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czecinski\Downloads\"/>
    </mc:Choice>
  </mc:AlternateContent>
  <xr:revisionPtr revIDLastSave="0" documentId="8_{B275ED84-C29F-470B-B9DF-F78BEE6929D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acwi_usd_net_full" sheetId="4" r:id="rId1"/>
    <sheet name="History Index net" sheetId="2" r:id="rId2"/>
    <sheet name="History Index gross" sheetId="1" r:id="rId3"/>
    <sheet name="obrobiony" sheetId="3" r:id="rId4"/>
  </sheets>
  <calcPr calcId="191029"/>
</workbook>
</file>

<file path=xl/calcChain.xml><?xml version="1.0" encoding="utf-8"?>
<calcChain xmlns="http://schemas.openxmlformats.org/spreadsheetml/2006/main">
  <c r="E432" i="3" l="1"/>
  <c r="E433" i="3"/>
  <c r="E434" i="3"/>
  <c r="E435" i="3"/>
  <c r="E436" i="3"/>
  <c r="C283" i="2"/>
  <c r="C284" i="2"/>
  <c r="C285" i="2"/>
  <c r="C286" i="2"/>
  <c r="C287" i="2"/>
  <c r="B443" i="3"/>
  <c r="C443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F9" i="3" s="1"/>
  <c r="D383" i="3"/>
  <c r="D384" i="3"/>
  <c r="D385" i="3"/>
  <c r="D386" i="3"/>
  <c r="D387" i="3"/>
  <c r="D388" i="3"/>
  <c r="D389" i="3"/>
  <c r="D390" i="3"/>
  <c r="D391" i="3"/>
  <c r="F119" i="3" s="1"/>
  <c r="D392" i="3"/>
  <c r="D393" i="3"/>
  <c r="D394" i="3"/>
  <c r="D395" i="3"/>
  <c r="F135" i="3" s="1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F19" i="3" s="1"/>
  <c r="D424" i="3"/>
  <c r="D425" i="3"/>
  <c r="D426" i="3"/>
  <c r="D427" i="3"/>
  <c r="D428" i="3"/>
  <c r="D429" i="3"/>
  <c r="D430" i="3"/>
  <c r="D431" i="3"/>
  <c r="B442" i="3"/>
  <c r="B441" i="3"/>
  <c r="C441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8" i="1"/>
  <c r="F44" i="3" l="1"/>
  <c r="F96" i="3"/>
  <c r="F128" i="3"/>
  <c r="F110" i="3"/>
  <c r="F81" i="3"/>
  <c r="F109" i="3"/>
  <c r="F55" i="3"/>
  <c r="F87" i="3"/>
  <c r="F151" i="3"/>
  <c r="F45" i="3"/>
  <c r="F157" i="3"/>
  <c r="F13" i="3"/>
  <c r="F61" i="3"/>
  <c r="F73" i="3"/>
  <c r="F140" i="3"/>
  <c r="F72" i="3"/>
  <c r="F57" i="3"/>
  <c r="F75" i="3"/>
  <c r="F30" i="3"/>
  <c r="F146" i="3"/>
  <c r="F38" i="3"/>
  <c r="F91" i="3"/>
  <c r="F68" i="3"/>
  <c r="F105" i="3"/>
  <c r="F121" i="3"/>
  <c r="F29" i="3"/>
  <c r="F126" i="3"/>
  <c r="F116" i="3"/>
  <c r="F154" i="3"/>
  <c r="F147" i="3"/>
  <c r="F134" i="3"/>
  <c r="F93" i="3"/>
  <c r="F77" i="3"/>
  <c r="F48" i="3"/>
  <c r="F2" i="3"/>
  <c r="F76" i="3"/>
  <c r="F17" i="3"/>
  <c r="F104" i="3"/>
  <c r="F111" i="3"/>
  <c r="F150" i="3"/>
  <c r="F141" i="3"/>
  <c r="F22" i="3"/>
  <c r="F102" i="3"/>
  <c r="F24" i="3"/>
  <c r="F67" i="3"/>
  <c r="F33" i="3"/>
  <c r="F78" i="3"/>
  <c r="F35" i="3"/>
  <c r="F149" i="3"/>
  <c r="F98" i="3"/>
  <c r="F108" i="3"/>
  <c r="F107" i="3"/>
  <c r="F27" i="3"/>
  <c r="F156" i="3"/>
  <c r="F129" i="3"/>
  <c r="F85" i="3"/>
  <c r="F144" i="3"/>
  <c r="F31" i="3"/>
  <c r="F46" i="3"/>
  <c r="F11" i="3"/>
  <c r="F15" i="3"/>
  <c r="F50" i="3"/>
  <c r="F54" i="3"/>
  <c r="F65" i="3"/>
  <c r="F86" i="3"/>
  <c r="F32" i="3"/>
  <c r="F6" i="3"/>
  <c r="F137" i="3"/>
  <c r="F132" i="3"/>
  <c r="F92" i="3"/>
  <c r="F42" i="3"/>
  <c r="F14" i="3"/>
  <c r="F139" i="3"/>
  <c r="F51" i="3"/>
  <c r="F7" i="3"/>
  <c r="F58" i="3"/>
  <c r="F117" i="3"/>
  <c r="F152" i="3"/>
  <c r="F74" i="3"/>
  <c r="F4" i="3"/>
  <c r="F10" i="3"/>
  <c r="F3" i="3"/>
  <c r="F100" i="3"/>
  <c r="F106" i="3"/>
  <c r="F26" i="3"/>
  <c r="F88" i="3"/>
  <c r="F120" i="3"/>
  <c r="F40" i="3"/>
  <c r="F95" i="3"/>
  <c r="F97" i="3"/>
  <c r="F36" i="3"/>
  <c r="F21" i="3"/>
  <c r="F148" i="3"/>
  <c r="F114" i="3"/>
  <c r="F5" i="3"/>
  <c r="F80" i="3"/>
  <c r="F155" i="3"/>
  <c r="F18" i="3"/>
  <c r="F112" i="3"/>
  <c r="F123" i="3"/>
  <c r="D445" i="3"/>
  <c r="F127" i="3"/>
  <c r="F56" i="3"/>
  <c r="F84" i="3"/>
  <c r="F103" i="3"/>
  <c r="F25" i="3"/>
  <c r="F53" i="3"/>
  <c r="F113" i="3"/>
  <c r="F122" i="3"/>
  <c r="F138" i="3"/>
  <c r="F62" i="3"/>
  <c r="F145" i="3"/>
  <c r="F39" i="3"/>
  <c r="F69" i="3"/>
  <c r="F37" i="3"/>
  <c r="F79" i="3"/>
  <c r="F28" i="3"/>
  <c r="F143" i="3"/>
  <c r="F12" i="3"/>
  <c r="F43" i="3"/>
  <c r="F23" i="3"/>
  <c r="F49" i="3"/>
  <c r="F16" i="3"/>
  <c r="F83" i="3"/>
  <c r="D446" i="3"/>
  <c r="F125" i="3"/>
  <c r="F8" i="3"/>
  <c r="F20" i="3"/>
  <c r="F153" i="3"/>
  <c r="F34" i="3"/>
  <c r="F60" i="3"/>
  <c r="F118" i="3"/>
  <c r="F142" i="3"/>
  <c r="F63" i="3"/>
  <c r="F94" i="3"/>
  <c r="F115" i="3"/>
  <c r="D448" i="3"/>
  <c r="D443" i="3"/>
  <c r="F90" i="3"/>
  <c r="D447" i="3"/>
  <c r="F99" i="3"/>
  <c r="F66" i="3"/>
  <c r="F124" i="3"/>
  <c r="F89" i="3"/>
  <c r="F136" i="3"/>
  <c r="F130" i="3"/>
  <c r="F101" i="3"/>
  <c r="F47" i="3"/>
  <c r="F131" i="3"/>
  <c r="F41" i="3"/>
  <c r="F133" i="3"/>
  <c r="F71" i="3"/>
  <c r="F64" i="3"/>
  <c r="F70" i="3"/>
  <c r="F52" i="3"/>
  <c r="F82" i="3"/>
  <c r="F59" i="3"/>
  <c r="F442" i="3" l="1"/>
  <c r="E7" i="3"/>
  <c r="E13" i="3"/>
  <c r="E19" i="3"/>
  <c r="E25" i="3"/>
  <c r="E31" i="3"/>
  <c r="E37" i="3"/>
  <c r="E43" i="3"/>
  <c r="E49" i="3"/>
  <c r="E55" i="3"/>
  <c r="E61" i="3"/>
  <c r="E67" i="3"/>
  <c r="E73" i="3"/>
  <c r="E79" i="3"/>
  <c r="E85" i="3"/>
  <c r="E91" i="3"/>
  <c r="E97" i="3"/>
  <c r="E103" i="3"/>
  <c r="E109" i="3"/>
  <c r="E115" i="3"/>
  <c r="E121" i="3"/>
  <c r="E127" i="3"/>
  <c r="E133" i="3"/>
  <c r="E139" i="3"/>
  <c r="E145" i="3"/>
  <c r="E151" i="3"/>
  <c r="E157" i="3"/>
  <c r="E2" i="3"/>
  <c r="E8" i="3"/>
  <c r="E14" i="3"/>
  <c r="E20" i="3"/>
  <c r="E26" i="3"/>
  <c r="E32" i="3"/>
  <c r="E38" i="3"/>
  <c r="E44" i="3"/>
  <c r="E50" i="3"/>
  <c r="E56" i="3"/>
  <c r="E62" i="3"/>
  <c r="E68" i="3"/>
  <c r="E74" i="3"/>
  <c r="E80" i="3"/>
  <c r="E86" i="3"/>
  <c r="E92" i="3"/>
  <c r="E98" i="3"/>
  <c r="E104" i="3"/>
  <c r="E110" i="3"/>
  <c r="E116" i="3"/>
  <c r="E122" i="3"/>
  <c r="E128" i="3"/>
  <c r="E134" i="3"/>
  <c r="E140" i="3"/>
  <c r="E146" i="3"/>
  <c r="E152" i="3"/>
  <c r="E3" i="3"/>
  <c r="E9" i="3"/>
  <c r="E15" i="3"/>
  <c r="E21" i="3"/>
  <c r="E27" i="3"/>
  <c r="E33" i="3"/>
  <c r="E39" i="3"/>
  <c r="E45" i="3"/>
  <c r="E51" i="3"/>
  <c r="E57" i="3"/>
  <c r="E63" i="3"/>
  <c r="E69" i="3"/>
  <c r="E75" i="3"/>
  <c r="E81" i="3"/>
  <c r="E87" i="3"/>
  <c r="E93" i="3"/>
  <c r="E99" i="3"/>
  <c r="E105" i="3"/>
  <c r="E4" i="3"/>
  <c r="E16" i="3"/>
  <c r="E28" i="3"/>
  <c r="E40" i="3"/>
  <c r="E52" i="3"/>
  <c r="E64" i="3"/>
  <c r="E76" i="3"/>
  <c r="E88" i="3"/>
  <c r="E100" i="3"/>
  <c r="E111" i="3"/>
  <c r="E119" i="3"/>
  <c r="E129" i="3"/>
  <c r="E137" i="3"/>
  <c r="E147" i="3"/>
  <c r="E155" i="3"/>
  <c r="E5" i="3"/>
  <c r="E17" i="3"/>
  <c r="E29" i="3"/>
  <c r="E41" i="3"/>
  <c r="E53" i="3"/>
  <c r="E65" i="3"/>
  <c r="E77" i="3"/>
  <c r="E89" i="3"/>
  <c r="E101" i="3"/>
  <c r="E112" i="3"/>
  <c r="E120" i="3"/>
  <c r="E130" i="3"/>
  <c r="E138" i="3"/>
  <c r="E148" i="3"/>
  <c r="E156" i="3"/>
  <c r="E6" i="3"/>
  <c r="E18" i="3"/>
  <c r="E30" i="3"/>
  <c r="E42" i="3"/>
  <c r="E54" i="3"/>
  <c r="E66" i="3"/>
  <c r="E78" i="3"/>
  <c r="E90" i="3"/>
  <c r="E102" i="3"/>
  <c r="E113" i="3"/>
  <c r="E123" i="3"/>
  <c r="E131" i="3"/>
  <c r="E141" i="3"/>
  <c r="E149" i="3"/>
  <c r="E12" i="3"/>
  <c r="E36" i="3"/>
  <c r="E60" i="3"/>
  <c r="E84" i="3"/>
  <c r="E108" i="3"/>
  <c r="E126" i="3"/>
  <c r="E144" i="3"/>
  <c r="E48" i="3"/>
  <c r="E96" i="3"/>
  <c r="E136" i="3"/>
  <c r="E34" i="3"/>
  <c r="E124" i="3"/>
  <c r="E22" i="3"/>
  <c r="E46" i="3"/>
  <c r="E70" i="3"/>
  <c r="E94" i="3"/>
  <c r="E114" i="3"/>
  <c r="E132" i="3"/>
  <c r="E150" i="3"/>
  <c r="E23" i="3"/>
  <c r="E47" i="3"/>
  <c r="E71" i="3"/>
  <c r="E95" i="3"/>
  <c r="E117" i="3"/>
  <c r="E135" i="3"/>
  <c r="E153" i="3"/>
  <c r="E24" i="3"/>
  <c r="E72" i="3"/>
  <c r="E118" i="3"/>
  <c r="E154" i="3"/>
  <c r="E10" i="3"/>
  <c r="E58" i="3"/>
  <c r="E82" i="3"/>
  <c r="E106" i="3"/>
  <c r="E142" i="3"/>
  <c r="E11" i="3"/>
  <c r="E35" i="3"/>
  <c r="E59" i="3"/>
  <c r="E83" i="3"/>
  <c r="E107" i="3"/>
  <c r="E125" i="3"/>
  <c r="E143" i="3"/>
  <c r="F443" i="3"/>
  <c r="E442" i="3" l="1"/>
  <c r="E443" i="3"/>
</calcChain>
</file>

<file path=xl/sharedStrings.xml><?xml version="1.0" encoding="utf-8"?>
<sst xmlns="http://schemas.openxmlformats.org/spreadsheetml/2006/main" count="1665" uniqueCount="473">
  <si>
    <t/>
  </si>
  <si>
    <t>Index Level :</t>
  </si>
  <si>
    <t>Gross</t>
  </si>
  <si>
    <t>Currency :</t>
  </si>
  <si>
    <t>USD</t>
  </si>
  <si>
    <t>Date</t>
  </si>
  <si>
    <t>ACWI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</si>
  <si>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</si>
  <si>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</si>
  <si>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</si>
  <si>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</si>
  <si>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</si>
  <si>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</si>
  <si>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</si>
  <si>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</si>
  <si>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</si>
  <si>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</si>
  <si>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</si>
  <si>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</si>
  <si>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</si>
  <si>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</si>
  <si>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</si>
  <si>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</si>
  <si>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</si>
  <si>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</si>
  <si>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</si>
  <si>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</si>
  <si>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</si>
  <si>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</si>
  <si>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</si>
  <si>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</si>
  <si>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</si>
  <si>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</si>
  <si>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</si>
  <si>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</si>
  <si>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</si>
  <si>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</si>
  <si>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</si>
  <si>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</si>
  <si>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</si>
  <si>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</si>
  <si>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</si>
  <si>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</si>
  <si>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</si>
  <si>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</si>
  <si>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</si>
  <si>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</si>
  <si>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</si>
  <si>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</si>
  <si>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</si>
  <si>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</si>
  <si>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</si>
  <si>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</si>
  <si>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</si>
  <si>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</si>
  <si>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</si>
  <si>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</si>
  <si>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</si>
  <si>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</si>
  <si>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</si>
  <si>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</si>
  <si>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</si>
  <si>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</si>
  <si>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</si>
  <si>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</si>
  <si>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</si>
  <si>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</si>
  <si>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</si>
  <si>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</si>
  <si>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</si>
  <si>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</si>
  <si>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</si>
  <si>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</si>
  <si>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</si>
  <si>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</si>
  <si>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</si>
  <si>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</si>
  <si>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</si>
  <si>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</si>
  <si>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</si>
  <si>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</si>
  <si>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</si>
  <si>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</si>
  <si>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</si>
  <si>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</si>
  <si>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</si>
  <si>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</si>
  <si>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</si>
  <si>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</si>
  <si>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</si>
  <si>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</si>
  <si>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</si>
  <si>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</si>
  <si>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</si>
  <si>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</si>
  <si>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</si>
  <si>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</si>
  <si>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</si>
  <si>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</si>
  <si>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</si>
  <si>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</si>
  <si>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</si>
  <si>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</si>
  <si>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</si>
  <si>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</si>
  <si>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</si>
  <si>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</si>
  <si>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</si>
  <si>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</si>
  <si>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</si>
  <si>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</si>
  <si>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</si>
  <si>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</si>
  <si>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</si>
  <si>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</si>
  <si>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</si>
  <si>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</si>
  <si>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</si>
  <si>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</si>
  <si>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</si>
  <si>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</si>
  <si>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</si>
  <si>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</si>
  <si>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</si>
  <si>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</si>
  <si>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</si>
  <si>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</si>
  <si>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</si>
  <si>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</si>
  <si>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</si>
  <si>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</si>
  <si>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</si>
  <si>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</si>
  <si>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</si>
  <si>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</si>
  <si>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</si>
  <si>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</si>
  <si>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</si>
  <si>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</si>
  <si>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</si>
  <si>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</si>
  <si>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</si>
  <si>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</si>
  <si>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</si>
  <si>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</si>
  <si>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</si>
  <si>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</si>
  <si>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</si>
  <si>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</si>
  <si>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</si>
  <si>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</si>
  <si>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</si>
  <si>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</si>
  <si>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</si>
  <si>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</si>
  <si>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</si>
  <si>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</si>
  <si>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</si>
  <si>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</si>
  <si>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</si>
  <si>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</si>
  <si>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</si>
  <si>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</si>
  <si>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</si>
  <si>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</si>
  <si>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</si>
  <si>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</si>
  <si>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</si>
  <si>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</si>
  <si>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</si>
  <si>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</si>
  <si>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</si>
  <si>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</si>
  <si>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</si>
  <si>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</si>
  <si>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</si>
  <si>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</si>
  <si>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</si>
  <si>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</si>
  <si>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</si>
  <si>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</si>
  <si>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</si>
  <si>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</si>
  <si>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</si>
  <si>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</si>
  <si>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</si>
  <si>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</si>
  <si>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</si>
  <si>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</si>
  <si>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</si>
  <si>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</si>
  <si>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</si>
  <si>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</si>
  <si>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</si>
  <si>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</si>
  <si>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</si>
  <si>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</si>
  <si>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</si>
  <si>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</si>
  <si>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</si>
  <si>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</si>
  <si>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</si>
  <si>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</si>
  <si>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</si>
  <si>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</si>
  <si>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</si>
  <si>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</si>
  <si>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</si>
  <si>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</si>
  <si>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</si>
  <si>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</si>
  <si>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</si>
  <si>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</si>
  <si>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</si>
  <si>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</si>
  <si>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</si>
  <si>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</si>
  <si>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</si>
  <si>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</si>
  <si>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</si>
  <si>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</si>
  <si>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</si>
  <si>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</si>
  <si>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</si>
  <si>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</si>
  <si>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</si>
  <si>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</si>
  <si>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</si>
  <si>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</si>
  <si>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</si>
  <si>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</si>
  <si>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</si>
  <si>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</si>
  <si>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</si>
  <si>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</si>
  <si>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</si>
  <si>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</si>
  <si>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</si>
  <si>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</si>
  <si>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</si>
  <si>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</si>
  <si>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</si>
  <si>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</si>
  <si>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</si>
  <si>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</si>
  <si>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</si>
  <si>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</si>
  <si>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</si>
  <si>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</si>
  <si>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</si>
  <si>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</si>
  <si>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</si>
  <si>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</si>
  <si>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</si>
  <si>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</si>
  <si>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</si>
  <si>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</si>
  <si>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</si>
  <si>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</si>
  <si>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</si>
  <si>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</si>
  <si>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</si>
  <si>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</si>
  <si>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</si>
  <si>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</si>
  <si>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</si>
  <si>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</si>
  <si>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</si>
  <si>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</si>
  <si>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</si>
  <si>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</si>
  <si>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</si>
  <si>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</si>
  <si>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</si>
  <si>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</si>
  <si>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</si>
  <si>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</si>
  <si>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</si>
  <si>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</si>
  <si>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</si>
  <si>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</si>
  <si>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</si>
  <si>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</si>
  <si>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</si>
  <si>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</si>
  <si>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</si>
  <si>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</si>
  <si>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</si>
  <si>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</si>
  <si>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</si>
  <si>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</si>
  <si>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</si>
  <si>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</si>
  <si>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</si>
  <si>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</si>
  <si>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</si>
  <si>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</si>
  <si>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</si>
  <si>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</si>
  <si>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</si>
  <si>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</si>
  <si>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</si>
  <si>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</si>
  <si>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</si>
  <si>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</si>
  <si>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</si>
  <si>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</si>
  <si>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</si>
  <si>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</si>
  <si>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</si>
  <si>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</si>
  <si>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</si>
  <si>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</si>
  <si>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</si>
  <si>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</si>
  <si>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</si>
  <si>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</si>
  <si>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</si>
  <si>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</si>
  <si>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</si>
  <si>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</si>
  <si>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</si>
  <si>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</si>
  <si>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</si>
  <si>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</si>
  <si>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</si>
  <si>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</si>
  <si>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</si>
  <si>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</si>
  <si>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</si>
  <si>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</si>
  <si>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</si>
  <si>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</si>
  <si>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</si>
  <si>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</si>
  <si>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</si>
  <si>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</si>
  <si>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</si>
  <si>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</si>
  <si>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</si>
  <si>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</si>
  <si>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</si>
  <si>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</si>
  <si>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</si>
  <si>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</si>
  <si>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</si>
  <si>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</si>
  <si>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</si>
  <si>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</si>
  <si>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</si>
  <si>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</si>
  <si>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</si>
  <si>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</si>
  <si>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</si>
  <si>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</si>
  <si>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</si>
  <si>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</si>
  <si>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</si>
  <si>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</si>
  <si>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</si>
  <si>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</si>
  <si>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</si>
  <si>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</si>
  <si>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</si>
  <si>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</si>
  <si>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</si>
  <si>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</si>
  <si>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</si>
  <si>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</si>
  <si>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</si>
  <si>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</si>
  <si>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</si>
  <si>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</si>
  <si>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</si>
  <si>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</si>
  <si>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</si>
  <si>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</si>
  <si>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</si>
  <si>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</si>
  <si>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</si>
  <si>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</si>
  <si>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</si>
  <si>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</si>
  <si>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</si>
  <si>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</si>
  <si>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</si>
  <si>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</si>
  <si>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</si>
  <si>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</si>
  <si>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</si>
  <si>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</si>
  <si>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</si>
  <si>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</si>
  <si>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</si>
  <si>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</si>
  <si>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</si>
  <si>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</si>
  <si>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</si>
  <si>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</si>
  <si>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</si>
  <si>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</si>
  <si>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</si>
  <si>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</si>
  <si>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</si>
  <si>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</si>
  <si>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</si>
  <si>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</si>
  <si>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</si>
  <si>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</si>
  <si>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</si>
  <si>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</si>
  <si>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</si>
  <si>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</si>
  <si>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</si>
  <si>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</si>
  <si>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</si>
  <si>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</si>
  <si>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</si>
  <si>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</si>
  <si>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</si>
  <si>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</si>
  <si>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</si>
  <si>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</si>
  <si>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</si>
  <si>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</si>
  <si>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</si>
  <si>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</si>
  <si>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</si>
  <si>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</si>
  <si>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</si>
  <si>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</si>
  <si>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</si>
  <si>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</si>
  <si>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</si>
  <si>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</si>
  <si>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</si>
  <si>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</si>
  <si>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</si>
  <si>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</si>
  <si>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</si>
  <si>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</si>
  <si>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</si>
  <si>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</si>
  <si>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</si>
  <si>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</si>
  <si>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</si>
  <si>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</si>
  <si>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</si>
  <si>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</si>
  <si>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</si>
  <si>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</si>
  <si>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</si>
  <si>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</si>
  <si>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</si>
  <si>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Net</t>
  </si>
  <si>
    <t>data</t>
  </si>
  <si>
    <t>gross</t>
  </si>
  <si>
    <t>net</t>
  </si>
  <si>
    <t>gros-net</t>
  </si>
  <si>
    <t>poprawiony</t>
  </si>
  <si>
    <t>średnia od 2001</t>
  </si>
  <si>
    <t>srednia full</t>
  </si>
  <si>
    <t>rożnica max</t>
  </si>
  <si>
    <t>rożnica min</t>
  </si>
  <si>
    <t>mediana</t>
  </si>
  <si>
    <t>średnia</t>
  </si>
  <si>
    <t>poprawiony losowo</t>
  </si>
  <si>
    <t>ACWI</t>
  </si>
  <si>
    <t>Nov 30, 2023</t>
  </si>
  <si>
    <t>Dec 29, 2023</t>
  </si>
  <si>
    <t>Jan 31, 2024</t>
  </si>
  <si>
    <t>Feb 29, 2024</t>
  </si>
  <si>
    <t>Mar 29,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</si>
</sst>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6"/>
  <sheetViews>
    <sheetView tabSelected="1" topLeftCell="A411" workbookViewId="0">
      <selection activeCell="A437" sqref="A437"/>
    </sheetView>
  </sheetViews>
  <sheetFormatPr defaultRowHeight="12.75" x14ac:dyDescent="0.2"/>
  <cols>
    <col min="1" max="1" width="15.42578125" customWidth="1"/>
  </cols>
  <sheetData>
    <row r="1" spans="1:2" x14ac:dyDescent="0.2">
      <c r="A1" t="s">
        <v>5</v>
      </c>
      <c r="B1" t="s">
        <v>467</v>
      </c>
    </row>
    <row r="2" spans="1:2" x14ac:dyDescent="0.2">
      <c r="A2" t="s">
        <v>8</v>
      </c>
      <c r="B2" s="2">
        <v>2.4930882032729973E-2</v>
      </c>
    </row>
    <row r="3" spans="1:2" x14ac:dyDescent="0.2">
      <c r="A3" t="s">
        <v>9</v>
      </c>
      <c r="B3" s="2">
        <v>5.7679744447757142E-2</v>
      </c>
    </row>
    <row r="4" spans="1:2" x14ac:dyDescent="0.2">
      <c r="A4" t="s">
        <v>10</v>
      </c>
      <c r="B4" s="2">
        <v>3.0701095881266016E-2</v>
      </c>
    </row>
    <row r="5" spans="1:2" x14ac:dyDescent="0.2">
      <c r="A5" t="s">
        <v>11</v>
      </c>
      <c r="B5" s="2">
        <v>1.2581161305405097E-2</v>
      </c>
    </row>
    <row r="6" spans="1:2" x14ac:dyDescent="0.2">
      <c r="A6" t="s">
        <v>12</v>
      </c>
      <c r="B6" s="2">
        <v>-1.9920095075129596E-2</v>
      </c>
    </row>
    <row r="7" spans="1:2" x14ac:dyDescent="0.2">
      <c r="A7" t="s">
        <v>13</v>
      </c>
      <c r="B7" s="2">
        <v>-1.1911829165960341E-3</v>
      </c>
    </row>
    <row r="8" spans="1:2" x14ac:dyDescent="0.2">
      <c r="A8" t="s">
        <v>14</v>
      </c>
      <c r="B8" s="2">
        <v>1.8346265497878433E-2</v>
      </c>
    </row>
    <row r="9" spans="1:2" x14ac:dyDescent="0.2">
      <c r="A9" t="s">
        <v>15</v>
      </c>
      <c r="B9" s="2">
        <v>-5.5114180525296597E-2</v>
      </c>
    </row>
    <row r="10" spans="1:2" x14ac:dyDescent="0.2">
      <c r="A10" t="s">
        <v>16</v>
      </c>
      <c r="B10" s="2">
        <v>4.2806659016463411E-2</v>
      </c>
    </row>
    <row r="11" spans="1:2" x14ac:dyDescent="0.2">
      <c r="A11" t="s">
        <v>17</v>
      </c>
      <c r="B11" s="2">
        <v>6.5262700801447582E-2</v>
      </c>
    </row>
    <row r="12" spans="1:2" x14ac:dyDescent="0.2">
      <c r="A12" t="s">
        <v>18</v>
      </c>
      <c r="B12" s="2">
        <v>3.3332760298428465E-2</v>
      </c>
    </row>
    <row r="13" spans="1:2" x14ac:dyDescent="0.2">
      <c r="A13" t="s">
        <v>19</v>
      </c>
      <c r="B13" s="2">
        <v>8.8229107162506315E-3</v>
      </c>
    </row>
    <row r="14" spans="1:2" x14ac:dyDescent="0.2">
      <c r="A14" t="s">
        <v>20</v>
      </c>
      <c r="B14" s="2">
        <v>3.5821252866096942E-2</v>
      </c>
    </row>
    <row r="15" spans="1:2" x14ac:dyDescent="0.2">
      <c r="A15" t="s">
        <v>21</v>
      </c>
      <c r="B15" s="2">
        <v>-6.3065602549057242E-3</v>
      </c>
    </row>
    <row r="16" spans="1:2" x14ac:dyDescent="0.2">
      <c r="A16" t="s">
        <v>22</v>
      </c>
      <c r="B16" s="2">
        <v>-5.9032166808925535E-3</v>
      </c>
    </row>
    <row r="17" spans="1:2" x14ac:dyDescent="0.2">
      <c r="A17" t="s">
        <v>23</v>
      </c>
      <c r="B17" s="2">
        <v>2.4770146715457186E-2</v>
      </c>
    </row>
    <row r="18" spans="1:2" x14ac:dyDescent="0.2">
      <c r="A18" t="s">
        <v>24</v>
      </c>
      <c r="B18" s="2">
        <v>-2.3982828235514786E-2</v>
      </c>
    </row>
    <row r="19" spans="1:2" x14ac:dyDescent="0.2">
      <c r="A19" t="s">
        <v>25</v>
      </c>
      <c r="B19" s="2">
        <v>-1.4280797296545078E-2</v>
      </c>
    </row>
    <row r="20" spans="1:2" x14ac:dyDescent="0.2">
      <c r="A20" t="s">
        <v>26</v>
      </c>
      <c r="B20" s="2">
        <v>0.11261641070134776</v>
      </c>
    </row>
    <row r="21" spans="1:2" x14ac:dyDescent="0.2">
      <c r="A21" t="s">
        <v>27</v>
      </c>
      <c r="B21" s="2">
        <v>-2.3903069927485365E-2</v>
      </c>
    </row>
    <row r="22" spans="1:2" x14ac:dyDescent="0.2">
      <c r="A22" t="s">
        <v>28</v>
      </c>
      <c r="B22" s="2">
        <v>2.9878784154237725E-2</v>
      </c>
    </row>
    <row r="23" spans="1:2" x14ac:dyDescent="0.2">
      <c r="A23" t="s">
        <v>29</v>
      </c>
      <c r="B23" s="2">
        <v>-3.2565047438697481E-2</v>
      </c>
    </row>
    <row r="24" spans="1:2" x14ac:dyDescent="0.2">
      <c r="A24" t="s">
        <v>30</v>
      </c>
      <c r="B24" s="2">
        <v>3.8951490285539347E-2</v>
      </c>
    </row>
    <row r="25" spans="1:2" x14ac:dyDescent="0.2">
      <c r="A25" t="s">
        <v>31</v>
      </c>
      <c r="B25" s="2">
        <v>3.2469718240847212E-2</v>
      </c>
    </row>
    <row r="26" spans="1:2" x14ac:dyDescent="0.2">
      <c r="A26" t="s">
        <v>32</v>
      </c>
      <c r="B26" s="2">
        <v>-4.6316715828379373E-2</v>
      </c>
    </row>
    <row r="27" spans="1:2" x14ac:dyDescent="0.2">
      <c r="A27" t="s">
        <v>33</v>
      </c>
      <c r="B27" s="2">
        <v>-4.2375952387986748E-2</v>
      </c>
    </row>
    <row r="28" spans="1:2" x14ac:dyDescent="0.2">
      <c r="A28" t="s">
        <v>34</v>
      </c>
      <c r="B28" s="2">
        <v>-6.2125661130849275E-2</v>
      </c>
    </row>
    <row r="29" spans="1:2" x14ac:dyDescent="0.2">
      <c r="A29" t="s">
        <v>35</v>
      </c>
      <c r="B29" s="2">
        <v>-1.2949077999244496E-2</v>
      </c>
    </row>
    <row r="30" spans="1:2" x14ac:dyDescent="0.2">
      <c r="A30" t="s">
        <v>36</v>
      </c>
      <c r="B30" s="2">
        <v>0.1040856225815846</v>
      </c>
    </row>
    <row r="31" spans="1:2" x14ac:dyDescent="0.2">
      <c r="A31" t="s">
        <v>37</v>
      </c>
      <c r="B31" s="2">
        <v>-7.1128393185166949E-3</v>
      </c>
    </row>
    <row r="32" spans="1:2" x14ac:dyDescent="0.2">
      <c r="A32" t="s">
        <v>38</v>
      </c>
      <c r="B32" s="2">
        <v>9.7542899916439607E-3</v>
      </c>
    </row>
    <row r="33" spans="1:2" x14ac:dyDescent="0.2">
      <c r="A33" t="s">
        <v>39</v>
      </c>
      <c r="B33" s="2">
        <v>-9.4404099814936471E-2</v>
      </c>
    </row>
    <row r="34" spans="1:2" x14ac:dyDescent="0.2">
      <c r="A34" t="s">
        <v>40</v>
      </c>
      <c r="B34" s="2">
        <v>-0.10488358921569785</v>
      </c>
    </row>
    <row r="35" spans="1:2" x14ac:dyDescent="0.2">
      <c r="A35" t="s">
        <v>41</v>
      </c>
      <c r="B35" s="2">
        <v>9.1624759082131635E-2</v>
      </c>
    </row>
    <row r="36" spans="1:2" x14ac:dyDescent="0.2">
      <c r="A36" t="s">
        <v>42</v>
      </c>
      <c r="B36" s="2">
        <v>-1.7160598715889153E-2</v>
      </c>
    </row>
    <row r="37" spans="1:2" x14ac:dyDescent="0.2">
      <c r="A37" t="s">
        <v>43</v>
      </c>
      <c r="B37" s="2">
        <v>2.1176135476972058E-2</v>
      </c>
    </row>
    <row r="38" spans="1:2" x14ac:dyDescent="0.2">
      <c r="A38" t="s">
        <v>44</v>
      </c>
      <c r="B38" s="2">
        <v>3.6586846080993829E-2</v>
      </c>
    </row>
    <row r="39" spans="1:2" x14ac:dyDescent="0.2">
      <c r="A39" t="s">
        <v>45</v>
      </c>
      <c r="B39" s="2">
        <v>9.364375184022744E-2</v>
      </c>
    </row>
    <row r="40" spans="1:2" x14ac:dyDescent="0.2">
      <c r="A40" t="s">
        <v>46</v>
      </c>
      <c r="B40" s="2">
        <v>-2.8304513106797047E-2</v>
      </c>
    </row>
    <row r="41" spans="1:2" x14ac:dyDescent="0.2">
      <c r="A41" t="s">
        <v>47</v>
      </c>
      <c r="B41" s="2">
        <v>8.0260085584814567E-3</v>
      </c>
    </row>
    <row r="42" spans="1:2" x14ac:dyDescent="0.2">
      <c r="A42" t="s">
        <v>48</v>
      </c>
      <c r="B42" s="2">
        <v>2.3521113485509448E-2</v>
      </c>
    </row>
    <row r="43" spans="1:2" x14ac:dyDescent="0.2">
      <c r="A43" t="s">
        <v>49</v>
      </c>
      <c r="B43" s="2">
        <v>-6.1372354327761114E-2</v>
      </c>
    </row>
    <row r="44" spans="1:2" x14ac:dyDescent="0.2">
      <c r="A44" t="s">
        <v>50</v>
      </c>
      <c r="B44" s="2">
        <v>4.7238937208743503E-2</v>
      </c>
    </row>
    <row r="45" spans="1:2" x14ac:dyDescent="0.2">
      <c r="A45" t="s">
        <v>51</v>
      </c>
      <c r="B45" s="2">
        <v>-2.4140652122874862E-3</v>
      </c>
    </row>
    <row r="46" spans="1:2" x14ac:dyDescent="0.2">
      <c r="A46" t="s">
        <v>52</v>
      </c>
      <c r="B46" s="2">
        <v>2.5069844258786111E-2</v>
      </c>
    </row>
    <row r="47" spans="1:2" x14ac:dyDescent="0.2">
      <c r="A47" t="s">
        <v>53</v>
      </c>
      <c r="B47" s="2">
        <v>1.700569609977165E-2</v>
      </c>
    </row>
    <row r="48" spans="1:2" x14ac:dyDescent="0.2">
      <c r="A48" t="s">
        <v>54</v>
      </c>
      <c r="B48" s="2">
        <v>-4.3430679136827743E-2</v>
      </c>
    </row>
    <row r="49" spans="1:2" x14ac:dyDescent="0.2">
      <c r="A49" t="s">
        <v>55</v>
      </c>
      <c r="B49" s="2">
        <v>7.3863695474894686E-2</v>
      </c>
    </row>
    <row r="50" spans="1:2" x14ac:dyDescent="0.2">
      <c r="A50" t="s">
        <v>56</v>
      </c>
      <c r="B50" s="2">
        <v>-1.5348908848171416E-2</v>
      </c>
    </row>
    <row r="51" spans="1:2" x14ac:dyDescent="0.2">
      <c r="A51" t="s">
        <v>57</v>
      </c>
      <c r="B51" s="2">
        <v>-1.550630673763953E-2</v>
      </c>
    </row>
    <row r="52" spans="1:2" x14ac:dyDescent="0.2">
      <c r="A52" t="s">
        <v>58</v>
      </c>
      <c r="B52" s="2">
        <v>-4.4913021065392633E-2</v>
      </c>
    </row>
    <row r="53" spans="1:2" x14ac:dyDescent="0.2">
      <c r="A53" t="s">
        <v>59</v>
      </c>
      <c r="B53" s="2">
        <v>1.301081542612248E-2</v>
      </c>
    </row>
    <row r="54" spans="1:2" x14ac:dyDescent="0.2">
      <c r="A54" t="s">
        <v>60</v>
      </c>
      <c r="B54" s="2">
        <v>3.7928458942915078E-2</v>
      </c>
    </row>
    <row r="55" spans="1:2" x14ac:dyDescent="0.2">
      <c r="A55" t="s">
        <v>61</v>
      </c>
      <c r="B55" s="2">
        <v>-3.6055758762228551E-2</v>
      </c>
    </row>
    <row r="56" spans="1:2" x14ac:dyDescent="0.2">
      <c r="A56" t="s">
        <v>62</v>
      </c>
      <c r="B56" s="2">
        <v>2.7955377157967698E-3</v>
      </c>
    </row>
    <row r="57" spans="1:2" x14ac:dyDescent="0.2">
      <c r="A57" t="s">
        <v>63</v>
      </c>
      <c r="B57" s="2">
        <v>2.2022829572191482E-2</v>
      </c>
    </row>
    <row r="58" spans="1:2" x14ac:dyDescent="0.2">
      <c r="A58" t="s">
        <v>64</v>
      </c>
      <c r="B58" s="2">
        <v>-8.9200513677680782E-3</v>
      </c>
    </row>
    <row r="59" spans="1:2" x14ac:dyDescent="0.2">
      <c r="A59" t="s">
        <v>65</v>
      </c>
      <c r="B59" s="2">
        <v>-2.4857778680278053E-2</v>
      </c>
    </row>
    <row r="60" spans="1:2" x14ac:dyDescent="0.2">
      <c r="A60" t="s">
        <v>66</v>
      </c>
      <c r="B60" s="2">
        <v>1.6244564915189996E-2</v>
      </c>
    </row>
    <row r="61" spans="1:2" x14ac:dyDescent="0.2">
      <c r="A61" t="s">
        <v>67</v>
      </c>
      <c r="B61" s="2">
        <v>9.0599612335783286E-3</v>
      </c>
    </row>
    <row r="62" spans="1:2" x14ac:dyDescent="0.2">
      <c r="A62" t="s">
        <v>68</v>
      </c>
      <c r="B62" s="2">
        <v>3.1389213156872708E-3</v>
      </c>
    </row>
    <row r="63" spans="1:2" x14ac:dyDescent="0.2">
      <c r="A63" t="s">
        <v>69</v>
      </c>
      <c r="B63" s="2">
        <v>2.3118898029539259E-2</v>
      </c>
    </row>
    <row r="64" spans="1:2" x14ac:dyDescent="0.2">
      <c r="A64" t="s">
        <v>70</v>
      </c>
      <c r="B64" s="2">
        <v>5.7065827580901396E-2</v>
      </c>
    </row>
    <row r="65" spans="1:2" x14ac:dyDescent="0.2">
      <c r="A65" t="s">
        <v>71</v>
      </c>
      <c r="B65" s="2">
        <v>4.5019832698352524E-2</v>
      </c>
    </row>
    <row r="66" spans="1:2" x14ac:dyDescent="0.2">
      <c r="A66" t="s">
        <v>72</v>
      </c>
      <c r="B66" s="2">
        <v>2.3092525881280523E-2</v>
      </c>
    </row>
    <row r="67" spans="1:2" x14ac:dyDescent="0.2">
      <c r="A67" t="s">
        <v>73</v>
      </c>
      <c r="B67" s="2">
        <v>-6.887552563234367E-3</v>
      </c>
    </row>
    <row r="68" spans="1:2" x14ac:dyDescent="0.2">
      <c r="A68" t="s">
        <v>74</v>
      </c>
      <c r="B68" s="2">
        <v>2.0338523017736754E-2</v>
      </c>
    </row>
    <row r="69" spans="1:2" x14ac:dyDescent="0.2">
      <c r="A69" t="s">
        <v>75</v>
      </c>
      <c r="B69" s="2">
        <v>4.7019798656944611E-2</v>
      </c>
    </row>
    <row r="70" spans="1:2" x14ac:dyDescent="0.2">
      <c r="A70" t="s">
        <v>76</v>
      </c>
      <c r="B70" s="2">
        <v>-1.7167013469004289E-2</v>
      </c>
    </row>
    <row r="71" spans="1:2" x14ac:dyDescent="0.2">
      <c r="A71" t="s">
        <v>77</v>
      </c>
      <c r="B71" s="2">
        <v>2.9215462605706288E-2</v>
      </c>
    </row>
    <row r="72" spans="1:2" x14ac:dyDescent="0.2">
      <c r="A72" t="s">
        <v>78</v>
      </c>
      <c r="B72" s="2">
        <v>-5.2382600385883271E-2</v>
      </c>
    </row>
    <row r="73" spans="1:2" x14ac:dyDescent="0.2">
      <c r="A73" t="s">
        <v>79</v>
      </c>
      <c r="B73" s="2">
        <v>5.368673163002724E-2</v>
      </c>
    </row>
    <row r="74" spans="1:2" x14ac:dyDescent="0.2">
      <c r="A74" t="s">
        <v>80</v>
      </c>
      <c r="B74" s="2">
        <v>6.5918418662766487E-2</v>
      </c>
    </row>
    <row r="75" spans="1:2" x14ac:dyDescent="0.2">
      <c r="A75" t="s">
        <v>81</v>
      </c>
      <c r="B75" s="2">
        <v>-1.4853754669057917E-2</v>
      </c>
    </row>
    <row r="76" spans="1:2" x14ac:dyDescent="0.2">
      <c r="A76" t="s">
        <v>82</v>
      </c>
      <c r="B76" s="2">
        <v>-4.5330332362686576E-2</v>
      </c>
    </row>
    <row r="77" spans="1:2" x14ac:dyDescent="0.2">
      <c r="A77" t="s">
        <v>83</v>
      </c>
      <c r="B77" s="2">
        <v>2.6795745288586414E-2</v>
      </c>
    </row>
    <row r="78" spans="1:2" x14ac:dyDescent="0.2">
      <c r="A78" t="s">
        <v>84</v>
      </c>
      <c r="B78" s="2">
        <v>5.4965258070521772E-3</v>
      </c>
    </row>
    <row r="79" spans="1:2" x14ac:dyDescent="0.2">
      <c r="A79" t="s">
        <v>85</v>
      </c>
      <c r="B79" s="2">
        <v>-5.2557641219652673E-3</v>
      </c>
    </row>
    <row r="80" spans="1:2" x14ac:dyDescent="0.2">
      <c r="A80" t="s">
        <v>86</v>
      </c>
      <c r="B80" s="2">
        <v>2.1734370649872159E-2</v>
      </c>
    </row>
    <row r="81" spans="1:2" x14ac:dyDescent="0.2">
      <c r="A81" t="s">
        <v>87</v>
      </c>
      <c r="B81" s="2">
        <v>3.5220992067129253E-2</v>
      </c>
    </row>
    <row r="82" spans="1:2" x14ac:dyDescent="0.2">
      <c r="A82" t="s">
        <v>88</v>
      </c>
      <c r="B82" s="2">
        <v>-2.3880946008198234E-2</v>
      </c>
    </row>
    <row r="83" spans="1:2" x14ac:dyDescent="0.2">
      <c r="A83" t="s">
        <v>89</v>
      </c>
      <c r="B83" s="2">
        <v>2.5230076888649422E-2</v>
      </c>
    </row>
    <row r="84" spans="1:2" x14ac:dyDescent="0.2">
      <c r="A84" t="s">
        <v>90</v>
      </c>
      <c r="B84" s="2">
        <v>-4.382734265157584E-2</v>
      </c>
    </row>
    <row r="85" spans="1:2" x14ac:dyDescent="0.2">
      <c r="A85" t="s">
        <v>91</v>
      </c>
      <c r="B85" s="2">
        <v>3.0898136977924873E-3</v>
      </c>
    </row>
    <row r="86" spans="1:2" x14ac:dyDescent="0.2">
      <c r="A86" t="s">
        <v>92</v>
      </c>
      <c r="B86" s="2">
        <v>-2.0747670026648235E-2</v>
      </c>
    </row>
    <row r="87" spans="1:2" x14ac:dyDescent="0.2">
      <c r="A87" t="s">
        <v>93</v>
      </c>
      <c r="B87" s="2">
        <v>1.0281314590248392E-2</v>
      </c>
    </row>
    <row r="88" spans="1:2" x14ac:dyDescent="0.2">
      <c r="A88" t="s">
        <v>94</v>
      </c>
      <c r="B88" s="2">
        <v>4.5404677550320405E-2</v>
      </c>
    </row>
    <row r="89" spans="1:2" x14ac:dyDescent="0.2">
      <c r="A89" t="s">
        <v>95</v>
      </c>
      <c r="B89" s="2">
        <v>3.5972651939576994E-2</v>
      </c>
    </row>
    <row r="90" spans="1:2" x14ac:dyDescent="0.2">
      <c r="A90" t="s">
        <v>96</v>
      </c>
      <c r="B90" s="2">
        <v>1.0640842219809987E-2</v>
      </c>
    </row>
    <row r="91" spans="1:2" x14ac:dyDescent="0.2">
      <c r="A91" t="s">
        <v>97</v>
      </c>
      <c r="B91" s="2">
        <v>-1.781179421563861E-4</v>
      </c>
    </row>
    <row r="92" spans="1:2" x14ac:dyDescent="0.2">
      <c r="A92" t="s">
        <v>98</v>
      </c>
      <c r="B92" s="2">
        <v>4.7984172096454114E-2</v>
      </c>
    </row>
    <row r="93" spans="1:2" x14ac:dyDescent="0.2">
      <c r="A93" t="s">
        <v>99</v>
      </c>
      <c r="B93" s="2">
        <v>-2.229360674460823E-2</v>
      </c>
    </row>
    <row r="94" spans="1:2" x14ac:dyDescent="0.2">
      <c r="A94" t="s">
        <v>100</v>
      </c>
      <c r="B94" s="2">
        <v>2.7112720742249352E-2</v>
      </c>
    </row>
    <row r="95" spans="1:2" x14ac:dyDescent="0.2">
      <c r="A95" t="s">
        <v>101</v>
      </c>
      <c r="B95" s="2">
        <v>-1.7113364872965886E-2</v>
      </c>
    </row>
    <row r="96" spans="1:2" x14ac:dyDescent="0.2">
      <c r="A96" t="s">
        <v>102</v>
      </c>
      <c r="B96" s="2">
        <v>3.1057787526297953E-2</v>
      </c>
    </row>
    <row r="97" spans="1:2" x14ac:dyDescent="0.2">
      <c r="A97" t="s">
        <v>103</v>
      </c>
      <c r="B97" s="2">
        <v>2.9713097968520619E-2</v>
      </c>
    </row>
    <row r="98" spans="1:2" x14ac:dyDescent="0.2">
      <c r="A98" t="s">
        <v>104</v>
      </c>
      <c r="B98" s="2">
        <v>2.1830504498653425E-2</v>
      </c>
    </row>
    <row r="99" spans="1:2" x14ac:dyDescent="0.2">
      <c r="A99" t="s">
        <v>105</v>
      </c>
      <c r="B99" s="2">
        <v>3.7644806671767173E-3</v>
      </c>
    </row>
    <row r="100" spans="1:2" x14ac:dyDescent="0.2">
      <c r="A100" t="s">
        <v>106</v>
      </c>
      <c r="B100" s="2">
        <v>1.4995206042364706E-2</v>
      </c>
    </row>
    <row r="101" spans="1:2" x14ac:dyDescent="0.2">
      <c r="A101" t="s">
        <v>107</v>
      </c>
      <c r="B101" s="2">
        <v>2.401856044941042E-2</v>
      </c>
    </row>
    <row r="102" spans="1:2" x14ac:dyDescent="0.2">
      <c r="A102" t="s">
        <v>108</v>
      </c>
      <c r="B102" s="2">
        <v>6.3480054115283568E-4</v>
      </c>
    </row>
    <row r="103" spans="1:2" x14ac:dyDescent="0.2">
      <c r="A103" t="s">
        <v>109</v>
      </c>
      <c r="B103" s="2">
        <v>5.0852334921648312E-3</v>
      </c>
    </row>
    <row r="104" spans="1:2" x14ac:dyDescent="0.2">
      <c r="A104" t="s">
        <v>110</v>
      </c>
      <c r="B104" s="2">
        <v>-3.7748218940155009E-2</v>
      </c>
    </row>
    <row r="105" spans="1:2" x14ac:dyDescent="0.2">
      <c r="A105" t="s">
        <v>111</v>
      </c>
      <c r="B105" s="2">
        <v>1.1933931695632505E-2</v>
      </c>
    </row>
    <row r="106" spans="1:2" x14ac:dyDescent="0.2">
      <c r="A106" t="s">
        <v>112</v>
      </c>
      <c r="B106" s="2">
        <v>3.6528220807742318E-2</v>
      </c>
    </row>
    <row r="107" spans="1:2" x14ac:dyDescent="0.2">
      <c r="A107" t="s">
        <v>113</v>
      </c>
      <c r="B107" s="2">
        <v>3.5998066916450577E-3</v>
      </c>
    </row>
    <row r="108" spans="1:2" x14ac:dyDescent="0.2">
      <c r="A108" t="s">
        <v>114</v>
      </c>
      <c r="B108" s="2">
        <v>5.3061738209722376E-2</v>
      </c>
    </row>
    <row r="109" spans="1:2" x14ac:dyDescent="0.2">
      <c r="A109" t="s">
        <v>115</v>
      </c>
      <c r="B109" s="2">
        <v>-1.488318033571423E-2</v>
      </c>
    </row>
    <row r="110" spans="1:2" x14ac:dyDescent="0.2">
      <c r="A110" t="s">
        <v>116</v>
      </c>
      <c r="B110" s="2">
        <v>1.6377228311347136E-2</v>
      </c>
    </row>
    <row r="111" spans="1:2" x14ac:dyDescent="0.2">
      <c r="A111" t="s">
        <v>117</v>
      </c>
      <c r="B111" s="2">
        <v>1.32349036727758E-2</v>
      </c>
    </row>
    <row r="112" spans="1:2" x14ac:dyDescent="0.2">
      <c r="A112" t="s">
        <v>118</v>
      </c>
      <c r="B112" s="2">
        <v>-2.040302803569638E-2</v>
      </c>
    </row>
    <row r="113" spans="1:2" x14ac:dyDescent="0.2">
      <c r="A113" t="s">
        <v>119</v>
      </c>
      <c r="B113" s="2">
        <v>3.1719429396615317E-2</v>
      </c>
    </row>
    <row r="114" spans="1:2" x14ac:dyDescent="0.2">
      <c r="A114" t="s">
        <v>120</v>
      </c>
      <c r="B114" s="2">
        <v>5.9268275454820274E-2</v>
      </c>
    </row>
    <row r="115" spans="1:2" x14ac:dyDescent="0.2">
      <c r="A115" t="s">
        <v>121</v>
      </c>
      <c r="B115" s="2">
        <v>5.077208869844807E-2</v>
      </c>
    </row>
    <row r="116" spans="1:2" x14ac:dyDescent="0.2">
      <c r="A116" t="s">
        <v>122</v>
      </c>
      <c r="B116" s="2">
        <v>4.4817543030973739E-2</v>
      </c>
    </row>
    <row r="117" spans="1:2" x14ac:dyDescent="0.2">
      <c r="A117" t="s">
        <v>123</v>
      </c>
      <c r="B117" s="2">
        <v>-7.056098399200661E-2</v>
      </c>
    </row>
    <row r="118" spans="1:2" x14ac:dyDescent="0.2">
      <c r="A118" t="s">
        <v>124</v>
      </c>
      <c r="B118" s="2">
        <v>5.2931787176207279E-2</v>
      </c>
    </row>
    <row r="119" spans="1:2" x14ac:dyDescent="0.2">
      <c r="A119" t="s">
        <v>125</v>
      </c>
      <c r="B119" s="2">
        <v>-5.9942339688138224E-2</v>
      </c>
    </row>
    <row r="120" spans="1:2" x14ac:dyDescent="0.2">
      <c r="A120" t="s">
        <v>126</v>
      </c>
      <c r="B120" s="2">
        <v>1.4899261716596945E-2</v>
      </c>
    </row>
    <row r="121" spans="1:2" x14ac:dyDescent="0.2">
      <c r="A121" t="s">
        <v>127</v>
      </c>
      <c r="B121" s="2">
        <v>1.2730233482532882E-2</v>
      </c>
    </row>
    <row r="122" spans="1:2" x14ac:dyDescent="0.2">
      <c r="A122" t="s">
        <v>128</v>
      </c>
      <c r="B122" s="2">
        <v>2.1615411201455381E-2</v>
      </c>
    </row>
    <row r="123" spans="1:2" x14ac:dyDescent="0.2">
      <c r="A123" t="s">
        <v>129</v>
      </c>
      <c r="B123" s="2">
        <v>6.8010799773498332E-2</v>
      </c>
    </row>
    <row r="124" spans="1:2" x14ac:dyDescent="0.2">
      <c r="A124" t="s">
        <v>130</v>
      </c>
      <c r="B124" s="2">
        <v>4.2269131976566343E-2</v>
      </c>
    </row>
    <row r="125" spans="1:2" x14ac:dyDescent="0.2">
      <c r="A125" t="s">
        <v>131</v>
      </c>
      <c r="B125" s="2">
        <v>8.9734292417423811E-3</v>
      </c>
    </row>
    <row r="126" spans="1:2" x14ac:dyDescent="0.2">
      <c r="A126" t="s">
        <v>132</v>
      </c>
      <c r="B126" s="2">
        <v>-1.9372679398063197E-2</v>
      </c>
    </row>
    <row r="127" spans="1:2" x14ac:dyDescent="0.2">
      <c r="A127" t="s">
        <v>133</v>
      </c>
      <c r="B127" s="2">
        <v>1.7617219829738295E-2</v>
      </c>
    </row>
    <row r="128" spans="1:2" x14ac:dyDescent="0.2">
      <c r="A128" t="s">
        <v>134</v>
      </c>
      <c r="B128" s="2">
        <v>-7.240440041289542E-5</v>
      </c>
    </row>
    <row r="129" spans="1:2" x14ac:dyDescent="0.2">
      <c r="A129" t="s">
        <v>135</v>
      </c>
      <c r="B129" s="2">
        <v>-0.14050125129002178</v>
      </c>
    </row>
    <row r="130" spans="1:2" x14ac:dyDescent="0.2">
      <c r="A130" t="s">
        <v>136</v>
      </c>
      <c r="B130" s="2">
        <v>1.9493538362598595E-2</v>
      </c>
    </row>
    <row r="131" spans="1:2" x14ac:dyDescent="0.2">
      <c r="A131" t="s">
        <v>137</v>
      </c>
      <c r="B131" s="2">
        <v>9.0928897179815338E-2</v>
      </c>
    </row>
    <row r="132" spans="1:2" x14ac:dyDescent="0.2">
      <c r="A132" t="s">
        <v>138</v>
      </c>
      <c r="B132" s="2">
        <v>6.0310930636488069E-2</v>
      </c>
    </row>
    <row r="133" spans="1:2" x14ac:dyDescent="0.2">
      <c r="A133" t="s">
        <v>139</v>
      </c>
      <c r="B133" s="2">
        <v>4.6042167451501359E-2</v>
      </c>
    </row>
    <row r="134" spans="1:2" x14ac:dyDescent="0.2">
      <c r="A134" t="s">
        <v>140</v>
      </c>
      <c r="B134" s="2">
        <v>2.0038305532462775E-2</v>
      </c>
    </row>
    <row r="135" spans="1:2" x14ac:dyDescent="0.2">
      <c r="A135" t="s">
        <v>141</v>
      </c>
      <c r="B135" s="2">
        <v>-2.5532089576529193E-2</v>
      </c>
    </row>
    <row r="136" spans="1:2" x14ac:dyDescent="0.2">
      <c r="A136" t="s">
        <v>142</v>
      </c>
      <c r="B136" s="2">
        <v>4.4580302929545401E-2</v>
      </c>
    </row>
    <row r="137" spans="1:2" x14ac:dyDescent="0.2">
      <c r="A137" t="s">
        <v>143</v>
      </c>
      <c r="B137" s="2">
        <v>4.2804548166870959E-2</v>
      </c>
    </row>
    <row r="138" spans="1:2" x14ac:dyDescent="0.2">
      <c r="A138" t="s">
        <v>144</v>
      </c>
      <c r="B138" s="2">
        <v>-3.5735565352076226E-2</v>
      </c>
    </row>
    <row r="139" spans="1:2" x14ac:dyDescent="0.2">
      <c r="A139" t="s">
        <v>145</v>
      </c>
      <c r="B139" s="2">
        <v>4.9387749088309341E-2</v>
      </c>
    </row>
    <row r="140" spans="1:2" x14ac:dyDescent="0.2">
      <c r="A140" t="s">
        <v>146</v>
      </c>
      <c r="B140" s="2">
        <v>-4.4857803257609685E-3</v>
      </c>
    </row>
    <row r="141" spans="1:2" x14ac:dyDescent="0.2">
      <c r="A141" t="s">
        <v>147</v>
      </c>
      <c r="B141" s="2">
        <v>-1.5996738482862982E-3</v>
      </c>
    </row>
    <row r="142" spans="1:2" x14ac:dyDescent="0.2">
      <c r="A142" t="s">
        <v>148</v>
      </c>
      <c r="B142" s="2">
        <v>-1.1180285773687793E-2</v>
      </c>
    </row>
    <row r="143" spans="1:2" x14ac:dyDescent="0.2">
      <c r="A143" t="s">
        <v>149</v>
      </c>
      <c r="B143" s="2">
        <v>5.0246852131187514E-2</v>
      </c>
    </row>
    <row r="144" spans="1:2" x14ac:dyDescent="0.2">
      <c r="A144" t="s">
        <v>150</v>
      </c>
      <c r="B144" s="2">
        <v>3.0672705572711068E-2</v>
      </c>
    </row>
    <row r="145" spans="1:2" x14ac:dyDescent="0.2">
      <c r="A145" t="s">
        <v>151</v>
      </c>
      <c r="B145" s="2">
        <v>8.2909057485019422E-2</v>
      </c>
    </row>
    <row r="146" spans="1:2" x14ac:dyDescent="0.2">
      <c r="A146" t="s">
        <v>152</v>
      </c>
      <c r="B146" s="2">
        <v>-5.4342643679316072E-2</v>
      </c>
    </row>
    <row r="147" spans="1:2" x14ac:dyDescent="0.2">
      <c r="A147" t="s">
        <v>153</v>
      </c>
      <c r="B147" s="2">
        <v>2.9968011820736828E-3</v>
      </c>
    </row>
    <row r="148" spans="1:2" x14ac:dyDescent="0.2">
      <c r="A148" t="s">
        <v>154</v>
      </c>
      <c r="B148" s="2">
        <v>6.5339417230282026E-2</v>
      </c>
    </row>
    <row r="149" spans="1:2" x14ac:dyDescent="0.2">
      <c r="A149" t="s">
        <v>155</v>
      </c>
      <c r="B149" s="2">
        <v>-4.5254791048715326E-2</v>
      </c>
    </row>
    <row r="150" spans="1:2" x14ac:dyDescent="0.2">
      <c r="A150" t="s">
        <v>156</v>
      </c>
      <c r="B150" s="2">
        <v>-2.635036675974467E-2</v>
      </c>
    </row>
    <row r="151" spans="1:2" x14ac:dyDescent="0.2">
      <c r="A151" t="s">
        <v>157</v>
      </c>
      <c r="B151" s="2">
        <v>3.3496371941834746E-2</v>
      </c>
    </row>
    <row r="152" spans="1:2" x14ac:dyDescent="0.2">
      <c r="A152" t="s">
        <v>158</v>
      </c>
      <c r="B152" s="2">
        <v>-2.9770138095091658E-2</v>
      </c>
    </row>
    <row r="153" spans="1:2" x14ac:dyDescent="0.2">
      <c r="A153" t="s">
        <v>159</v>
      </c>
      <c r="B153" s="2">
        <v>3.0688219219997648E-2</v>
      </c>
    </row>
    <row r="154" spans="1:2" x14ac:dyDescent="0.2">
      <c r="A154" t="s">
        <v>160</v>
      </c>
      <c r="B154" s="2">
        <v>-5.5322928598885879E-2</v>
      </c>
    </row>
    <row r="155" spans="1:2" x14ac:dyDescent="0.2">
      <c r="A155" t="s">
        <v>161</v>
      </c>
      <c r="B155" s="2">
        <v>-1.9963859093842684E-2</v>
      </c>
    </row>
    <row r="156" spans="1:2" x14ac:dyDescent="0.2">
      <c r="A156" t="s">
        <v>162</v>
      </c>
      <c r="B156" s="2">
        <v>-6.2350997613661141E-2</v>
      </c>
    </row>
    <row r="157" spans="1:2" x14ac:dyDescent="0.2">
      <c r="A157" t="s">
        <v>163</v>
      </c>
      <c r="B157" s="2">
        <v>1.6305109345118418E-2</v>
      </c>
    </row>
    <row r="158" spans="1:2" x14ac:dyDescent="0.2">
      <c r="A158" t="s">
        <v>164</v>
      </c>
      <c r="B158" s="2">
        <v>2.513999999999994E-2</v>
      </c>
    </row>
    <row r="159" spans="1:2" x14ac:dyDescent="0.2">
      <c r="A159" t="s">
        <v>165</v>
      </c>
      <c r="B159" s="2">
        <v>-8.4329945178219567E-2</v>
      </c>
    </row>
    <row r="160" spans="1:2" x14ac:dyDescent="0.2">
      <c r="A160" t="s">
        <v>166</v>
      </c>
      <c r="B160" s="2">
        <v>-6.7679425582460651E-2</v>
      </c>
    </row>
    <row r="161" spans="1:2" x14ac:dyDescent="0.2">
      <c r="A161" t="s">
        <v>167</v>
      </c>
      <c r="B161" s="2">
        <v>7.240961652726341E-2</v>
      </c>
    </row>
    <row r="162" spans="1:2" x14ac:dyDescent="0.2">
      <c r="A162" t="s">
        <v>168</v>
      </c>
      <c r="B162" s="2">
        <v>-1.1752421339754626E-2</v>
      </c>
    </row>
    <row r="163" spans="1:2" x14ac:dyDescent="0.2">
      <c r="A163" t="s">
        <v>169</v>
      </c>
      <c r="B163" s="2">
        <v>-3.0921832884097E-2</v>
      </c>
    </row>
    <row r="164" spans="1:2" x14ac:dyDescent="0.2">
      <c r="A164" t="s">
        <v>170</v>
      </c>
      <c r="B164" s="2">
        <v>-1.5965376827395961E-2</v>
      </c>
    </row>
    <row r="165" spans="1:2" x14ac:dyDescent="0.2">
      <c r="A165" t="s">
        <v>171</v>
      </c>
      <c r="B165" s="2">
        <v>-4.6298913473605596E-2</v>
      </c>
    </row>
    <row r="166" spans="1:2" x14ac:dyDescent="0.2">
      <c r="A166" t="s">
        <v>172</v>
      </c>
      <c r="B166" s="2">
        <v>-9.1604229893778477E-2</v>
      </c>
    </row>
    <row r="167" spans="1:2" x14ac:dyDescent="0.2">
      <c r="A167" t="s">
        <v>173</v>
      </c>
      <c r="B167" s="2">
        <v>2.1102773246329587E-2</v>
      </c>
    </row>
    <row r="168" spans="1:2" x14ac:dyDescent="0.2">
      <c r="A168" t="s">
        <v>174</v>
      </c>
      <c r="B168" s="2">
        <v>6.1207535594693496E-2</v>
      </c>
    </row>
    <row r="169" spans="1:2" x14ac:dyDescent="0.2">
      <c r="A169" t="s">
        <v>175</v>
      </c>
      <c r="B169" s="2">
        <v>9.1532078380363036E-3</v>
      </c>
    </row>
    <row r="170" spans="1:2" x14ac:dyDescent="0.2">
      <c r="A170" t="s">
        <v>176</v>
      </c>
      <c r="B170" s="2">
        <v>-2.7604396653578611E-2</v>
      </c>
    </row>
    <row r="171" spans="1:2" x14ac:dyDescent="0.2">
      <c r="A171" t="s">
        <v>177</v>
      </c>
      <c r="B171" s="2">
        <v>-7.6462357937110426E-3</v>
      </c>
    </row>
    <row r="172" spans="1:2" x14ac:dyDescent="0.2">
      <c r="A172" t="s">
        <v>178</v>
      </c>
      <c r="B172" s="2">
        <v>4.4796240183043734E-2</v>
      </c>
    </row>
    <row r="173" spans="1:2" x14ac:dyDescent="0.2">
      <c r="A173" t="s">
        <v>179</v>
      </c>
      <c r="B173" s="2">
        <v>-3.2044225055340547E-2</v>
      </c>
    </row>
    <row r="174" spans="1:2" x14ac:dyDescent="0.2">
      <c r="A174" t="s">
        <v>180</v>
      </c>
      <c r="B174" s="2">
        <v>7.7045371163020349E-4</v>
      </c>
    </row>
    <row r="175" spans="1:2" x14ac:dyDescent="0.2">
      <c r="A175" t="s">
        <v>181</v>
      </c>
      <c r="B175" s="2">
        <v>-6.1393325431060797E-2</v>
      </c>
    </row>
    <row r="176" spans="1:2" x14ac:dyDescent="0.2">
      <c r="A176" t="s">
        <v>182</v>
      </c>
      <c r="B176" s="2">
        <v>-8.4078688695335191E-2</v>
      </c>
    </row>
    <row r="177" spans="1:2" x14ac:dyDescent="0.2">
      <c r="A177" t="s">
        <v>183</v>
      </c>
      <c r="B177" s="2">
        <v>2.2174524882376812E-3</v>
      </c>
    </row>
    <row r="178" spans="1:2" x14ac:dyDescent="0.2">
      <c r="A178" t="s">
        <v>184</v>
      </c>
      <c r="B178" s="2">
        <v>-0.11001744507637545</v>
      </c>
    </row>
    <row r="179" spans="1:2" x14ac:dyDescent="0.2">
      <c r="A179" t="s">
        <v>185</v>
      </c>
      <c r="B179" s="2">
        <v>7.3354581673306773E-2</v>
      </c>
    </row>
    <row r="180" spans="1:2" x14ac:dyDescent="0.2">
      <c r="A180" t="s">
        <v>186</v>
      </c>
      <c r="B180" s="2">
        <v>5.4340563894704097E-2</v>
      </c>
    </row>
    <row r="181" spans="1:2" x14ac:dyDescent="0.2">
      <c r="A181" t="s">
        <v>187</v>
      </c>
      <c r="B181" s="2">
        <v>-4.7991212876515532E-2</v>
      </c>
    </row>
    <row r="182" spans="1:2" x14ac:dyDescent="0.2">
      <c r="A182" t="s">
        <v>188</v>
      </c>
      <c r="B182" s="2">
        <v>-2.9435692626285204E-2</v>
      </c>
    </row>
    <row r="183" spans="1:2" x14ac:dyDescent="0.2">
      <c r="A183" t="s">
        <v>189</v>
      </c>
      <c r="B183" s="2">
        <v>-1.7937971500418981E-2</v>
      </c>
    </row>
    <row r="184" spans="1:2" x14ac:dyDescent="0.2">
      <c r="A184" t="s">
        <v>190</v>
      </c>
      <c r="B184" s="2">
        <v>-4.3142245259009115E-3</v>
      </c>
    </row>
    <row r="185" spans="1:2" x14ac:dyDescent="0.2">
      <c r="A185" t="s">
        <v>191</v>
      </c>
      <c r="B185" s="2">
        <v>8.8637780548628475E-2</v>
      </c>
    </row>
    <row r="186" spans="1:2" x14ac:dyDescent="0.2">
      <c r="A186" t="s">
        <v>192</v>
      </c>
      <c r="B186" s="2">
        <v>5.7497100806047641E-2</v>
      </c>
    </row>
    <row r="187" spans="1:2" x14ac:dyDescent="0.2">
      <c r="A187" t="s">
        <v>193</v>
      </c>
      <c r="B187" s="2">
        <v>1.8723853620892683E-2</v>
      </c>
    </row>
    <row r="188" spans="1:2" x14ac:dyDescent="0.2">
      <c r="A188" t="s">
        <v>194</v>
      </c>
      <c r="B188" s="2">
        <v>2.187491693910637E-2</v>
      </c>
    </row>
    <row r="189" spans="1:2" x14ac:dyDescent="0.2">
      <c r="A189" t="s">
        <v>195</v>
      </c>
      <c r="B189" s="2">
        <v>2.3383446912552674E-2</v>
      </c>
    </row>
    <row r="190" spans="1:2" x14ac:dyDescent="0.2">
      <c r="A190" t="s">
        <v>196</v>
      </c>
      <c r="B190" s="2">
        <v>6.0744694370316044E-3</v>
      </c>
    </row>
    <row r="191" spans="1:2" x14ac:dyDescent="0.2">
      <c r="A191" t="s">
        <v>197</v>
      </c>
      <c r="B191" s="2">
        <v>6.0377930476960273E-2</v>
      </c>
    </row>
    <row r="192" spans="1:2" x14ac:dyDescent="0.2">
      <c r="A192" t="s">
        <v>198</v>
      </c>
      <c r="B192" s="2">
        <v>1.4973555057893106E-2</v>
      </c>
    </row>
    <row r="193" spans="1:2" x14ac:dyDescent="0.2">
      <c r="A193" t="s">
        <v>199</v>
      </c>
      <c r="B193" s="2">
        <v>6.3106625198051658E-2</v>
      </c>
    </row>
    <row r="194" spans="1:2" x14ac:dyDescent="0.2">
      <c r="A194" t="s">
        <v>200</v>
      </c>
      <c r="B194" s="2">
        <v>1.689077300125863E-2</v>
      </c>
    </row>
    <row r="195" spans="1:2" x14ac:dyDescent="0.2">
      <c r="A195" t="s">
        <v>201</v>
      </c>
      <c r="B195" s="2">
        <v>1.8097533437554381E-2</v>
      </c>
    </row>
    <row r="196" spans="1:2" x14ac:dyDescent="0.2">
      <c r="A196" t="s">
        <v>202</v>
      </c>
      <c r="B196" s="2">
        <v>-5.7155653184615129E-3</v>
      </c>
    </row>
    <row r="197" spans="1:2" x14ac:dyDescent="0.2">
      <c r="A197" t="s">
        <v>203</v>
      </c>
      <c r="B197" s="2">
        <v>-2.3487017792220288E-2</v>
      </c>
    </row>
    <row r="198" spans="1:2" x14ac:dyDescent="0.2">
      <c r="A198" t="s">
        <v>204</v>
      </c>
      <c r="B198" s="2">
        <v>7.7647084664975718E-3</v>
      </c>
    </row>
    <row r="199" spans="1:2" x14ac:dyDescent="0.2">
      <c r="A199" t="s">
        <v>205</v>
      </c>
      <c r="B199" s="2">
        <v>1.9790758500435768E-2</v>
      </c>
    </row>
    <row r="200" spans="1:2" x14ac:dyDescent="0.2">
      <c r="A200" t="s">
        <v>206</v>
      </c>
      <c r="B200" s="2">
        <v>-3.2006069932461245E-2</v>
      </c>
    </row>
    <row r="201" spans="1:2" x14ac:dyDescent="0.2">
      <c r="A201" t="s">
        <v>207</v>
      </c>
      <c r="B201" s="2">
        <v>6.0939932215364756E-3</v>
      </c>
    </row>
    <row r="202" spans="1:2" x14ac:dyDescent="0.2">
      <c r="A202" t="s">
        <v>208</v>
      </c>
      <c r="B202" s="2">
        <v>2.076086598707394E-2</v>
      </c>
    </row>
    <row r="203" spans="1:2" x14ac:dyDescent="0.2">
      <c r="A203" t="s">
        <v>209</v>
      </c>
      <c r="B203" s="2">
        <v>2.4445041655468902E-2</v>
      </c>
    </row>
    <row r="204" spans="1:2" x14ac:dyDescent="0.2">
      <c r="A204" t="s">
        <v>210</v>
      </c>
      <c r="B204" s="2">
        <v>5.4502145877711072E-2</v>
      </c>
    </row>
    <row r="205" spans="1:2" x14ac:dyDescent="0.2">
      <c r="A205" t="s">
        <v>211</v>
      </c>
      <c r="B205" s="2">
        <v>3.8689261938642527E-2</v>
      </c>
    </row>
    <row r="206" spans="1:2" x14ac:dyDescent="0.2">
      <c r="A206" t="s">
        <v>212</v>
      </c>
      <c r="B206" s="2">
        <v>-2.1210756746917525E-2</v>
      </c>
    </row>
    <row r="207" spans="1:2" x14ac:dyDescent="0.2">
      <c r="A207" t="s">
        <v>213</v>
      </c>
      <c r="B207" s="2">
        <v>3.4649152857576304E-2</v>
      </c>
    </row>
    <row r="208" spans="1:2" x14ac:dyDescent="0.2">
      <c r="A208" t="s">
        <v>214</v>
      </c>
      <c r="B208" s="2">
        <v>-2.2032599544022591E-2</v>
      </c>
    </row>
    <row r="209" spans="1:2" x14ac:dyDescent="0.2">
      <c r="A209" t="s">
        <v>215</v>
      </c>
      <c r="B209" s="2">
        <v>-2.2064655922923726E-2</v>
      </c>
    </row>
    <row r="210" spans="1:2" x14ac:dyDescent="0.2">
      <c r="A210" t="s">
        <v>216</v>
      </c>
      <c r="B210" s="2">
        <v>1.8675133782407149E-2</v>
      </c>
    </row>
    <row r="211" spans="1:2" x14ac:dyDescent="0.2">
      <c r="A211" t="s">
        <v>217</v>
      </c>
      <c r="B211" s="2">
        <v>1.0108268194397141E-2</v>
      </c>
    </row>
    <row r="212" spans="1:2" x14ac:dyDescent="0.2">
      <c r="A212" t="s">
        <v>218</v>
      </c>
      <c r="B212" s="2">
        <v>3.6981139330552137E-2</v>
      </c>
    </row>
    <row r="213" spans="1:2" x14ac:dyDescent="0.2">
      <c r="A213" t="s">
        <v>219</v>
      </c>
      <c r="B213" s="2">
        <v>7.592261270197298E-3</v>
      </c>
    </row>
    <row r="214" spans="1:2" x14ac:dyDescent="0.2">
      <c r="A214" t="s">
        <v>220</v>
      </c>
      <c r="B214" s="2">
        <v>3.0094211165495155E-2</v>
      </c>
    </row>
    <row r="215" spans="1:2" x14ac:dyDescent="0.2">
      <c r="A215" t="s">
        <v>221</v>
      </c>
      <c r="B215" s="2">
        <v>-2.6937470414333253E-2</v>
      </c>
    </row>
    <row r="216" spans="1:2" x14ac:dyDescent="0.2">
      <c r="A216" t="s">
        <v>222</v>
      </c>
      <c r="B216" s="2">
        <v>3.6412200427730967E-2</v>
      </c>
    </row>
    <row r="217" spans="1:2" x14ac:dyDescent="0.2">
      <c r="A217" t="s">
        <v>223</v>
      </c>
      <c r="B217" s="2">
        <v>2.4593938749845057E-2</v>
      </c>
    </row>
    <row r="218" spans="1:2" x14ac:dyDescent="0.2">
      <c r="A218" t="s">
        <v>224</v>
      </c>
      <c r="B218" s="2">
        <v>4.9225955346569705E-2</v>
      </c>
    </row>
    <row r="219" spans="1:2" x14ac:dyDescent="0.2">
      <c r="A219" t="s">
        <v>225</v>
      </c>
      <c r="B219" s="2">
        <v>-1.4663964542862562E-3</v>
      </c>
    </row>
    <row r="220" spans="1:2" x14ac:dyDescent="0.2">
      <c r="A220" t="s">
        <v>226</v>
      </c>
      <c r="B220" s="2">
        <v>2.1029965018810604E-2</v>
      </c>
    </row>
    <row r="221" spans="1:2" x14ac:dyDescent="0.2">
      <c r="A221" t="s">
        <v>227</v>
      </c>
      <c r="B221" s="2">
        <v>3.3282965812034826E-2</v>
      </c>
    </row>
    <row r="222" spans="1:2" x14ac:dyDescent="0.2">
      <c r="A222" t="s">
        <v>228</v>
      </c>
      <c r="B222" s="2">
        <v>-3.9421001595295491E-2</v>
      </c>
    </row>
    <row r="223" spans="1:2" x14ac:dyDescent="0.2">
      <c r="A223" t="s">
        <v>229</v>
      </c>
      <c r="B223" s="2">
        <v>-4.3147311434033053E-4</v>
      </c>
    </row>
    <row r="224" spans="1:2" x14ac:dyDescent="0.2">
      <c r="A224" t="s">
        <v>230</v>
      </c>
      <c r="B224" s="2">
        <v>6.8251046570344531E-3</v>
      </c>
    </row>
    <row r="225" spans="1:2" x14ac:dyDescent="0.2">
      <c r="A225" t="s">
        <v>231</v>
      </c>
      <c r="B225" s="2">
        <v>2.5926225529849578E-2</v>
      </c>
    </row>
    <row r="226" spans="1:2" x14ac:dyDescent="0.2">
      <c r="A226" t="s">
        <v>232</v>
      </c>
      <c r="B226" s="2">
        <v>1.1653853735462238E-2</v>
      </c>
    </row>
    <row r="227" spans="1:2" x14ac:dyDescent="0.2">
      <c r="A227" t="s">
        <v>233</v>
      </c>
      <c r="B227" s="2">
        <v>3.7504968706889352E-2</v>
      </c>
    </row>
    <row r="228" spans="1:2" x14ac:dyDescent="0.2">
      <c r="A228" t="s">
        <v>234</v>
      </c>
      <c r="B228" s="2">
        <v>2.827630244525392E-2</v>
      </c>
    </row>
    <row r="229" spans="1:2" x14ac:dyDescent="0.2">
      <c r="A229" t="s">
        <v>235</v>
      </c>
      <c r="B229" s="2">
        <v>2.2311676736387565E-2</v>
      </c>
    </row>
    <row r="230" spans="1:2" x14ac:dyDescent="0.2">
      <c r="A230" t="s">
        <v>236</v>
      </c>
      <c r="B230" s="2">
        <v>9.9476177885129413E-3</v>
      </c>
    </row>
    <row r="231" spans="1:2" x14ac:dyDescent="0.2">
      <c r="A231" t="s">
        <v>237</v>
      </c>
      <c r="B231" s="2">
        <v>-5.2644613479568836E-3</v>
      </c>
    </row>
    <row r="232" spans="1:2" x14ac:dyDescent="0.2">
      <c r="A232" t="s">
        <v>238</v>
      </c>
      <c r="B232" s="2">
        <v>2.0052496425548405E-2</v>
      </c>
    </row>
    <row r="233" spans="1:2" x14ac:dyDescent="0.2">
      <c r="A233" t="s">
        <v>239</v>
      </c>
      <c r="B233" s="2">
        <v>4.4393305439330399E-2</v>
      </c>
    </row>
    <row r="234" spans="1:2" x14ac:dyDescent="0.2">
      <c r="A234" t="s">
        <v>240</v>
      </c>
      <c r="B234" s="2">
        <v>2.973305022501771E-2</v>
      </c>
    </row>
    <row r="235" spans="1:2" x14ac:dyDescent="0.2">
      <c r="A235" t="s">
        <v>241</v>
      </c>
      <c r="B235" s="2">
        <v>-2.9438655418593251E-3</v>
      </c>
    </row>
    <row r="236" spans="1:2" x14ac:dyDescent="0.2">
      <c r="A236" t="s">
        <v>242</v>
      </c>
      <c r="B236" s="2">
        <v>-1.5270054953988144E-2</v>
      </c>
    </row>
    <row r="237" spans="1:2" x14ac:dyDescent="0.2">
      <c r="A237" t="s">
        <v>243</v>
      </c>
      <c r="B237" s="2">
        <v>-2.767192587358136E-3</v>
      </c>
    </row>
    <row r="238" spans="1:2" x14ac:dyDescent="0.2">
      <c r="A238" t="s">
        <v>244</v>
      </c>
      <c r="B238" s="2">
        <v>5.3682830236162271E-2</v>
      </c>
    </row>
    <row r="239" spans="1:2" x14ac:dyDescent="0.2">
      <c r="A239" t="s">
        <v>245</v>
      </c>
      <c r="B239" s="2">
        <v>3.9012218423169598E-2</v>
      </c>
    </row>
    <row r="240" spans="1:2" x14ac:dyDescent="0.2">
      <c r="A240" t="s">
        <v>246</v>
      </c>
      <c r="B240" s="2">
        <v>-4.4213633696487231E-2</v>
      </c>
    </row>
    <row r="241" spans="1:2" x14ac:dyDescent="0.2">
      <c r="A241" t="s">
        <v>247</v>
      </c>
      <c r="B241" s="2">
        <v>-1.1069480133163001E-2</v>
      </c>
    </row>
    <row r="242" spans="1:2" x14ac:dyDescent="0.2">
      <c r="A242" t="s">
        <v>248</v>
      </c>
      <c r="B242" s="2">
        <v>-8.1905627411953508E-2</v>
      </c>
    </row>
    <row r="243" spans="1:2" x14ac:dyDescent="0.2">
      <c r="A243" t="s">
        <v>249</v>
      </c>
      <c r="B243" s="2">
        <v>2.8301557979852898E-3</v>
      </c>
    </row>
    <row r="244" spans="1:2" x14ac:dyDescent="0.2">
      <c r="A244" t="s">
        <v>250</v>
      </c>
      <c r="B244" s="2">
        <v>-1.4673886598869701E-2</v>
      </c>
    </row>
    <row r="245" spans="1:2" x14ac:dyDescent="0.2">
      <c r="A245" t="s">
        <v>251</v>
      </c>
      <c r="B245" s="2">
        <v>5.578835978835972E-2</v>
      </c>
    </row>
    <row r="246" spans="1:2" x14ac:dyDescent="0.2">
      <c r="A246" t="s">
        <v>252</v>
      </c>
      <c r="B246" s="2">
        <v>1.5628967378957581E-2</v>
      </c>
    </row>
    <row r="247" spans="1:2" x14ac:dyDescent="0.2">
      <c r="A247" t="s">
        <v>253</v>
      </c>
      <c r="B247" s="2">
        <v>-8.211346276571263E-2</v>
      </c>
    </row>
    <row r="248" spans="1:2" x14ac:dyDescent="0.2">
      <c r="A248" t="s">
        <v>254</v>
      </c>
      <c r="B248" s="2">
        <v>-2.5968347716390894E-2</v>
      </c>
    </row>
    <row r="249" spans="1:2" x14ac:dyDescent="0.2">
      <c r="A249" t="s">
        <v>255</v>
      </c>
      <c r="B249" s="2">
        <v>-2.1553722413958032E-2</v>
      </c>
    </row>
    <row r="250" spans="1:2" x14ac:dyDescent="0.2">
      <c r="A250" t="s">
        <v>256</v>
      </c>
      <c r="B250" s="2">
        <v>-0.12498119791823348</v>
      </c>
    </row>
    <row r="251" spans="1:2" x14ac:dyDescent="0.2">
      <c r="A251" t="s">
        <v>257</v>
      </c>
      <c r="B251" s="2">
        <v>-0.19815034466161274</v>
      </c>
    </row>
    <row r="252" spans="1:2" x14ac:dyDescent="0.2">
      <c r="A252" t="s">
        <v>258</v>
      </c>
      <c r="B252" s="2">
        <v>-6.5696951507096091E-2</v>
      </c>
    </row>
    <row r="253" spans="1:2" x14ac:dyDescent="0.2">
      <c r="A253" t="s">
        <v>259</v>
      </c>
      <c r="B253" s="2">
        <v>3.62424423207095E-2</v>
      </c>
    </row>
    <row r="254" spans="1:2" x14ac:dyDescent="0.2">
      <c r="A254" t="s">
        <v>260</v>
      </c>
      <c r="B254" s="2">
        <v>-8.5438763534908424E-2</v>
      </c>
    </row>
    <row r="255" spans="1:2" x14ac:dyDescent="0.2">
      <c r="A255" t="s">
        <v>261</v>
      </c>
      <c r="B255" s="2">
        <v>-9.7911748683493838E-2</v>
      </c>
    </row>
    <row r="256" spans="1:2" x14ac:dyDescent="0.2">
      <c r="A256" t="s">
        <v>262</v>
      </c>
      <c r="B256" s="2">
        <v>8.2370465799750381E-2</v>
      </c>
    </row>
    <row r="257" spans="1:2" x14ac:dyDescent="0.2">
      <c r="A257" t="s">
        <v>263</v>
      </c>
      <c r="B257" s="2">
        <v>0.11804599838819674</v>
      </c>
    </row>
    <row r="258" spans="1:2" x14ac:dyDescent="0.2">
      <c r="A258" t="s">
        <v>264</v>
      </c>
      <c r="B258" s="2">
        <v>9.963848474095105E-2</v>
      </c>
    </row>
    <row r="259" spans="1:2" x14ac:dyDescent="0.2">
      <c r="A259" t="s">
        <v>265</v>
      </c>
      <c r="B259" s="2">
        <v>-5.6070430915379221E-3</v>
      </c>
    </row>
    <row r="260" spans="1:2" x14ac:dyDescent="0.2">
      <c r="A260" t="s">
        <v>266</v>
      </c>
      <c r="B260" s="2">
        <v>8.8027990467014705E-2</v>
      </c>
    </row>
    <row r="261" spans="1:2" x14ac:dyDescent="0.2">
      <c r="A261" t="s">
        <v>267</v>
      </c>
      <c r="B261" s="2">
        <v>3.5764552360534996E-2</v>
      </c>
    </row>
    <row r="262" spans="1:2" x14ac:dyDescent="0.2">
      <c r="A262" t="s">
        <v>268</v>
      </c>
      <c r="B262" s="2">
        <v>4.587750400460755E-2</v>
      </c>
    </row>
    <row r="263" spans="1:2" x14ac:dyDescent="0.2">
      <c r="A263" t="s">
        <v>269</v>
      </c>
      <c r="B263" s="2">
        <v>-1.5453450352779119E-2</v>
      </c>
    </row>
    <row r="264" spans="1:2" x14ac:dyDescent="0.2">
      <c r="A264" t="s">
        <v>270</v>
      </c>
      <c r="B264" s="2">
        <v>4.1127735440117386E-2</v>
      </c>
    </row>
    <row r="265" spans="1:2" x14ac:dyDescent="0.2">
      <c r="A265" t="s">
        <v>271</v>
      </c>
      <c r="B265" s="2">
        <v>2.0708469738940583E-2</v>
      </c>
    </row>
    <row r="266" spans="1:2" x14ac:dyDescent="0.2">
      <c r="A266" t="s">
        <v>272</v>
      </c>
      <c r="B266" s="2">
        <v>-4.3216526723521054E-2</v>
      </c>
    </row>
    <row r="267" spans="1:2" x14ac:dyDescent="0.2">
      <c r="A267" t="s">
        <v>273</v>
      </c>
      <c r="B267" s="2">
        <v>1.2738306028777124E-2</v>
      </c>
    </row>
    <row r="268" spans="1:2" x14ac:dyDescent="0.2">
      <c r="A268" t="s">
        <v>274</v>
      </c>
      <c r="B268" s="2">
        <v>6.4333242802824486E-2</v>
      </c>
    </row>
    <row r="269" spans="1:2" x14ac:dyDescent="0.2">
      <c r="A269" t="s">
        <v>275</v>
      </c>
      <c r="B269" s="2">
        <v>1.6825619597460317E-3</v>
      </c>
    </row>
    <row r="270" spans="1:2" x14ac:dyDescent="0.2">
      <c r="A270" t="s">
        <v>276</v>
      </c>
      <c r="B270" s="2">
        <v>-9.4805556661226698E-2</v>
      </c>
    </row>
    <row r="271" spans="1:2" x14ac:dyDescent="0.2">
      <c r="A271" t="s">
        <v>277</v>
      </c>
      <c r="B271" s="2">
        <v>-3.0807521151038686E-2</v>
      </c>
    </row>
    <row r="272" spans="1:2" x14ac:dyDescent="0.2">
      <c r="A272" t="s">
        <v>278</v>
      </c>
      <c r="B272" s="2">
        <v>8.1368020834278632E-2</v>
      </c>
    </row>
    <row r="273" spans="1:2" x14ac:dyDescent="0.2">
      <c r="A273" t="s">
        <v>279</v>
      </c>
      <c r="B273" s="2">
        <v>-3.4958462700343973E-2</v>
      </c>
    </row>
    <row r="274" spans="1:2" x14ac:dyDescent="0.2">
      <c r="A274" t="s">
        <v>280</v>
      </c>
      <c r="B274" s="2">
        <v>9.5666237696080181E-2</v>
      </c>
    </row>
    <row r="275" spans="1:2" x14ac:dyDescent="0.2">
      <c r="A275" t="s">
        <v>281</v>
      </c>
      <c r="B275" s="2">
        <v>3.6141136136374374E-2</v>
      </c>
    </row>
    <row r="276" spans="1:2" x14ac:dyDescent="0.2">
      <c r="A276" t="s">
        <v>282</v>
      </c>
      <c r="B276" s="2">
        <v>-2.2250306372548989E-2</v>
      </c>
    </row>
    <row r="277" spans="1:2" x14ac:dyDescent="0.2">
      <c r="A277" t="s">
        <v>283</v>
      </c>
      <c r="B277" s="2">
        <v>7.3228624025694078E-2</v>
      </c>
    </row>
    <row r="278" spans="1:2" x14ac:dyDescent="0.2">
      <c r="A278" t="s">
        <v>284</v>
      </c>
      <c r="B278" s="2">
        <v>1.569308701269323E-2</v>
      </c>
    </row>
    <row r="279" spans="1:2" x14ac:dyDescent="0.2">
      <c r="A279" t="s">
        <v>285</v>
      </c>
      <c r="B279" s="2">
        <v>2.9119027257766827E-2</v>
      </c>
    </row>
    <row r="280" spans="1:2" x14ac:dyDescent="0.2">
      <c r="A280" t="s">
        <v>286</v>
      </c>
      <c r="B280" s="2">
        <v>-9.9856848573720569E-4</v>
      </c>
    </row>
    <row r="281" spans="1:2" x14ac:dyDescent="0.2">
      <c r="A281" t="s">
        <v>287</v>
      </c>
      <c r="B281" s="2">
        <v>4.0912331716318695E-2</v>
      </c>
    </row>
    <row r="282" spans="1:2" x14ac:dyDescent="0.2">
      <c r="A282" t="s">
        <v>288</v>
      </c>
      <c r="B282" s="2">
        <v>-2.1495484000940035E-2</v>
      </c>
    </row>
    <row r="283" spans="1:2" x14ac:dyDescent="0.2">
      <c r="A283" t="s">
        <v>289</v>
      </c>
      <c r="B283" s="2">
        <v>-1.5756893640967884E-2</v>
      </c>
    </row>
    <row r="284" spans="1:2" x14ac:dyDescent="0.2">
      <c r="A284" t="s">
        <v>290</v>
      </c>
      <c r="B284" s="2">
        <v>-1.6281080478043219E-2</v>
      </c>
    </row>
    <row r="285" spans="1:2" x14ac:dyDescent="0.2">
      <c r="A285" t="s">
        <v>291</v>
      </c>
      <c r="B285" s="2">
        <v>-7.304919798983589E-2</v>
      </c>
    </row>
    <row r="286" spans="1:2" x14ac:dyDescent="0.2">
      <c r="A286" t="s">
        <v>292</v>
      </c>
      <c r="B286" s="2">
        <v>-9.4412626073391959E-2</v>
      </c>
    </row>
    <row r="287" spans="1:2" x14ac:dyDescent="0.2">
      <c r="A287" t="s">
        <v>293</v>
      </c>
      <c r="B287" s="2">
        <v>0.10714346027189059</v>
      </c>
    </row>
    <row r="288" spans="1:2" x14ac:dyDescent="0.2">
      <c r="A288" t="s">
        <v>294</v>
      </c>
      <c r="B288" s="2">
        <v>-2.9934639525926787E-2</v>
      </c>
    </row>
    <row r="289" spans="1:2" x14ac:dyDescent="0.2">
      <c r="A289" t="s">
        <v>295</v>
      </c>
      <c r="B289" s="2">
        <v>-2.0205355598534869E-3</v>
      </c>
    </row>
    <row r="290" spans="1:2" x14ac:dyDescent="0.2">
      <c r="A290" t="s">
        <v>296</v>
      </c>
      <c r="B290" s="2">
        <v>5.8146954788595995E-2</v>
      </c>
    </row>
    <row r="291" spans="1:2" x14ac:dyDescent="0.2">
      <c r="A291" t="s">
        <v>297</v>
      </c>
      <c r="B291" s="2">
        <v>5.0313435280453733E-2</v>
      </c>
    </row>
    <row r="292" spans="1:2" x14ac:dyDescent="0.2">
      <c r="A292" t="s">
        <v>298</v>
      </c>
      <c r="B292" s="2">
        <v>6.641810088179545E-3</v>
      </c>
    </row>
    <row r="293" spans="1:2" x14ac:dyDescent="0.2">
      <c r="A293" t="s">
        <v>299</v>
      </c>
      <c r="B293" s="2">
        <v>-1.1435572799673221E-2</v>
      </c>
    </row>
    <row r="294" spans="1:2" x14ac:dyDescent="0.2">
      <c r="A294" t="s">
        <v>300</v>
      </c>
      <c r="B294" s="2">
        <v>-8.9658021639872132E-2</v>
      </c>
    </row>
    <row r="295" spans="1:2" x14ac:dyDescent="0.2">
      <c r="A295" t="s">
        <v>301</v>
      </c>
      <c r="B295" s="2">
        <v>4.9388898452293439E-2</v>
      </c>
    </row>
    <row r="296" spans="1:2" x14ac:dyDescent="0.2">
      <c r="A296" t="s">
        <v>302</v>
      </c>
      <c r="B296" s="2">
        <v>1.3689845951951218E-2</v>
      </c>
    </row>
    <row r="297" spans="1:2" x14ac:dyDescent="0.2">
      <c r="A297" t="s">
        <v>303</v>
      </c>
      <c r="B297" s="2">
        <v>2.1743287973519765E-2</v>
      </c>
    </row>
    <row r="298" spans="1:2" x14ac:dyDescent="0.2">
      <c r="A298" t="s">
        <v>304</v>
      </c>
      <c r="B298" s="2">
        <v>3.1496119678055656E-2</v>
      </c>
    </row>
    <row r="299" spans="1:2" x14ac:dyDescent="0.2">
      <c r="A299" t="s">
        <v>305</v>
      </c>
      <c r="B299" s="2">
        <v>-6.6652242795626204E-3</v>
      </c>
    </row>
    <row r="300" spans="1:2" x14ac:dyDescent="0.2">
      <c r="A300" t="s">
        <v>306</v>
      </c>
      <c r="B300" s="2">
        <v>1.2787544088922465E-2</v>
      </c>
    </row>
    <row r="301" spans="1:2" x14ac:dyDescent="0.2">
      <c r="A301" t="s">
        <v>307</v>
      </c>
      <c r="B301" s="2">
        <v>2.2650645872934527E-2</v>
      </c>
    </row>
    <row r="302" spans="1:2" x14ac:dyDescent="0.2">
      <c r="A302" t="s">
        <v>308</v>
      </c>
      <c r="B302" s="2">
        <v>4.6068475215553795E-2</v>
      </c>
    </row>
    <row r="303" spans="1:2" x14ac:dyDescent="0.2">
      <c r="A303" t="s">
        <v>309</v>
      </c>
      <c r="B303" s="2">
        <v>-1.5564000466916639E-4</v>
      </c>
    </row>
    <row r="304" spans="1:2" x14ac:dyDescent="0.2">
      <c r="A304" t="s">
        <v>310</v>
      </c>
      <c r="B304" s="2">
        <v>1.828406127981963E-2</v>
      </c>
    </row>
    <row r="305" spans="1:2" x14ac:dyDescent="0.2">
      <c r="A305" t="s">
        <v>311</v>
      </c>
      <c r="B305" s="2">
        <v>2.8567424855251877E-2</v>
      </c>
    </row>
    <row r="306" spans="1:2" x14ac:dyDescent="0.2">
      <c r="A306" t="s">
        <v>312</v>
      </c>
      <c r="B306" s="2">
        <v>-2.7433398149639965E-3</v>
      </c>
    </row>
    <row r="307" spans="1:2" x14ac:dyDescent="0.2">
      <c r="A307" t="s">
        <v>313</v>
      </c>
      <c r="B307" s="2">
        <v>-2.9228944541384361E-2</v>
      </c>
    </row>
    <row r="308" spans="1:2" x14ac:dyDescent="0.2">
      <c r="A308" t="s">
        <v>314</v>
      </c>
      <c r="B308" s="2">
        <v>4.787247652432014E-2</v>
      </c>
    </row>
    <row r="309" spans="1:2" x14ac:dyDescent="0.2">
      <c r="A309" t="s">
        <v>315</v>
      </c>
      <c r="B309" s="2">
        <v>-2.0834350734970974E-2</v>
      </c>
    </row>
    <row r="310" spans="1:2" x14ac:dyDescent="0.2">
      <c r="A310" t="s">
        <v>316</v>
      </c>
      <c r="B310" s="2">
        <v>5.1651153656727011E-2</v>
      </c>
    </row>
    <row r="311" spans="1:2" x14ac:dyDescent="0.2">
      <c r="A311" t="s">
        <v>317</v>
      </c>
      <c r="B311" s="2">
        <v>4.0192544816465947E-2</v>
      </c>
    </row>
    <row r="312" spans="1:2" x14ac:dyDescent="0.2">
      <c r="A312" t="s">
        <v>318</v>
      </c>
      <c r="B312" s="2">
        <v>1.4162126427610833E-2</v>
      </c>
    </row>
    <row r="313" spans="1:2" x14ac:dyDescent="0.2">
      <c r="A313" t="s">
        <v>319</v>
      </c>
      <c r="B313" s="2">
        <v>1.7251746247604727E-2</v>
      </c>
    </row>
    <row r="314" spans="1:2" x14ac:dyDescent="0.2">
      <c r="A314" t="s">
        <v>320</v>
      </c>
      <c r="B314" s="2">
        <v>-4.0000441932792952E-2</v>
      </c>
    </row>
    <row r="315" spans="1:2" x14ac:dyDescent="0.2">
      <c r="A315" t="s">
        <v>321</v>
      </c>
      <c r="B315" s="2">
        <v>4.8307649814134823E-2</v>
      </c>
    </row>
    <row r="316" spans="1:2" x14ac:dyDescent="0.2">
      <c r="A316" t="s">
        <v>322</v>
      </c>
      <c r="B316" s="2">
        <v>4.4462253742239E-3</v>
      </c>
    </row>
    <row r="317" spans="1:2" x14ac:dyDescent="0.2">
      <c r="A317" t="s">
        <v>323</v>
      </c>
      <c r="B317" s="2">
        <v>9.5198019531443911E-3</v>
      </c>
    </row>
    <row r="318" spans="1:2" x14ac:dyDescent="0.2">
      <c r="A318" t="s">
        <v>324</v>
      </c>
      <c r="B318" s="2">
        <v>2.1268994039917777E-2</v>
      </c>
    </row>
    <row r="319" spans="1:2" x14ac:dyDescent="0.2">
      <c r="A319" t="s">
        <v>325</v>
      </c>
      <c r="B319" s="2">
        <v>1.8827720001272308E-2</v>
      </c>
    </row>
    <row r="320" spans="1:2" x14ac:dyDescent="0.2">
      <c r="A320" t="s">
        <v>326</v>
      </c>
      <c r="B320" s="2">
        <v>-1.2127360699235257E-2</v>
      </c>
    </row>
    <row r="321" spans="1:2" x14ac:dyDescent="0.2">
      <c r="A321" t="s">
        <v>327</v>
      </c>
      <c r="B321" s="2">
        <v>2.2087750620131796E-2</v>
      </c>
    </row>
    <row r="322" spans="1:2" x14ac:dyDescent="0.2">
      <c r="A322" t="s">
        <v>328</v>
      </c>
      <c r="B322" s="2">
        <v>-3.2425942815332398E-2</v>
      </c>
    </row>
    <row r="323" spans="1:2" x14ac:dyDescent="0.2">
      <c r="A323" t="s">
        <v>329</v>
      </c>
      <c r="B323" s="2">
        <v>7.0401533709660846E-3</v>
      </c>
    </row>
    <row r="324" spans="1:2" x14ac:dyDescent="0.2">
      <c r="A324" t="s">
        <v>330</v>
      </c>
      <c r="B324" s="2">
        <v>1.6726422777125549E-2</v>
      </c>
    </row>
    <row r="325" spans="1:2" x14ac:dyDescent="0.2">
      <c r="A325" t="s">
        <v>331</v>
      </c>
      <c r="B325" s="2">
        <v>-1.9296283774997924E-2</v>
      </c>
    </row>
    <row r="326" spans="1:2" x14ac:dyDescent="0.2">
      <c r="A326" t="s">
        <v>332</v>
      </c>
      <c r="B326" s="2">
        <v>-1.5634695446951841E-2</v>
      </c>
    </row>
    <row r="327" spans="1:2" x14ac:dyDescent="0.2">
      <c r="A327" t="s">
        <v>333</v>
      </c>
      <c r="B327" s="2">
        <v>5.5671391703976614E-2</v>
      </c>
    </row>
    <row r="328" spans="1:2" x14ac:dyDescent="0.2">
      <c r="A328" t="s">
        <v>334</v>
      </c>
      <c r="B328" s="2">
        <v>-1.5494539144636166E-2</v>
      </c>
    </row>
    <row r="329" spans="1:2" x14ac:dyDescent="0.2">
      <c r="A329" t="s">
        <v>335</v>
      </c>
      <c r="B329" s="2">
        <v>2.9014432049102146E-2</v>
      </c>
    </row>
    <row r="330" spans="1:2" x14ac:dyDescent="0.2">
      <c r="A330" t="s">
        <v>336</v>
      </c>
      <c r="B330" s="2">
        <v>-1.3047793210110292E-3</v>
      </c>
    </row>
    <row r="331" spans="1:2" x14ac:dyDescent="0.2">
      <c r="A331" t="s">
        <v>337</v>
      </c>
      <c r="B331" s="2">
        <v>-2.3541933596311626E-2</v>
      </c>
    </row>
    <row r="332" spans="1:2" x14ac:dyDescent="0.2">
      <c r="A332" t="s">
        <v>338</v>
      </c>
      <c r="B332" s="2">
        <v>8.6839726204315237E-3</v>
      </c>
    </row>
    <row r="333" spans="1:2" x14ac:dyDescent="0.2">
      <c r="A333" t="s">
        <v>339</v>
      </c>
      <c r="B333" s="2">
        <v>-6.8551030442086214E-2</v>
      </c>
    </row>
    <row r="334" spans="1:2" x14ac:dyDescent="0.2">
      <c r="A334" t="s">
        <v>340</v>
      </c>
      <c r="B334" s="2">
        <v>-3.6228975482622272E-2</v>
      </c>
    </row>
    <row r="335" spans="1:2" x14ac:dyDescent="0.2">
      <c r="A335" t="s">
        <v>341</v>
      </c>
      <c r="B335" s="2">
        <v>7.8484955671432211E-2</v>
      </c>
    </row>
    <row r="336" spans="1:2" x14ac:dyDescent="0.2">
      <c r="A336" t="s">
        <v>342</v>
      </c>
      <c r="B336" s="2">
        <v>-8.2575553192726359E-3</v>
      </c>
    </row>
    <row r="337" spans="1:2" x14ac:dyDescent="0.2">
      <c r="A337" t="s">
        <v>343</v>
      </c>
      <c r="B337" s="2">
        <v>-1.8034116002944356E-2</v>
      </c>
    </row>
    <row r="338" spans="1:2" x14ac:dyDescent="0.2">
      <c r="A338" t="s">
        <v>344</v>
      </c>
      <c r="B338" s="2">
        <v>-6.0310597130860399E-2</v>
      </c>
    </row>
    <row r="339" spans="1:2" x14ac:dyDescent="0.2">
      <c r="A339" t="s">
        <v>345</v>
      </c>
      <c r="B339" s="2">
        <v>-6.8788512896400533E-3</v>
      </c>
    </row>
    <row r="340" spans="1:2" x14ac:dyDescent="0.2">
      <c r="A340" t="s">
        <v>346</v>
      </c>
      <c r="B340" s="2">
        <v>7.4107704127959861E-2</v>
      </c>
    </row>
    <row r="341" spans="1:2" x14ac:dyDescent="0.2">
      <c r="A341" t="s">
        <v>347</v>
      </c>
      <c r="B341" s="2">
        <v>1.4761347379373069E-2</v>
      </c>
    </row>
    <row r="342" spans="1:2" x14ac:dyDescent="0.2">
      <c r="A342" t="s">
        <v>348</v>
      </c>
      <c r="B342" s="2">
        <v>1.2602798248426694E-3</v>
      </c>
    </row>
    <row r="343" spans="1:2" x14ac:dyDescent="0.2">
      <c r="A343" t="s">
        <v>349</v>
      </c>
      <c r="B343" s="2">
        <v>-6.053462473866178E-3</v>
      </c>
    </row>
    <row r="344" spans="1:2" x14ac:dyDescent="0.2">
      <c r="A344" t="s">
        <v>350</v>
      </c>
      <c r="B344" s="2">
        <v>4.3093780351039168E-2</v>
      </c>
    </row>
    <row r="345" spans="1:2" x14ac:dyDescent="0.2">
      <c r="A345" t="s">
        <v>351</v>
      </c>
      <c r="B345" s="2">
        <v>3.3643359809045759E-3</v>
      </c>
    </row>
    <row r="346" spans="1:2" x14ac:dyDescent="0.2">
      <c r="A346" t="s">
        <v>352</v>
      </c>
      <c r="B346" s="2">
        <v>6.1267598412684254E-3</v>
      </c>
    </row>
    <row r="347" spans="1:2" x14ac:dyDescent="0.2">
      <c r="A347" t="s">
        <v>353</v>
      </c>
      <c r="B347" s="2">
        <v>-1.6974026834351674E-2</v>
      </c>
    </row>
    <row r="348" spans="1:2" x14ac:dyDescent="0.2">
      <c r="A348" t="s">
        <v>354</v>
      </c>
      <c r="B348" s="2">
        <v>7.5993986833238214E-3</v>
      </c>
    </row>
    <row r="349" spans="1:2" x14ac:dyDescent="0.2">
      <c r="A349" t="s">
        <v>355</v>
      </c>
      <c r="B349" s="2">
        <v>2.1602461209202728E-2</v>
      </c>
    </row>
    <row r="350" spans="1:2" x14ac:dyDescent="0.2">
      <c r="A350" t="s">
        <v>356</v>
      </c>
      <c r="B350" s="2">
        <v>2.7344831927483382E-2</v>
      </c>
    </row>
    <row r="351" spans="1:2" x14ac:dyDescent="0.2">
      <c r="A351" t="s">
        <v>357</v>
      </c>
      <c r="B351" s="2">
        <v>2.8053233989363102E-2</v>
      </c>
    </row>
    <row r="352" spans="1:2" x14ac:dyDescent="0.2">
      <c r="A352" t="s">
        <v>358</v>
      </c>
      <c r="B352" s="2">
        <v>1.2230126640219607E-2</v>
      </c>
    </row>
    <row r="353" spans="1:2" x14ac:dyDescent="0.2">
      <c r="A353" t="s">
        <v>359</v>
      </c>
      <c r="B353" s="2">
        <v>1.5586948227214181E-2</v>
      </c>
    </row>
    <row r="354" spans="1:2" x14ac:dyDescent="0.2">
      <c r="A354" t="s">
        <v>360</v>
      </c>
      <c r="B354" s="2">
        <v>2.2082355451248148E-2</v>
      </c>
    </row>
    <row r="355" spans="1:2" x14ac:dyDescent="0.2">
      <c r="A355" t="s">
        <v>361</v>
      </c>
      <c r="B355" s="2">
        <v>4.5470428338696411E-3</v>
      </c>
    </row>
    <row r="356" spans="1:2" x14ac:dyDescent="0.2">
      <c r="A356" t="s">
        <v>362</v>
      </c>
      <c r="B356" s="2">
        <v>2.794479705463826E-2</v>
      </c>
    </row>
    <row r="357" spans="1:2" x14ac:dyDescent="0.2">
      <c r="A357" t="s">
        <v>363</v>
      </c>
      <c r="B357" s="2">
        <v>3.8321079670051716E-3</v>
      </c>
    </row>
    <row r="358" spans="1:2" x14ac:dyDescent="0.2">
      <c r="A358" t="s">
        <v>364</v>
      </c>
      <c r="B358" s="2">
        <v>1.9319420548718824E-2</v>
      </c>
    </row>
    <row r="359" spans="1:2" x14ac:dyDescent="0.2">
      <c r="A359" t="s">
        <v>365</v>
      </c>
      <c r="B359" s="2">
        <v>2.0765689154597977E-2</v>
      </c>
    </row>
    <row r="360" spans="1:2" x14ac:dyDescent="0.2">
      <c r="A360" t="s">
        <v>366</v>
      </c>
      <c r="B360" s="2">
        <v>1.9358693319757148E-2</v>
      </c>
    </row>
    <row r="361" spans="1:2" x14ac:dyDescent="0.2">
      <c r="A361" t="s">
        <v>367</v>
      </c>
      <c r="B361" s="2">
        <v>1.6122374851406773E-2</v>
      </c>
    </row>
    <row r="362" spans="1:2" x14ac:dyDescent="0.2">
      <c r="A362" t="s">
        <v>368</v>
      </c>
      <c r="B362" s="2">
        <v>5.6414464330687419E-2</v>
      </c>
    </row>
    <row r="363" spans="1:2" x14ac:dyDescent="0.2">
      <c r="A363" t="s">
        <v>369</v>
      </c>
      <c r="B363" s="2">
        <v>-4.1997031522767236E-2</v>
      </c>
    </row>
    <row r="364" spans="1:2" x14ac:dyDescent="0.2">
      <c r="A364" t="s">
        <v>370</v>
      </c>
      <c r="B364" s="2">
        <v>-2.140529171884531E-2</v>
      </c>
    </row>
    <row r="365" spans="1:2" x14ac:dyDescent="0.2">
      <c r="A365" t="s">
        <v>371</v>
      </c>
      <c r="B365" s="2">
        <v>9.5483796875448501E-3</v>
      </c>
    </row>
    <row r="366" spans="1:2" x14ac:dyDescent="0.2">
      <c r="A366" t="s">
        <v>372</v>
      </c>
      <c r="B366" s="2">
        <v>1.2472627255331048E-3</v>
      </c>
    </row>
    <row r="367" spans="1:2" x14ac:dyDescent="0.2">
      <c r="A367" t="s">
        <v>373</v>
      </c>
      <c r="B367" s="2">
        <v>-5.4129505043701842E-3</v>
      </c>
    </row>
    <row r="368" spans="1:2" x14ac:dyDescent="0.2">
      <c r="A368" t="s">
        <v>374</v>
      </c>
      <c r="B368" s="2">
        <v>3.0157642220699055E-2</v>
      </c>
    </row>
    <row r="369" spans="1:2" x14ac:dyDescent="0.2">
      <c r="A369" t="s">
        <v>375</v>
      </c>
      <c r="B369" s="2">
        <v>7.8533409371732699E-3</v>
      </c>
    </row>
    <row r="370" spans="1:2" x14ac:dyDescent="0.2">
      <c r="A370" t="s">
        <v>376</v>
      </c>
      <c r="B370" s="2">
        <v>4.35385697501256E-3</v>
      </c>
    </row>
    <row r="371" spans="1:2" x14ac:dyDescent="0.2">
      <c r="A371" t="s">
        <v>377</v>
      </c>
      <c r="B371" s="2">
        <v>-7.4938868131223191E-2</v>
      </c>
    </row>
    <row r="372" spans="1:2" x14ac:dyDescent="0.2">
      <c r="A372" t="s">
        <v>378</v>
      </c>
      <c r="B372" s="2">
        <v>1.4625213055265318E-2</v>
      </c>
    </row>
    <row r="373" spans="1:2" x14ac:dyDescent="0.2">
      <c r="A373" t="s">
        <v>379</v>
      </c>
      <c r="B373" s="2">
        <v>-7.0433807560681738E-2</v>
      </c>
    </row>
    <row r="374" spans="1:2" x14ac:dyDescent="0.2">
      <c r="A374" t="s">
        <v>380</v>
      </c>
      <c r="B374" s="2">
        <v>7.8958933103739026E-2</v>
      </c>
    </row>
    <row r="375" spans="1:2" x14ac:dyDescent="0.2">
      <c r="A375" t="s">
        <v>381</v>
      </c>
      <c r="B375" s="2">
        <v>2.6748680437221894E-2</v>
      </c>
    </row>
    <row r="376" spans="1:2" x14ac:dyDescent="0.2">
      <c r="A376" t="s">
        <v>382</v>
      </c>
      <c r="B376" s="2">
        <v>1.2572557337499957E-2</v>
      </c>
    </row>
    <row r="377" spans="1:2" x14ac:dyDescent="0.2">
      <c r="A377" t="s">
        <v>383</v>
      </c>
      <c r="B377" s="2">
        <v>3.3767469378617854E-2</v>
      </c>
    </row>
    <row r="378" spans="1:2" x14ac:dyDescent="0.2">
      <c r="A378" t="s">
        <v>384</v>
      </c>
      <c r="B378" s="2">
        <v>-5.9319641607276097E-2</v>
      </c>
    </row>
    <row r="379" spans="1:2" x14ac:dyDescent="0.2">
      <c r="A379" t="s">
        <v>385</v>
      </c>
      <c r="B379" s="2">
        <v>6.5481647133302401E-2</v>
      </c>
    </row>
    <row r="380" spans="1:2" x14ac:dyDescent="0.2">
      <c r="A380" t="s">
        <v>386</v>
      </c>
      <c r="B380" s="2">
        <v>2.9283763137182284E-3</v>
      </c>
    </row>
    <row r="381" spans="1:2" x14ac:dyDescent="0.2">
      <c r="A381" t="s">
        <v>387</v>
      </c>
      <c r="B381" s="2">
        <v>-2.3720219890977723E-2</v>
      </c>
    </row>
    <row r="382" spans="1:2" x14ac:dyDescent="0.2">
      <c r="A382" t="s">
        <v>388</v>
      </c>
      <c r="B382" s="2">
        <v>2.1037823950571521E-2</v>
      </c>
    </row>
    <row r="383" spans="1:2" x14ac:dyDescent="0.2">
      <c r="A383" t="s">
        <v>389</v>
      </c>
      <c r="B383" s="2">
        <v>2.7369558505711655E-2</v>
      </c>
    </row>
    <row r="384" spans="1:2" x14ac:dyDescent="0.2">
      <c r="A384" t="s">
        <v>390</v>
      </c>
      <c r="B384" s="2">
        <v>2.4412873950085068E-2</v>
      </c>
    </row>
    <row r="385" spans="1:2" x14ac:dyDescent="0.2">
      <c r="A385" t="s">
        <v>391</v>
      </c>
      <c r="B385" s="2">
        <v>3.5213101048362505E-2</v>
      </c>
    </row>
    <row r="386" spans="1:2" x14ac:dyDescent="0.2">
      <c r="A386" t="s">
        <v>392</v>
      </c>
      <c r="B386" s="2">
        <v>-1.1044439878999945E-2</v>
      </c>
    </row>
    <row r="387" spans="1:2" x14ac:dyDescent="0.2">
      <c r="A387" t="s">
        <v>393</v>
      </c>
      <c r="B387" s="2">
        <v>-8.0771214487313725E-2</v>
      </c>
    </row>
    <row r="388" spans="1:2" x14ac:dyDescent="0.2">
      <c r="A388" t="s">
        <v>394</v>
      </c>
      <c r="B388" s="2">
        <v>-0.13500360420035451</v>
      </c>
    </row>
    <row r="389" spans="1:2" x14ac:dyDescent="0.2">
      <c r="A389" t="s">
        <v>395</v>
      </c>
      <c r="B389" s="2">
        <v>0.10712757379604221</v>
      </c>
    </row>
    <row r="390" spans="1:2" x14ac:dyDescent="0.2">
      <c r="A390" t="s">
        <v>396</v>
      </c>
      <c r="B390" s="2">
        <v>4.3490290057327963E-2</v>
      </c>
    </row>
    <row r="391" spans="1:2" x14ac:dyDescent="0.2">
      <c r="A391" t="s">
        <v>397</v>
      </c>
      <c r="B391" s="2">
        <v>3.1953304115913017E-2</v>
      </c>
    </row>
    <row r="392" spans="1:2" x14ac:dyDescent="0.2">
      <c r="A392" t="s">
        <v>398</v>
      </c>
      <c r="B392" s="2">
        <v>5.2886123107499072E-2</v>
      </c>
    </row>
    <row r="393" spans="1:2" x14ac:dyDescent="0.2">
      <c r="A393" t="s">
        <v>399</v>
      </c>
      <c r="B393" s="2">
        <v>6.120720591401696E-2</v>
      </c>
    </row>
    <row r="394" spans="1:2" x14ac:dyDescent="0.2">
      <c r="A394" t="s">
        <v>400</v>
      </c>
      <c r="B394" s="2">
        <v>-3.2243774432225591E-2</v>
      </c>
    </row>
    <row r="395" spans="1:2" x14ac:dyDescent="0.2">
      <c r="A395" t="s">
        <v>401</v>
      </c>
      <c r="B395" s="2">
        <v>-2.43097899581034E-2</v>
      </c>
    </row>
    <row r="396" spans="1:2" x14ac:dyDescent="0.2">
      <c r="A396" t="s">
        <v>402</v>
      </c>
      <c r="B396" s="2">
        <v>0.12326304329140769</v>
      </c>
    </row>
    <row r="397" spans="1:2" x14ac:dyDescent="0.2">
      <c r="A397" t="s">
        <v>403</v>
      </c>
      <c r="B397" s="2">
        <v>4.6428730845996524E-2</v>
      </c>
    </row>
    <row r="398" spans="1:2" x14ac:dyDescent="0.2">
      <c r="A398" t="s">
        <v>404</v>
      </c>
      <c r="B398" s="2">
        <v>-4.5459531267139086E-3</v>
      </c>
    </row>
    <row r="399" spans="1:2" x14ac:dyDescent="0.2">
      <c r="A399" t="s">
        <v>405</v>
      </c>
      <c r="B399" s="2">
        <v>2.3161071524768095E-2</v>
      </c>
    </row>
    <row r="400" spans="1:2" x14ac:dyDescent="0.2">
      <c r="A400" t="s">
        <v>406</v>
      </c>
      <c r="B400" s="2">
        <v>2.6711220268099467E-2</v>
      </c>
    </row>
    <row r="401" spans="1:2" x14ac:dyDescent="0.2">
      <c r="A401" t="s">
        <v>407</v>
      </c>
      <c r="B401" s="2">
        <v>4.3722757045290273E-2</v>
      </c>
    </row>
    <row r="402" spans="1:2" x14ac:dyDescent="0.2">
      <c r="A402" t="s">
        <v>408</v>
      </c>
      <c r="B402" s="2">
        <v>1.5560530855857069E-2</v>
      </c>
    </row>
    <row r="403" spans="1:2" x14ac:dyDescent="0.2">
      <c r="A403" t="s">
        <v>409</v>
      </c>
      <c r="B403" s="2">
        <v>1.3178004772010032E-2</v>
      </c>
    </row>
    <row r="404" spans="1:2" x14ac:dyDescent="0.2">
      <c r="A404" t="s">
        <v>410</v>
      </c>
      <c r="B404" s="2">
        <v>6.8912752114862474E-3</v>
      </c>
    </row>
    <row r="405" spans="1:2" x14ac:dyDescent="0.2">
      <c r="A405" t="s">
        <v>411</v>
      </c>
      <c r="B405" s="2">
        <v>2.502950512230484E-2</v>
      </c>
    </row>
    <row r="406" spans="1:2" x14ac:dyDescent="0.2">
      <c r="A406" t="s">
        <v>412</v>
      </c>
      <c r="B406" s="2">
        <v>-4.1310582501557502E-2</v>
      </c>
    </row>
    <row r="407" spans="1:2" x14ac:dyDescent="0.2">
      <c r="A407" t="s">
        <v>413</v>
      </c>
      <c r="B407" s="2">
        <v>5.1045254129466588E-2</v>
      </c>
    </row>
    <row r="408" spans="1:2" x14ac:dyDescent="0.2">
      <c r="A408" t="s">
        <v>414</v>
      </c>
      <c r="B408" s="2">
        <v>-2.408220979254494E-2</v>
      </c>
    </row>
    <row r="409" spans="1:2" x14ac:dyDescent="0.2">
      <c r="A409" t="s">
        <v>415</v>
      </c>
      <c r="B409" s="2">
        <v>4.0002031645552716E-2</v>
      </c>
    </row>
    <row r="410" spans="1:2" x14ac:dyDescent="0.2">
      <c r="A410" t="s">
        <v>416</v>
      </c>
      <c r="B410" s="2">
        <v>-4.9112570525260635E-2</v>
      </c>
    </row>
    <row r="411" spans="1:2" x14ac:dyDescent="0.2">
      <c r="A411" t="s">
        <v>417</v>
      </c>
      <c r="B411" s="2">
        <v>-2.5828652368775296E-2</v>
      </c>
    </row>
    <row r="412" spans="1:2" x14ac:dyDescent="0.2">
      <c r="A412" t="s">
        <v>418</v>
      </c>
      <c r="B412" s="2">
        <v>2.166028919233165E-2</v>
      </c>
    </row>
    <row r="413" spans="1:2" x14ac:dyDescent="0.2">
      <c r="A413" t="s">
        <v>419</v>
      </c>
      <c r="B413" s="2">
        <v>-8.004313002289587E-2</v>
      </c>
    </row>
    <row r="414" spans="1:2" x14ac:dyDescent="0.2">
      <c r="A414" t="s">
        <v>420</v>
      </c>
      <c r="B414" s="2">
        <v>1.1720664387484536E-3</v>
      </c>
    </row>
    <row r="415" spans="1:2" x14ac:dyDescent="0.2">
      <c r="A415" t="s">
        <v>421</v>
      </c>
      <c r="B415" s="2">
        <v>-8.4295887825663884E-2</v>
      </c>
    </row>
    <row r="416" spans="1:2" x14ac:dyDescent="0.2">
      <c r="A416" t="s">
        <v>422</v>
      </c>
      <c r="B416" s="2">
        <v>6.9832447211049642E-2</v>
      </c>
    </row>
    <row r="417" spans="1:2" x14ac:dyDescent="0.2">
      <c r="A417" t="s">
        <v>423</v>
      </c>
      <c r="B417" s="2">
        <v>-3.6816630244360549E-2</v>
      </c>
    </row>
    <row r="418" spans="1:2" x14ac:dyDescent="0.2">
      <c r="A418" t="s">
        <v>424</v>
      </c>
      <c r="B418" s="2">
        <v>-9.5730085660800768E-2</v>
      </c>
    </row>
    <row r="419" spans="1:2" x14ac:dyDescent="0.2">
      <c r="A419" t="s">
        <v>425</v>
      </c>
      <c r="B419" s="2">
        <v>6.0348849667013482E-2</v>
      </c>
    </row>
    <row r="420" spans="1:2" x14ac:dyDescent="0.2">
      <c r="A420" t="s">
        <v>426</v>
      </c>
      <c r="B420" s="2">
        <v>7.7561902526946502E-2</v>
      </c>
    </row>
    <row r="421" spans="1:2" x14ac:dyDescent="0.2">
      <c r="A421" t="s">
        <v>427</v>
      </c>
      <c r="B421" s="2">
        <v>-3.9348477057560283E-2</v>
      </c>
    </row>
    <row r="422" spans="1:2" x14ac:dyDescent="0.2">
      <c r="A422" t="s">
        <v>428</v>
      </c>
      <c r="B422" s="2">
        <v>7.1674837295852445E-2</v>
      </c>
    </row>
    <row r="423" spans="1:2" x14ac:dyDescent="0.2">
      <c r="A423" t="s">
        <v>429</v>
      </c>
      <c r="B423" s="2">
        <v>-2.866040867891817E-2</v>
      </c>
    </row>
    <row r="424" spans="1:2" x14ac:dyDescent="0.2">
      <c r="A424" t="s">
        <v>430</v>
      </c>
      <c r="B424" s="2">
        <v>3.0833913069779895E-2</v>
      </c>
    </row>
    <row r="425" spans="1:2" x14ac:dyDescent="0.2">
      <c r="A425" t="s">
        <v>431</v>
      </c>
      <c r="B425" s="2">
        <v>1.437189704346209E-2</v>
      </c>
    </row>
    <row r="426" spans="1:2" x14ac:dyDescent="0.2">
      <c r="A426" t="s">
        <v>432</v>
      </c>
      <c r="B426" s="2">
        <v>-1.0711537682744021E-2</v>
      </c>
    </row>
    <row r="427" spans="1:2" x14ac:dyDescent="0.2">
      <c r="A427" t="s">
        <v>433</v>
      </c>
      <c r="B427" s="2">
        <v>5.8061573279454048E-2</v>
      </c>
    </row>
    <row r="428" spans="1:2" x14ac:dyDescent="0.2">
      <c r="A428" t="s">
        <v>434</v>
      </c>
      <c r="B428" s="2">
        <v>3.6608485143261538E-2</v>
      </c>
    </row>
    <row r="429" spans="1:2" x14ac:dyDescent="0.2">
      <c r="A429" t="s">
        <v>435</v>
      </c>
      <c r="B429" s="2">
        <v>-2.7944324625502892E-2</v>
      </c>
    </row>
    <row r="430" spans="1:2" x14ac:dyDescent="0.2">
      <c r="A430" t="s">
        <v>436</v>
      </c>
      <c r="B430" s="2">
        <v>-4.1349785119343063E-2</v>
      </c>
    </row>
    <row r="431" spans="1:2" x14ac:dyDescent="0.2">
      <c r="A431" t="s">
        <v>437</v>
      </c>
      <c r="B431" s="2">
        <v>-3.0067745405442547E-2</v>
      </c>
    </row>
    <row r="432" spans="1:2" x14ac:dyDescent="0.2">
      <c r="A432" t="s">
        <v>468</v>
      </c>
      <c r="B432" s="2">
        <v>9.2297527681589608E-2</v>
      </c>
    </row>
    <row r="433" spans="1:2" x14ac:dyDescent="0.2">
      <c r="A433" t="s">
        <v>469</v>
      </c>
      <c r="B433" s="2">
        <v>4.8033354395856431E-2</v>
      </c>
    </row>
    <row r="434" spans="1:2" x14ac:dyDescent="0.2">
      <c r="A434" t="s">
        <v>470</v>
      </c>
      <c r="B434" s="2">
        <v>5.8616798157242744E-3</v>
      </c>
    </row>
    <row r="435" spans="1:2" x14ac:dyDescent="0.2">
      <c r="A435" t="s">
        <v>471</v>
      </c>
      <c r="B435" s="2">
        <v>4.2913606684614525E-2</v>
      </c>
    </row>
    <row r="436" spans="1:2" x14ac:dyDescent="0.2">
      <c r="A436" t="s">
        <v>472</v>
      </c>
      <c r="B436" s="2">
        <v>3.1396908204017304E-2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6"/>
  <sheetViews>
    <sheetView topLeftCell="A261" workbookViewId="0">
      <selection activeCell="C283" sqref="C283:C287"/>
    </sheetView>
  </sheetViews>
  <sheetFormatPr defaultRowHeight="12.75" x14ac:dyDescent="0.2"/>
  <cols>
    <col min="1" max="1" width="16" customWidth="1"/>
  </cols>
  <sheetData>
    <row r="1" spans="1:3" x14ac:dyDescent="0.2">
      <c r="A1" s="1" t="s">
        <v>0</v>
      </c>
      <c r="B1" t="s">
        <v>0</v>
      </c>
    </row>
    <row r="2" spans="1:3" x14ac:dyDescent="0.2">
      <c r="A2" s="1" t="s">
        <v>0</v>
      </c>
      <c r="B2" t="s">
        <v>0</v>
      </c>
    </row>
    <row r="3" spans="1:3" x14ac:dyDescent="0.2">
      <c r="A3" s="1" t="s">
        <v>1</v>
      </c>
      <c r="B3" t="s">
        <v>454</v>
      </c>
    </row>
    <row r="4" spans="1:3" x14ac:dyDescent="0.2">
      <c r="A4" s="1" t="s">
        <v>3</v>
      </c>
      <c r="B4" t="s">
        <v>4</v>
      </c>
    </row>
    <row r="5" spans="1:3" x14ac:dyDescent="0.2">
      <c r="A5" s="1" t="s">
        <v>0</v>
      </c>
      <c r="B5" t="s">
        <v>0</v>
      </c>
    </row>
    <row r="6" spans="1:3" x14ac:dyDescent="0.2">
      <c r="A6" s="1" t="s">
        <v>0</v>
      </c>
      <c r="B6" t="s">
        <v>0</v>
      </c>
    </row>
    <row r="7" spans="1:3" x14ac:dyDescent="0.2">
      <c r="A7" s="1" t="s">
        <v>5</v>
      </c>
      <c r="B7" s="1" t="s">
        <v>6</v>
      </c>
    </row>
    <row r="8" spans="1:3" x14ac:dyDescent="0.2">
      <c r="A8" t="s">
        <v>163</v>
      </c>
      <c r="B8">
        <v>100</v>
      </c>
      <c r="C8" s="2" t="e">
        <f t="shared" ref="C8:C71" si="0">B8/B7-1</f>
        <v>#VALUE!</v>
      </c>
    </row>
    <row r="9" spans="1:3" x14ac:dyDescent="0.2">
      <c r="A9" t="s">
        <v>164</v>
      </c>
      <c r="B9">
        <v>102.514</v>
      </c>
      <c r="C9" s="2">
        <f t="shared" si="0"/>
        <v>2.513999999999994E-2</v>
      </c>
    </row>
    <row r="10" spans="1:3" x14ac:dyDescent="0.2">
      <c r="A10" t="s">
        <v>165</v>
      </c>
      <c r="B10">
        <v>93.869</v>
      </c>
      <c r="C10" s="2">
        <f t="shared" si="0"/>
        <v>-8.4329945178219567E-2</v>
      </c>
    </row>
    <row r="11" spans="1:3" x14ac:dyDescent="0.2">
      <c r="A11" t="s">
        <v>166</v>
      </c>
      <c r="B11">
        <v>87.516000000000005</v>
      </c>
      <c r="C11" s="2">
        <f t="shared" si="0"/>
        <v>-6.7679425582460651E-2</v>
      </c>
    </row>
    <row r="12" spans="1:3" x14ac:dyDescent="0.2">
      <c r="A12" t="s">
        <v>167</v>
      </c>
      <c r="B12">
        <v>93.852999999999994</v>
      </c>
      <c r="C12" s="2">
        <f t="shared" si="0"/>
        <v>7.240961652726341E-2</v>
      </c>
    </row>
    <row r="13" spans="1:3" x14ac:dyDescent="0.2">
      <c r="A13" t="s">
        <v>168</v>
      </c>
      <c r="B13">
        <v>92.75</v>
      </c>
      <c r="C13" s="2">
        <f t="shared" si="0"/>
        <v>-1.1752421339754626E-2</v>
      </c>
    </row>
    <row r="14" spans="1:3" x14ac:dyDescent="0.2">
      <c r="A14" t="s">
        <v>169</v>
      </c>
      <c r="B14">
        <v>89.882000000000005</v>
      </c>
      <c r="C14" s="2">
        <f t="shared" si="0"/>
        <v>-3.0921832884097E-2</v>
      </c>
    </row>
    <row r="15" spans="1:3" x14ac:dyDescent="0.2">
      <c r="A15" t="s">
        <v>170</v>
      </c>
      <c r="B15">
        <v>88.447000000000003</v>
      </c>
      <c r="C15" s="2">
        <f t="shared" si="0"/>
        <v>-1.5965376827395961E-2</v>
      </c>
    </row>
    <row r="16" spans="1:3" x14ac:dyDescent="0.2">
      <c r="A16" t="s">
        <v>171</v>
      </c>
      <c r="B16">
        <v>84.352000000000004</v>
      </c>
      <c r="C16" s="2">
        <f t="shared" si="0"/>
        <v>-4.6298913473605596E-2</v>
      </c>
    </row>
    <row r="17" spans="1:3" x14ac:dyDescent="0.2">
      <c r="A17" t="s">
        <v>172</v>
      </c>
      <c r="B17">
        <v>76.625</v>
      </c>
      <c r="C17" s="2">
        <f t="shared" si="0"/>
        <v>-9.1604229893778477E-2</v>
      </c>
    </row>
    <row r="18" spans="1:3" x14ac:dyDescent="0.2">
      <c r="A18" t="s">
        <v>173</v>
      </c>
      <c r="B18">
        <v>78.242000000000004</v>
      </c>
      <c r="C18" s="2">
        <f t="shared" si="0"/>
        <v>2.1102773246329587E-2</v>
      </c>
    </row>
    <row r="19" spans="1:3" x14ac:dyDescent="0.2">
      <c r="A19" t="s">
        <v>174</v>
      </c>
      <c r="B19">
        <v>83.031000000000006</v>
      </c>
      <c r="C19" s="2">
        <f t="shared" si="0"/>
        <v>6.1207535594693496E-2</v>
      </c>
    </row>
    <row r="20" spans="1:3" x14ac:dyDescent="0.2">
      <c r="A20" t="s">
        <v>175</v>
      </c>
      <c r="B20">
        <v>83.790999999999997</v>
      </c>
      <c r="C20" s="2">
        <f t="shared" si="0"/>
        <v>9.1532078380363036E-3</v>
      </c>
    </row>
    <row r="21" spans="1:3" x14ac:dyDescent="0.2">
      <c r="A21" t="s">
        <v>176</v>
      </c>
      <c r="B21">
        <v>81.477999999999994</v>
      </c>
      <c r="C21" s="2">
        <f t="shared" si="0"/>
        <v>-2.7604396653578611E-2</v>
      </c>
    </row>
    <row r="22" spans="1:3" x14ac:dyDescent="0.2">
      <c r="A22" t="s">
        <v>177</v>
      </c>
      <c r="B22">
        <v>80.855000000000004</v>
      </c>
      <c r="C22" s="2">
        <f t="shared" si="0"/>
        <v>-7.6462357937110426E-3</v>
      </c>
    </row>
    <row r="23" spans="1:3" x14ac:dyDescent="0.2">
      <c r="A23" t="s">
        <v>178</v>
      </c>
      <c r="B23">
        <v>84.477000000000004</v>
      </c>
      <c r="C23" s="2">
        <f t="shared" si="0"/>
        <v>4.4796240183043734E-2</v>
      </c>
    </row>
    <row r="24" spans="1:3" x14ac:dyDescent="0.2">
      <c r="A24" t="s">
        <v>179</v>
      </c>
      <c r="B24">
        <v>81.77</v>
      </c>
      <c r="C24" s="2">
        <f t="shared" si="0"/>
        <v>-3.2044225055340547E-2</v>
      </c>
    </row>
    <row r="25" spans="1:3" x14ac:dyDescent="0.2">
      <c r="A25" t="s">
        <v>180</v>
      </c>
      <c r="B25">
        <v>81.832999999999998</v>
      </c>
      <c r="C25" s="2">
        <f t="shared" si="0"/>
        <v>7.7045371163020349E-4</v>
      </c>
    </row>
    <row r="26" spans="1:3" x14ac:dyDescent="0.2">
      <c r="A26" t="s">
        <v>181</v>
      </c>
      <c r="B26">
        <v>76.808999999999997</v>
      </c>
      <c r="C26" s="2">
        <f t="shared" si="0"/>
        <v>-6.1393325431060797E-2</v>
      </c>
    </row>
    <row r="27" spans="1:3" x14ac:dyDescent="0.2">
      <c r="A27" t="s">
        <v>182</v>
      </c>
      <c r="B27">
        <v>70.350999999999999</v>
      </c>
      <c r="C27" s="2">
        <f t="shared" si="0"/>
        <v>-8.4078688695335191E-2</v>
      </c>
    </row>
    <row r="28" spans="1:3" x14ac:dyDescent="0.2">
      <c r="A28" t="s">
        <v>183</v>
      </c>
      <c r="B28">
        <v>70.507000000000005</v>
      </c>
      <c r="C28" s="2">
        <f t="shared" si="0"/>
        <v>2.2174524882376812E-3</v>
      </c>
    </row>
    <row r="29" spans="1:3" x14ac:dyDescent="0.2">
      <c r="A29" t="s">
        <v>184</v>
      </c>
      <c r="B29">
        <v>62.75</v>
      </c>
      <c r="C29" s="2">
        <f t="shared" si="0"/>
        <v>-0.11001744507637545</v>
      </c>
    </row>
    <row r="30" spans="1:3" x14ac:dyDescent="0.2">
      <c r="A30" t="s">
        <v>185</v>
      </c>
      <c r="B30">
        <v>67.352999999999994</v>
      </c>
      <c r="C30" s="2">
        <f t="shared" si="0"/>
        <v>7.3354581673306773E-2</v>
      </c>
    </row>
    <row r="31" spans="1:3" x14ac:dyDescent="0.2">
      <c r="A31" t="s">
        <v>186</v>
      </c>
      <c r="B31">
        <v>71.013000000000005</v>
      </c>
      <c r="C31" s="2">
        <f t="shared" si="0"/>
        <v>5.4340563894704097E-2</v>
      </c>
    </row>
    <row r="32" spans="1:3" x14ac:dyDescent="0.2">
      <c r="A32" t="s">
        <v>187</v>
      </c>
      <c r="B32">
        <v>67.605000000000004</v>
      </c>
      <c r="C32" s="2">
        <f t="shared" si="0"/>
        <v>-4.7991212876515532E-2</v>
      </c>
    </row>
    <row r="33" spans="1:3" x14ac:dyDescent="0.2">
      <c r="A33" t="s">
        <v>188</v>
      </c>
      <c r="B33">
        <v>65.614999999999995</v>
      </c>
      <c r="C33" s="2">
        <f t="shared" si="0"/>
        <v>-2.9435692626285204E-2</v>
      </c>
    </row>
    <row r="34" spans="1:3" x14ac:dyDescent="0.2">
      <c r="A34" t="s">
        <v>189</v>
      </c>
      <c r="B34">
        <v>64.438000000000002</v>
      </c>
      <c r="C34" s="2">
        <f t="shared" si="0"/>
        <v>-1.7937971500418981E-2</v>
      </c>
    </row>
    <row r="35" spans="1:3" x14ac:dyDescent="0.2">
      <c r="A35" t="s">
        <v>190</v>
      </c>
      <c r="B35">
        <v>64.16</v>
      </c>
      <c r="C35" s="2">
        <f t="shared" si="0"/>
        <v>-4.3142245259009115E-3</v>
      </c>
    </row>
    <row r="36" spans="1:3" x14ac:dyDescent="0.2">
      <c r="A36" t="s">
        <v>191</v>
      </c>
      <c r="B36">
        <v>69.846999999999994</v>
      </c>
      <c r="C36" s="2">
        <f t="shared" si="0"/>
        <v>8.8637780548628475E-2</v>
      </c>
    </row>
    <row r="37" spans="1:3" x14ac:dyDescent="0.2">
      <c r="A37" t="s">
        <v>192</v>
      </c>
      <c r="B37">
        <v>73.863</v>
      </c>
      <c r="C37" s="2">
        <f t="shared" si="0"/>
        <v>5.7497100806047641E-2</v>
      </c>
    </row>
    <row r="38" spans="1:3" x14ac:dyDescent="0.2">
      <c r="A38" t="s">
        <v>193</v>
      </c>
      <c r="B38">
        <v>75.245999999999995</v>
      </c>
      <c r="C38" s="2">
        <f t="shared" si="0"/>
        <v>1.8723853620892683E-2</v>
      </c>
    </row>
    <row r="39" spans="1:3" x14ac:dyDescent="0.2">
      <c r="A39" t="s">
        <v>194</v>
      </c>
      <c r="B39">
        <v>76.891999999999996</v>
      </c>
      <c r="C39" s="2">
        <f t="shared" si="0"/>
        <v>2.187491693910637E-2</v>
      </c>
    </row>
    <row r="40" spans="1:3" x14ac:dyDescent="0.2">
      <c r="A40" t="s">
        <v>195</v>
      </c>
      <c r="B40">
        <v>78.69</v>
      </c>
      <c r="C40" s="2">
        <f t="shared" si="0"/>
        <v>2.3383446912552674E-2</v>
      </c>
    </row>
    <row r="41" spans="1:3" x14ac:dyDescent="0.2">
      <c r="A41" t="s">
        <v>196</v>
      </c>
      <c r="B41">
        <v>79.168000000000006</v>
      </c>
      <c r="C41" s="2">
        <f t="shared" si="0"/>
        <v>6.0744694370316044E-3</v>
      </c>
    </row>
    <row r="42" spans="1:3" x14ac:dyDescent="0.2">
      <c r="A42" t="s">
        <v>197</v>
      </c>
      <c r="B42">
        <v>83.947999999999993</v>
      </c>
      <c r="C42" s="2">
        <f t="shared" si="0"/>
        <v>6.0377930476960273E-2</v>
      </c>
    </row>
    <row r="43" spans="1:3" x14ac:dyDescent="0.2">
      <c r="A43" t="s">
        <v>198</v>
      </c>
      <c r="B43">
        <v>85.204999999999998</v>
      </c>
      <c r="C43" s="2">
        <f t="shared" si="0"/>
        <v>1.4973555057893106E-2</v>
      </c>
    </row>
    <row r="44" spans="1:3" x14ac:dyDescent="0.2">
      <c r="A44" t="s">
        <v>199</v>
      </c>
      <c r="B44">
        <v>90.581999999999994</v>
      </c>
      <c r="C44" s="2">
        <f t="shared" si="0"/>
        <v>6.3106625198051658E-2</v>
      </c>
    </row>
    <row r="45" spans="1:3" x14ac:dyDescent="0.2">
      <c r="A45" t="s">
        <v>200</v>
      </c>
      <c r="B45">
        <v>92.111999999999995</v>
      </c>
      <c r="C45" s="2">
        <f t="shared" si="0"/>
        <v>1.689077300125863E-2</v>
      </c>
    </row>
    <row r="46" spans="1:3" x14ac:dyDescent="0.2">
      <c r="A46" t="s">
        <v>201</v>
      </c>
      <c r="B46">
        <v>93.778999999999996</v>
      </c>
      <c r="C46" s="2">
        <f t="shared" si="0"/>
        <v>1.8097533437554381E-2</v>
      </c>
    </row>
    <row r="47" spans="1:3" x14ac:dyDescent="0.2">
      <c r="A47" t="s">
        <v>202</v>
      </c>
      <c r="B47">
        <v>93.242999999999995</v>
      </c>
      <c r="C47" s="2">
        <f t="shared" si="0"/>
        <v>-5.7155653184615129E-3</v>
      </c>
    </row>
    <row r="48" spans="1:3" x14ac:dyDescent="0.2">
      <c r="A48" t="s">
        <v>203</v>
      </c>
      <c r="B48">
        <v>91.052999999999997</v>
      </c>
      <c r="C48" s="2">
        <f t="shared" si="0"/>
        <v>-2.3487017792220288E-2</v>
      </c>
    </row>
    <row r="49" spans="1:3" x14ac:dyDescent="0.2">
      <c r="A49" t="s">
        <v>204</v>
      </c>
      <c r="B49">
        <v>91.76</v>
      </c>
      <c r="C49" s="2">
        <f t="shared" si="0"/>
        <v>7.7647084664975718E-3</v>
      </c>
    </row>
    <row r="50" spans="1:3" x14ac:dyDescent="0.2">
      <c r="A50" t="s">
        <v>205</v>
      </c>
      <c r="B50">
        <v>93.575999999999993</v>
      </c>
      <c r="C50" s="2">
        <f t="shared" si="0"/>
        <v>1.9790758500435768E-2</v>
      </c>
    </row>
    <row r="51" spans="1:3" x14ac:dyDescent="0.2">
      <c r="A51" t="s">
        <v>206</v>
      </c>
      <c r="B51">
        <v>90.581000000000003</v>
      </c>
      <c r="C51" s="2">
        <f t="shared" si="0"/>
        <v>-3.2006069932461245E-2</v>
      </c>
    </row>
    <row r="52" spans="1:3" x14ac:dyDescent="0.2">
      <c r="A52" t="s">
        <v>207</v>
      </c>
      <c r="B52">
        <v>91.132999999999996</v>
      </c>
      <c r="C52" s="2">
        <f t="shared" si="0"/>
        <v>6.0939932215364756E-3</v>
      </c>
    </row>
    <row r="53" spans="1:3" x14ac:dyDescent="0.2">
      <c r="A53" t="s">
        <v>208</v>
      </c>
      <c r="B53">
        <v>93.025000000000006</v>
      </c>
      <c r="C53" s="2">
        <f t="shared" si="0"/>
        <v>2.076086598707394E-2</v>
      </c>
    </row>
    <row r="54" spans="1:3" x14ac:dyDescent="0.2">
      <c r="A54" t="s">
        <v>209</v>
      </c>
      <c r="B54">
        <v>95.299000000000007</v>
      </c>
      <c r="C54" s="2">
        <f t="shared" si="0"/>
        <v>2.4445041655468902E-2</v>
      </c>
    </row>
    <row r="55" spans="1:3" x14ac:dyDescent="0.2">
      <c r="A55" t="s">
        <v>210</v>
      </c>
      <c r="B55">
        <v>100.49299999999999</v>
      </c>
      <c r="C55" s="2">
        <f t="shared" si="0"/>
        <v>5.4502145877711072E-2</v>
      </c>
    </row>
    <row r="56" spans="1:3" x14ac:dyDescent="0.2">
      <c r="A56" t="s">
        <v>211</v>
      </c>
      <c r="B56">
        <v>104.381</v>
      </c>
      <c r="C56" s="2">
        <f t="shared" si="0"/>
        <v>3.8689261938642527E-2</v>
      </c>
    </row>
    <row r="57" spans="1:3" x14ac:dyDescent="0.2">
      <c r="A57" t="s">
        <v>212</v>
      </c>
      <c r="B57">
        <v>102.167</v>
      </c>
      <c r="C57" s="2">
        <f t="shared" si="0"/>
        <v>-2.1210756746917525E-2</v>
      </c>
    </row>
    <row r="58" spans="1:3" x14ac:dyDescent="0.2">
      <c r="A58" t="s">
        <v>213</v>
      </c>
      <c r="B58">
        <v>105.70699999999999</v>
      </c>
      <c r="C58" s="2">
        <f t="shared" si="0"/>
        <v>3.4649152857576304E-2</v>
      </c>
    </row>
    <row r="59" spans="1:3" x14ac:dyDescent="0.2">
      <c r="A59" t="s">
        <v>214</v>
      </c>
      <c r="B59">
        <v>103.378</v>
      </c>
      <c r="C59" s="2">
        <f t="shared" si="0"/>
        <v>-2.2032599544022591E-2</v>
      </c>
    </row>
    <row r="60" spans="1:3" x14ac:dyDescent="0.2">
      <c r="A60" t="s">
        <v>215</v>
      </c>
      <c r="B60">
        <v>101.09699999999999</v>
      </c>
      <c r="C60" s="2">
        <f t="shared" si="0"/>
        <v>-2.2064655922923726E-2</v>
      </c>
    </row>
    <row r="61" spans="1:3" x14ac:dyDescent="0.2">
      <c r="A61" t="s">
        <v>216</v>
      </c>
      <c r="B61">
        <v>102.985</v>
      </c>
      <c r="C61" s="2">
        <f t="shared" si="0"/>
        <v>1.8675133782407149E-2</v>
      </c>
    </row>
    <row r="62" spans="1:3" x14ac:dyDescent="0.2">
      <c r="A62" t="s">
        <v>217</v>
      </c>
      <c r="B62">
        <v>104.026</v>
      </c>
      <c r="C62" s="2">
        <f t="shared" si="0"/>
        <v>1.0108268194397141E-2</v>
      </c>
    </row>
    <row r="63" spans="1:3" x14ac:dyDescent="0.2">
      <c r="A63" t="s">
        <v>218</v>
      </c>
      <c r="B63">
        <v>107.873</v>
      </c>
      <c r="C63" s="2">
        <f t="shared" si="0"/>
        <v>3.6981139330552137E-2</v>
      </c>
    </row>
    <row r="64" spans="1:3" x14ac:dyDescent="0.2">
      <c r="A64" t="s">
        <v>219</v>
      </c>
      <c r="B64">
        <v>108.69199999999999</v>
      </c>
      <c r="C64" s="2">
        <f t="shared" si="0"/>
        <v>7.592261270197298E-3</v>
      </c>
    </row>
    <row r="65" spans="1:3" x14ac:dyDescent="0.2">
      <c r="A65" t="s">
        <v>220</v>
      </c>
      <c r="B65">
        <v>111.96299999999999</v>
      </c>
      <c r="C65" s="2">
        <f t="shared" si="0"/>
        <v>3.0094211165495155E-2</v>
      </c>
    </row>
    <row r="66" spans="1:3" x14ac:dyDescent="0.2">
      <c r="A66" t="s">
        <v>221</v>
      </c>
      <c r="B66">
        <v>108.947</v>
      </c>
      <c r="C66" s="2">
        <f t="shared" si="0"/>
        <v>-2.6937470414333253E-2</v>
      </c>
    </row>
    <row r="67" spans="1:3" x14ac:dyDescent="0.2">
      <c r="A67" t="s">
        <v>222</v>
      </c>
      <c r="B67">
        <v>112.914</v>
      </c>
      <c r="C67" s="2">
        <f t="shared" si="0"/>
        <v>3.6412200427730967E-2</v>
      </c>
    </row>
    <row r="68" spans="1:3" x14ac:dyDescent="0.2">
      <c r="A68" t="s">
        <v>223</v>
      </c>
      <c r="B68">
        <v>115.691</v>
      </c>
      <c r="C68" s="2">
        <f t="shared" si="0"/>
        <v>2.4593938749845057E-2</v>
      </c>
    </row>
    <row r="69" spans="1:3" x14ac:dyDescent="0.2">
      <c r="A69" t="s">
        <v>224</v>
      </c>
      <c r="B69">
        <v>121.386</v>
      </c>
      <c r="C69" s="2">
        <f t="shared" si="0"/>
        <v>4.9225955346569705E-2</v>
      </c>
    </row>
    <row r="70" spans="1:3" x14ac:dyDescent="0.2">
      <c r="A70" t="s">
        <v>225</v>
      </c>
      <c r="B70">
        <v>121.208</v>
      </c>
      <c r="C70" s="2">
        <f t="shared" si="0"/>
        <v>-1.4663964542862562E-3</v>
      </c>
    </row>
    <row r="71" spans="1:3" x14ac:dyDescent="0.2">
      <c r="A71" t="s">
        <v>226</v>
      </c>
      <c r="B71">
        <v>123.75700000000001</v>
      </c>
      <c r="C71" s="2">
        <f t="shared" si="0"/>
        <v>2.1029965018810604E-2</v>
      </c>
    </row>
    <row r="72" spans="1:3" x14ac:dyDescent="0.2">
      <c r="A72" t="s">
        <v>227</v>
      </c>
      <c r="B72">
        <v>127.876</v>
      </c>
      <c r="C72" s="2">
        <f t="shared" ref="C72:C135" si="1">B72/B71-1</f>
        <v>3.3282965812034826E-2</v>
      </c>
    </row>
    <row r="73" spans="1:3" x14ac:dyDescent="0.2">
      <c r="A73" t="s">
        <v>228</v>
      </c>
      <c r="B73">
        <v>122.83499999999999</v>
      </c>
      <c r="C73" s="2">
        <f t="shared" si="1"/>
        <v>-3.9421001595295491E-2</v>
      </c>
    </row>
    <row r="74" spans="1:3" x14ac:dyDescent="0.2">
      <c r="A74" t="s">
        <v>229</v>
      </c>
      <c r="B74">
        <v>122.782</v>
      </c>
      <c r="C74" s="2">
        <f t="shared" si="1"/>
        <v>-4.3147311434033053E-4</v>
      </c>
    </row>
    <row r="75" spans="1:3" x14ac:dyDescent="0.2">
      <c r="A75" t="s">
        <v>230</v>
      </c>
      <c r="B75">
        <v>123.62</v>
      </c>
      <c r="C75" s="2">
        <f t="shared" si="1"/>
        <v>6.8251046570344531E-3</v>
      </c>
    </row>
    <row r="76" spans="1:3" x14ac:dyDescent="0.2">
      <c r="A76" t="s">
        <v>231</v>
      </c>
      <c r="B76">
        <v>126.825</v>
      </c>
      <c r="C76" s="2">
        <f t="shared" si="1"/>
        <v>2.5926225529849578E-2</v>
      </c>
    </row>
    <row r="77" spans="1:3" x14ac:dyDescent="0.2">
      <c r="A77" t="s">
        <v>232</v>
      </c>
      <c r="B77">
        <v>128.303</v>
      </c>
      <c r="C77" s="2">
        <f t="shared" si="1"/>
        <v>1.1653853735462238E-2</v>
      </c>
    </row>
    <row r="78" spans="1:3" x14ac:dyDescent="0.2">
      <c r="A78" t="s">
        <v>233</v>
      </c>
      <c r="B78">
        <v>133.11500000000001</v>
      </c>
      <c r="C78" s="2">
        <f t="shared" si="1"/>
        <v>3.7504968706889352E-2</v>
      </c>
    </row>
    <row r="79" spans="1:3" x14ac:dyDescent="0.2">
      <c r="A79" t="s">
        <v>234</v>
      </c>
      <c r="B79">
        <v>136.87899999999999</v>
      </c>
      <c r="C79" s="2">
        <f t="shared" si="1"/>
        <v>2.827630244525392E-2</v>
      </c>
    </row>
    <row r="80" spans="1:3" x14ac:dyDescent="0.2">
      <c r="A80" t="s">
        <v>235</v>
      </c>
      <c r="B80">
        <v>139.93299999999999</v>
      </c>
      <c r="C80" s="2">
        <f t="shared" si="1"/>
        <v>2.2311676736387565E-2</v>
      </c>
    </row>
    <row r="81" spans="1:3" x14ac:dyDescent="0.2">
      <c r="A81" t="s">
        <v>236</v>
      </c>
      <c r="B81">
        <v>141.32499999999999</v>
      </c>
      <c r="C81" s="2">
        <f t="shared" si="1"/>
        <v>9.9476177885129413E-3</v>
      </c>
    </row>
    <row r="82" spans="1:3" x14ac:dyDescent="0.2">
      <c r="A82" t="s">
        <v>237</v>
      </c>
      <c r="B82">
        <v>140.58099999999999</v>
      </c>
      <c r="C82" s="2">
        <f t="shared" si="1"/>
        <v>-5.2644613479568836E-3</v>
      </c>
    </row>
    <row r="83" spans="1:3" x14ac:dyDescent="0.2">
      <c r="A83" t="s">
        <v>238</v>
      </c>
      <c r="B83">
        <v>143.4</v>
      </c>
      <c r="C83" s="2">
        <f t="shared" si="1"/>
        <v>2.0052496425548405E-2</v>
      </c>
    </row>
    <row r="84" spans="1:3" x14ac:dyDescent="0.2">
      <c r="A84" t="s">
        <v>239</v>
      </c>
      <c r="B84">
        <v>149.76599999999999</v>
      </c>
      <c r="C84" s="2">
        <f t="shared" si="1"/>
        <v>4.4393305439330399E-2</v>
      </c>
    </row>
    <row r="85" spans="1:3" x14ac:dyDescent="0.2">
      <c r="A85" t="s">
        <v>240</v>
      </c>
      <c r="B85">
        <v>154.21899999999999</v>
      </c>
      <c r="C85" s="2">
        <f t="shared" si="1"/>
        <v>2.973305022501771E-2</v>
      </c>
    </row>
    <row r="86" spans="1:3" x14ac:dyDescent="0.2">
      <c r="A86" t="s">
        <v>241</v>
      </c>
      <c r="B86">
        <v>153.76499999999999</v>
      </c>
      <c r="C86" s="2">
        <f t="shared" si="1"/>
        <v>-2.9438655418593251E-3</v>
      </c>
    </row>
    <row r="87" spans="1:3" x14ac:dyDescent="0.2">
      <c r="A87" t="s">
        <v>242</v>
      </c>
      <c r="B87">
        <v>151.417</v>
      </c>
      <c r="C87" s="2">
        <f t="shared" si="1"/>
        <v>-1.5270054953988144E-2</v>
      </c>
    </row>
    <row r="88" spans="1:3" x14ac:dyDescent="0.2">
      <c r="A88" t="s">
        <v>243</v>
      </c>
      <c r="B88">
        <v>150.99799999999999</v>
      </c>
      <c r="C88" s="2">
        <f t="shared" si="1"/>
        <v>-2.767192587358136E-3</v>
      </c>
    </row>
    <row r="89" spans="1:3" x14ac:dyDescent="0.2">
      <c r="A89" t="s">
        <v>244</v>
      </c>
      <c r="B89">
        <v>159.10400000000001</v>
      </c>
      <c r="C89" s="2">
        <f t="shared" si="1"/>
        <v>5.3682830236162271E-2</v>
      </c>
    </row>
    <row r="90" spans="1:3" x14ac:dyDescent="0.2">
      <c r="A90" t="s">
        <v>245</v>
      </c>
      <c r="B90">
        <v>165.31100000000001</v>
      </c>
      <c r="C90" s="2">
        <f t="shared" si="1"/>
        <v>3.9012218423169598E-2</v>
      </c>
    </row>
    <row r="91" spans="1:3" x14ac:dyDescent="0.2">
      <c r="A91" t="s">
        <v>246</v>
      </c>
      <c r="B91">
        <v>158.00200000000001</v>
      </c>
      <c r="C91" s="2">
        <f t="shared" si="1"/>
        <v>-4.4213633696487231E-2</v>
      </c>
    </row>
    <row r="92" spans="1:3" x14ac:dyDescent="0.2">
      <c r="A92" t="s">
        <v>247</v>
      </c>
      <c r="B92">
        <v>156.25299999999999</v>
      </c>
      <c r="C92" s="2">
        <f t="shared" si="1"/>
        <v>-1.1069480133163001E-2</v>
      </c>
    </row>
    <row r="93" spans="1:3" x14ac:dyDescent="0.2">
      <c r="A93" t="s">
        <v>248</v>
      </c>
      <c r="B93">
        <v>143.45500000000001</v>
      </c>
      <c r="C93" s="2">
        <f t="shared" si="1"/>
        <v>-8.1905627411953508E-2</v>
      </c>
    </row>
    <row r="94" spans="1:3" x14ac:dyDescent="0.2">
      <c r="A94" t="s">
        <v>249</v>
      </c>
      <c r="B94">
        <v>143.86099999999999</v>
      </c>
      <c r="C94" s="2">
        <f t="shared" si="1"/>
        <v>2.8301557979852898E-3</v>
      </c>
    </row>
    <row r="95" spans="1:3" x14ac:dyDescent="0.2">
      <c r="A95" t="s">
        <v>250</v>
      </c>
      <c r="B95">
        <v>141.75</v>
      </c>
      <c r="C95" s="2">
        <f t="shared" si="1"/>
        <v>-1.4673886598869701E-2</v>
      </c>
    </row>
    <row r="96" spans="1:3" x14ac:dyDescent="0.2">
      <c r="A96" t="s">
        <v>251</v>
      </c>
      <c r="B96">
        <v>149.65799999999999</v>
      </c>
      <c r="C96" s="2">
        <f t="shared" si="1"/>
        <v>5.578835978835972E-2</v>
      </c>
    </row>
    <row r="97" spans="1:3" x14ac:dyDescent="0.2">
      <c r="A97" t="s">
        <v>252</v>
      </c>
      <c r="B97">
        <v>151.99700000000001</v>
      </c>
      <c r="C97" s="2">
        <f t="shared" si="1"/>
        <v>1.5628967378957581E-2</v>
      </c>
    </row>
    <row r="98" spans="1:3" x14ac:dyDescent="0.2">
      <c r="A98" t="s">
        <v>253</v>
      </c>
      <c r="B98">
        <v>139.51599999999999</v>
      </c>
      <c r="C98" s="2">
        <f t="shared" si="1"/>
        <v>-8.211346276571263E-2</v>
      </c>
    </row>
    <row r="99" spans="1:3" x14ac:dyDescent="0.2">
      <c r="A99" t="s">
        <v>254</v>
      </c>
      <c r="B99">
        <v>135.893</v>
      </c>
      <c r="C99" s="2">
        <f t="shared" si="1"/>
        <v>-2.5968347716390894E-2</v>
      </c>
    </row>
    <row r="100" spans="1:3" x14ac:dyDescent="0.2">
      <c r="A100" t="s">
        <v>255</v>
      </c>
      <c r="B100">
        <v>132.964</v>
      </c>
      <c r="C100" s="2">
        <f t="shared" si="1"/>
        <v>-2.1553722413958032E-2</v>
      </c>
    </row>
    <row r="101" spans="1:3" x14ac:dyDescent="0.2">
      <c r="A101" t="s">
        <v>256</v>
      </c>
      <c r="B101">
        <v>116.346</v>
      </c>
      <c r="C101" s="2">
        <f t="shared" si="1"/>
        <v>-0.12498119791823348</v>
      </c>
    </row>
    <row r="102" spans="1:3" x14ac:dyDescent="0.2">
      <c r="A102" t="s">
        <v>257</v>
      </c>
      <c r="B102">
        <v>93.292000000000002</v>
      </c>
      <c r="C102" s="2">
        <f t="shared" si="1"/>
        <v>-0.19815034466161274</v>
      </c>
    </row>
    <row r="103" spans="1:3" x14ac:dyDescent="0.2">
      <c r="A103" t="s">
        <v>258</v>
      </c>
      <c r="B103">
        <v>87.162999999999997</v>
      </c>
      <c r="C103" s="2">
        <f t="shared" si="1"/>
        <v>-6.5696951507096091E-2</v>
      </c>
    </row>
    <row r="104" spans="1:3" x14ac:dyDescent="0.2">
      <c r="A104" t="s">
        <v>259</v>
      </c>
      <c r="B104">
        <v>90.322000000000003</v>
      </c>
      <c r="C104" s="2">
        <f t="shared" si="1"/>
        <v>3.62424423207095E-2</v>
      </c>
    </row>
    <row r="105" spans="1:3" x14ac:dyDescent="0.2">
      <c r="A105" t="s">
        <v>260</v>
      </c>
      <c r="B105">
        <v>82.605000000000004</v>
      </c>
      <c r="C105" s="2">
        <f t="shared" si="1"/>
        <v>-8.5438763534908424E-2</v>
      </c>
    </row>
    <row r="106" spans="1:3" x14ac:dyDescent="0.2">
      <c r="A106" t="s">
        <v>261</v>
      </c>
      <c r="B106">
        <v>74.516999999999996</v>
      </c>
      <c r="C106" s="2">
        <f t="shared" si="1"/>
        <v>-9.7911748683493838E-2</v>
      </c>
    </row>
    <row r="107" spans="1:3" x14ac:dyDescent="0.2">
      <c r="A107" t="s">
        <v>262</v>
      </c>
      <c r="B107">
        <v>80.655000000000001</v>
      </c>
      <c r="C107" s="2">
        <f t="shared" si="1"/>
        <v>8.2370465799750381E-2</v>
      </c>
    </row>
    <row r="108" spans="1:3" x14ac:dyDescent="0.2">
      <c r="A108" t="s">
        <v>263</v>
      </c>
      <c r="B108">
        <v>90.176000000000002</v>
      </c>
      <c r="C108" s="2">
        <f t="shared" si="1"/>
        <v>0.11804599838819674</v>
      </c>
    </row>
    <row r="109" spans="1:3" x14ac:dyDescent="0.2">
      <c r="A109" t="s">
        <v>264</v>
      </c>
      <c r="B109">
        <v>99.161000000000001</v>
      </c>
      <c r="C109" s="2">
        <f t="shared" si="1"/>
        <v>9.963848474095105E-2</v>
      </c>
    </row>
    <row r="110" spans="1:3" x14ac:dyDescent="0.2">
      <c r="A110" t="s">
        <v>265</v>
      </c>
      <c r="B110">
        <v>98.605000000000004</v>
      </c>
      <c r="C110" s="2">
        <f t="shared" si="1"/>
        <v>-5.6070430915379221E-3</v>
      </c>
    </row>
    <row r="111" spans="1:3" x14ac:dyDescent="0.2">
      <c r="A111" t="s">
        <v>266</v>
      </c>
      <c r="B111">
        <v>107.285</v>
      </c>
      <c r="C111" s="2">
        <f t="shared" si="1"/>
        <v>8.8027990467014705E-2</v>
      </c>
    </row>
    <row r="112" spans="1:3" x14ac:dyDescent="0.2">
      <c r="A112" t="s">
        <v>267</v>
      </c>
      <c r="B112">
        <v>111.122</v>
      </c>
      <c r="C112" s="2">
        <f t="shared" si="1"/>
        <v>3.5764552360534996E-2</v>
      </c>
    </row>
    <row r="113" spans="1:3" x14ac:dyDescent="0.2">
      <c r="A113" t="s">
        <v>268</v>
      </c>
      <c r="B113">
        <v>116.22</v>
      </c>
      <c r="C113" s="2">
        <f t="shared" si="1"/>
        <v>4.587750400460755E-2</v>
      </c>
    </row>
    <row r="114" spans="1:3" x14ac:dyDescent="0.2">
      <c r="A114" t="s">
        <v>269</v>
      </c>
      <c r="B114">
        <v>114.42400000000001</v>
      </c>
      <c r="C114" s="2">
        <f t="shared" si="1"/>
        <v>-1.5453450352779119E-2</v>
      </c>
    </row>
    <row r="115" spans="1:3" x14ac:dyDescent="0.2">
      <c r="A115" t="s">
        <v>270</v>
      </c>
      <c r="B115">
        <v>119.13</v>
      </c>
      <c r="C115" s="2">
        <f t="shared" si="1"/>
        <v>4.1127735440117386E-2</v>
      </c>
    </row>
    <row r="116" spans="1:3" x14ac:dyDescent="0.2">
      <c r="A116" t="s">
        <v>271</v>
      </c>
      <c r="B116">
        <v>121.59699999999999</v>
      </c>
      <c r="C116" s="2">
        <f t="shared" si="1"/>
        <v>2.0708469738940583E-2</v>
      </c>
    </row>
    <row r="117" spans="1:3" x14ac:dyDescent="0.2">
      <c r="A117" t="s">
        <v>272</v>
      </c>
      <c r="B117">
        <v>116.342</v>
      </c>
      <c r="C117" s="2">
        <f t="shared" si="1"/>
        <v>-4.3216526723521054E-2</v>
      </c>
    </row>
    <row r="118" spans="1:3" x14ac:dyDescent="0.2">
      <c r="A118" t="s">
        <v>273</v>
      </c>
      <c r="B118">
        <v>117.824</v>
      </c>
      <c r="C118" s="2">
        <f t="shared" si="1"/>
        <v>1.2738306028777124E-2</v>
      </c>
    </row>
    <row r="119" spans="1:3" x14ac:dyDescent="0.2">
      <c r="A119" t="s">
        <v>274</v>
      </c>
      <c r="B119">
        <v>125.404</v>
      </c>
      <c r="C119" s="2">
        <f t="shared" si="1"/>
        <v>6.4333242802824486E-2</v>
      </c>
    </row>
    <row r="120" spans="1:3" x14ac:dyDescent="0.2">
      <c r="A120" t="s">
        <v>275</v>
      </c>
      <c r="B120">
        <v>125.61499999999999</v>
      </c>
      <c r="C120" s="2">
        <f t="shared" si="1"/>
        <v>1.6825619597460317E-3</v>
      </c>
    </row>
    <row r="121" spans="1:3" x14ac:dyDescent="0.2">
      <c r="A121" t="s">
        <v>276</v>
      </c>
      <c r="B121">
        <v>113.706</v>
      </c>
      <c r="C121" s="2">
        <f t="shared" si="1"/>
        <v>-9.4805556661226698E-2</v>
      </c>
    </row>
    <row r="122" spans="1:3" x14ac:dyDescent="0.2">
      <c r="A122" t="s">
        <v>277</v>
      </c>
      <c r="B122">
        <v>110.203</v>
      </c>
      <c r="C122" s="2">
        <f t="shared" si="1"/>
        <v>-3.0807521151038686E-2</v>
      </c>
    </row>
    <row r="123" spans="1:3" x14ac:dyDescent="0.2">
      <c r="A123" t="s">
        <v>278</v>
      </c>
      <c r="B123">
        <v>119.17</v>
      </c>
      <c r="C123" s="2">
        <f t="shared" si="1"/>
        <v>8.1368020834278632E-2</v>
      </c>
    </row>
    <row r="124" spans="1:3" x14ac:dyDescent="0.2">
      <c r="A124" t="s">
        <v>279</v>
      </c>
      <c r="B124">
        <v>115.004</v>
      </c>
      <c r="C124" s="2">
        <f t="shared" si="1"/>
        <v>-3.4958462700343973E-2</v>
      </c>
    </row>
    <row r="125" spans="1:3" x14ac:dyDescent="0.2">
      <c r="A125" t="s">
        <v>280</v>
      </c>
      <c r="B125">
        <v>126.006</v>
      </c>
      <c r="C125" s="2">
        <f t="shared" si="1"/>
        <v>9.5666237696080181E-2</v>
      </c>
    </row>
    <row r="126" spans="1:3" x14ac:dyDescent="0.2">
      <c r="A126" t="s">
        <v>281</v>
      </c>
      <c r="B126">
        <v>130.56</v>
      </c>
      <c r="C126" s="2">
        <f t="shared" si="1"/>
        <v>3.6141136136374374E-2</v>
      </c>
    </row>
    <row r="127" spans="1:3" x14ac:dyDescent="0.2">
      <c r="A127" t="s">
        <v>282</v>
      </c>
      <c r="B127">
        <v>127.655</v>
      </c>
      <c r="C127" s="2">
        <f t="shared" si="1"/>
        <v>-2.2250306372548989E-2</v>
      </c>
    </row>
    <row r="128" spans="1:3" x14ac:dyDescent="0.2">
      <c r="A128" t="s">
        <v>283</v>
      </c>
      <c r="B128">
        <v>137.00299999999999</v>
      </c>
      <c r="C128" s="2">
        <f t="shared" si="1"/>
        <v>7.3228624025694078E-2</v>
      </c>
    </row>
    <row r="129" spans="1:3" x14ac:dyDescent="0.2">
      <c r="A129" t="s">
        <v>284</v>
      </c>
      <c r="B129">
        <v>139.15299999999999</v>
      </c>
      <c r="C129" s="2">
        <f t="shared" si="1"/>
        <v>1.569308701269323E-2</v>
      </c>
    </row>
    <row r="130" spans="1:3" x14ac:dyDescent="0.2">
      <c r="A130" t="s">
        <v>285</v>
      </c>
      <c r="B130">
        <v>143.20500000000001</v>
      </c>
      <c r="C130" s="2">
        <f t="shared" si="1"/>
        <v>2.9119027257766827E-2</v>
      </c>
    </row>
    <row r="131" spans="1:3" x14ac:dyDescent="0.2">
      <c r="A131" t="s">
        <v>286</v>
      </c>
      <c r="B131">
        <v>143.06200000000001</v>
      </c>
      <c r="C131" s="2">
        <f t="shared" si="1"/>
        <v>-9.9856848573720569E-4</v>
      </c>
    </row>
    <row r="132" spans="1:3" x14ac:dyDescent="0.2">
      <c r="A132" t="s">
        <v>287</v>
      </c>
      <c r="B132">
        <v>148.91499999999999</v>
      </c>
      <c r="C132" s="2">
        <f t="shared" si="1"/>
        <v>4.0912331716318695E-2</v>
      </c>
    </row>
    <row r="133" spans="1:3" x14ac:dyDescent="0.2">
      <c r="A133" t="s">
        <v>288</v>
      </c>
      <c r="B133">
        <v>145.714</v>
      </c>
      <c r="C133" s="2">
        <f t="shared" si="1"/>
        <v>-2.1495484000940035E-2</v>
      </c>
    </row>
    <row r="134" spans="1:3" x14ac:dyDescent="0.2">
      <c r="A134" t="s">
        <v>289</v>
      </c>
      <c r="B134">
        <v>143.41800000000001</v>
      </c>
      <c r="C134" s="2">
        <f t="shared" si="1"/>
        <v>-1.5756893640967884E-2</v>
      </c>
    </row>
    <row r="135" spans="1:3" x14ac:dyDescent="0.2">
      <c r="A135" t="s">
        <v>290</v>
      </c>
      <c r="B135">
        <v>141.083</v>
      </c>
      <c r="C135" s="2">
        <f t="shared" si="1"/>
        <v>-1.6281080478043219E-2</v>
      </c>
    </row>
    <row r="136" spans="1:3" x14ac:dyDescent="0.2">
      <c r="A136" t="s">
        <v>291</v>
      </c>
      <c r="B136">
        <v>130.77699999999999</v>
      </c>
      <c r="C136" s="2">
        <f t="shared" ref="C136:C199" si="2">B136/B135-1</f>
        <v>-7.304919798983589E-2</v>
      </c>
    </row>
    <row r="137" spans="1:3" x14ac:dyDescent="0.2">
      <c r="A137" t="s">
        <v>292</v>
      </c>
      <c r="B137">
        <v>118.43</v>
      </c>
      <c r="C137" s="2">
        <f t="shared" si="2"/>
        <v>-9.4412626073391959E-2</v>
      </c>
    </row>
    <row r="138" spans="1:3" x14ac:dyDescent="0.2">
      <c r="A138" t="s">
        <v>293</v>
      </c>
      <c r="B138">
        <v>131.119</v>
      </c>
      <c r="C138" s="2">
        <f t="shared" si="2"/>
        <v>0.10714346027189059</v>
      </c>
    </row>
    <row r="139" spans="1:3" x14ac:dyDescent="0.2">
      <c r="A139" t="s">
        <v>294</v>
      </c>
      <c r="B139">
        <v>127.194</v>
      </c>
      <c r="C139" s="2">
        <f t="shared" si="2"/>
        <v>-2.9934639525926787E-2</v>
      </c>
    </row>
    <row r="140" spans="1:3" x14ac:dyDescent="0.2">
      <c r="A140" t="s">
        <v>295</v>
      </c>
      <c r="B140">
        <v>126.937</v>
      </c>
      <c r="C140" s="2">
        <f t="shared" si="2"/>
        <v>-2.0205355598534869E-3</v>
      </c>
    </row>
    <row r="141" spans="1:3" x14ac:dyDescent="0.2">
      <c r="A141" t="s">
        <v>296</v>
      </c>
      <c r="B141">
        <v>134.31800000000001</v>
      </c>
      <c r="C141" s="2">
        <f t="shared" si="2"/>
        <v>5.8146954788595995E-2</v>
      </c>
    </row>
    <row r="142" spans="1:3" x14ac:dyDescent="0.2">
      <c r="A142" t="s">
        <v>297</v>
      </c>
      <c r="B142">
        <v>141.07599999999999</v>
      </c>
      <c r="C142" s="2">
        <f t="shared" si="2"/>
        <v>5.0313435280453733E-2</v>
      </c>
    </row>
    <row r="143" spans="1:3" x14ac:dyDescent="0.2">
      <c r="A143" t="s">
        <v>298</v>
      </c>
      <c r="B143">
        <v>142.01300000000001</v>
      </c>
      <c r="C143" s="2">
        <f t="shared" si="2"/>
        <v>6.641810088179545E-3</v>
      </c>
    </row>
    <row r="144" spans="1:3" x14ac:dyDescent="0.2">
      <c r="A144" t="s">
        <v>299</v>
      </c>
      <c r="B144">
        <v>140.38900000000001</v>
      </c>
      <c r="C144" s="2">
        <f t="shared" si="2"/>
        <v>-1.1435572799673221E-2</v>
      </c>
    </row>
    <row r="145" spans="1:3" x14ac:dyDescent="0.2">
      <c r="A145" t="s">
        <v>300</v>
      </c>
      <c r="B145">
        <v>127.80200000000001</v>
      </c>
      <c r="C145" s="2">
        <f t="shared" si="2"/>
        <v>-8.9658021639872132E-2</v>
      </c>
    </row>
    <row r="146" spans="1:3" x14ac:dyDescent="0.2">
      <c r="A146" t="s">
        <v>301</v>
      </c>
      <c r="B146">
        <v>134.114</v>
      </c>
      <c r="C146" s="2">
        <f t="shared" si="2"/>
        <v>4.9388898452293439E-2</v>
      </c>
    </row>
    <row r="147" spans="1:3" x14ac:dyDescent="0.2">
      <c r="A147" t="s">
        <v>302</v>
      </c>
      <c r="B147">
        <v>135.94999999999999</v>
      </c>
      <c r="C147" s="2">
        <f t="shared" si="2"/>
        <v>1.3689845951951218E-2</v>
      </c>
    </row>
    <row r="148" spans="1:3" x14ac:dyDescent="0.2">
      <c r="A148" t="s">
        <v>303</v>
      </c>
      <c r="B148">
        <v>138.90600000000001</v>
      </c>
      <c r="C148" s="2">
        <f t="shared" si="2"/>
        <v>2.1743287973519765E-2</v>
      </c>
    </row>
    <row r="149" spans="1:3" x14ac:dyDescent="0.2">
      <c r="A149" t="s">
        <v>304</v>
      </c>
      <c r="B149">
        <v>143.28100000000001</v>
      </c>
      <c r="C149" s="2">
        <f t="shared" si="2"/>
        <v>3.1496119678055656E-2</v>
      </c>
    </row>
    <row r="150" spans="1:3" x14ac:dyDescent="0.2">
      <c r="A150" t="s">
        <v>305</v>
      </c>
      <c r="B150">
        <v>142.32599999999999</v>
      </c>
      <c r="C150" s="2">
        <f t="shared" si="2"/>
        <v>-6.6652242795626204E-3</v>
      </c>
    </row>
    <row r="151" spans="1:3" x14ac:dyDescent="0.2">
      <c r="A151" t="s">
        <v>306</v>
      </c>
      <c r="B151">
        <v>144.14599999999999</v>
      </c>
      <c r="C151" s="2">
        <f t="shared" si="2"/>
        <v>1.2787544088922465E-2</v>
      </c>
    </row>
    <row r="152" spans="1:3" x14ac:dyDescent="0.2">
      <c r="A152" t="s">
        <v>307</v>
      </c>
      <c r="B152">
        <v>147.411</v>
      </c>
      <c r="C152" s="2">
        <f t="shared" si="2"/>
        <v>2.2650645872934527E-2</v>
      </c>
    </row>
    <row r="153" spans="1:3" x14ac:dyDescent="0.2">
      <c r="A153" t="s">
        <v>308</v>
      </c>
      <c r="B153">
        <v>154.202</v>
      </c>
      <c r="C153" s="2">
        <f t="shared" si="2"/>
        <v>4.6068475215553795E-2</v>
      </c>
    </row>
    <row r="154" spans="1:3" x14ac:dyDescent="0.2">
      <c r="A154" t="s">
        <v>309</v>
      </c>
      <c r="B154">
        <v>154.178</v>
      </c>
      <c r="C154" s="2">
        <f t="shared" si="2"/>
        <v>-1.5564000466916639E-4</v>
      </c>
    </row>
    <row r="155" spans="1:3" x14ac:dyDescent="0.2">
      <c r="A155" t="s">
        <v>310</v>
      </c>
      <c r="B155">
        <v>156.99700000000001</v>
      </c>
      <c r="C155" s="2">
        <f t="shared" si="2"/>
        <v>1.828406127981963E-2</v>
      </c>
    </row>
    <row r="156" spans="1:3" x14ac:dyDescent="0.2">
      <c r="A156" t="s">
        <v>311</v>
      </c>
      <c r="B156">
        <v>161.482</v>
      </c>
      <c r="C156" s="2">
        <f t="shared" si="2"/>
        <v>2.8567424855251877E-2</v>
      </c>
    </row>
    <row r="157" spans="1:3" x14ac:dyDescent="0.2">
      <c r="A157" t="s">
        <v>312</v>
      </c>
      <c r="B157">
        <v>161.03899999999999</v>
      </c>
      <c r="C157" s="2">
        <f t="shared" si="2"/>
        <v>-2.7433398149639965E-3</v>
      </c>
    </row>
    <row r="158" spans="1:3" x14ac:dyDescent="0.2">
      <c r="A158" t="s">
        <v>313</v>
      </c>
      <c r="B158">
        <v>156.33199999999999</v>
      </c>
      <c r="C158" s="2">
        <f t="shared" si="2"/>
        <v>-2.9228944541384361E-2</v>
      </c>
    </row>
    <row r="159" spans="1:3" x14ac:dyDescent="0.2">
      <c r="A159" t="s">
        <v>314</v>
      </c>
      <c r="B159">
        <v>163.816</v>
      </c>
      <c r="C159" s="2">
        <f t="shared" si="2"/>
        <v>4.787247652432014E-2</v>
      </c>
    </row>
    <row r="160" spans="1:3" x14ac:dyDescent="0.2">
      <c r="A160" t="s">
        <v>315</v>
      </c>
      <c r="B160">
        <v>160.40299999999999</v>
      </c>
      <c r="C160" s="2">
        <f t="shared" si="2"/>
        <v>-2.0834350734970974E-2</v>
      </c>
    </row>
    <row r="161" spans="1:3" x14ac:dyDescent="0.2">
      <c r="A161" t="s">
        <v>316</v>
      </c>
      <c r="B161">
        <v>168.68799999999999</v>
      </c>
      <c r="C161" s="2">
        <f t="shared" si="2"/>
        <v>5.1651153656727011E-2</v>
      </c>
    </row>
    <row r="162" spans="1:3" x14ac:dyDescent="0.2">
      <c r="A162" t="s">
        <v>317</v>
      </c>
      <c r="B162">
        <v>175.46799999999999</v>
      </c>
      <c r="C162" s="2">
        <f t="shared" si="2"/>
        <v>4.0192544816465947E-2</v>
      </c>
    </row>
    <row r="163" spans="1:3" x14ac:dyDescent="0.2">
      <c r="A163" t="s">
        <v>318</v>
      </c>
      <c r="B163">
        <v>177.953</v>
      </c>
      <c r="C163" s="2">
        <f t="shared" si="2"/>
        <v>1.4162126427610833E-2</v>
      </c>
    </row>
    <row r="164" spans="1:3" x14ac:dyDescent="0.2">
      <c r="A164" t="s">
        <v>319</v>
      </c>
      <c r="B164">
        <v>181.023</v>
      </c>
      <c r="C164" s="2">
        <f t="shared" si="2"/>
        <v>1.7251746247604727E-2</v>
      </c>
    </row>
    <row r="165" spans="1:3" x14ac:dyDescent="0.2">
      <c r="A165" t="s">
        <v>320</v>
      </c>
      <c r="B165">
        <v>173.78200000000001</v>
      </c>
      <c r="C165" s="2">
        <f t="shared" si="2"/>
        <v>-4.0000441932792952E-2</v>
      </c>
    </row>
    <row r="166" spans="1:3" x14ac:dyDescent="0.2">
      <c r="A166" t="s">
        <v>321</v>
      </c>
      <c r="B166">
        <v>182.17699999999999</v>
      </c>
      <c r="C166" s="2">
        <f t="shared" si="2"/>
        <v>4.8307649814134823E-2</v>
      </c>
    </row>
    <row r="167" spans="1:3" x14ac:dyDescent="0.2">
      <c r="A167" t="s">
        <v>322</v>
      </c>
      <c r="B167">
        <v>182.98699999999999</v>
      </c>
      <c r="C167" s="2">
        <f t="shared" si="2"/>
        <v>4.4462253742239E-3</v>
      </c>
    </row>
    <row r="168" spans="1:3" x14ac:dyDescent="0.2">
      <c r="A168" t="s">
        <v>323</v>
      </c>
      <c r="B168">
        <v>184.72900000000001</v>
      </c>
      <c r="C168" s="2">
        <f t="shared" si="2"/>
        <v>9.5198019531443911E-3</v>
      </c>
    </row>
    <row r="169" spans="1:3" x14ac:dyDescent="0.2">
      <c r="A169" t="s">
        <v>324</v>
      </c>
      <c r="B169">
        <v>188.65799999999999</v>
      </c>
      <c r="C169" s="2">
        <f t="shared" si="2"/>
        <v>2.1268994039917777E-2</v>
      </c>
    </row>
    <row r="170" spans="1:3" x14ac:dyDescent="0.2">
      <c r="A170" t="s">
        <v>325</v>
      </c>
      <c r="B170">
        <v>192.21</v>
      </c>
      <c r="C170" s="2">
        <f t="shared" si="2"/>
        <v>1.8827720001272308E-2</v>
      </c>
    </row>
    <row r="171" spans="1:3" x14ac:dyDescent="0.2">
      <c r="A171" t="s">
        <v>326</v>
      </c>
      <c r="B171">
        <v>189.87899999999999</v>
      </c>
      <c r="C171" s="2">
        <f t="shared" si="2"/>
        <v>-1.2127360699235257E-2</v>
      </c>
    </row>
    <row r="172" spans="1:3" x14ac:dyDescent="0.2">
      <c r="A172" t="s">
        <v>327</v>
      </c>
      <c r="B172">
        <v>194.07300000000001</v>
      </c>
      <c r="C172" s="2">
        <f t="shared" si="2"/>
        <v>2.2087750620131796E-2</v>
      </c>
    </row>
    <row r="173" spans="1:3" x14ac:dyDescent="0.2">
      <c r="A173" t="s">
        <v>328</v>
      </c>
      <c r="B173">
        <v>187.78</v>
      </c>
      <c r="C173" s="2">
        <f t="shared" si="2"/>
        <v>-3.2425942815332398E-2</v>
      </c>
    </row>
    <row r="174" spans="1:3" x14ac:dyDescent="0.2">
      <c r="A174" t="s">
        <v>329</v>
      </c>
      <c r="B174">
        <v>189.102</v>
      </c>
      <c r="C174" s="2">
        <f t="shared" si="2"/>
        <v>7.0401533709660846E-3</v>
      </c>
    </row>
    <row r="175" spans="1:3" x14ac:dyDescent="0.2">
      <c r="A175" t="s">
        <v>330</v>
      </c>
      <c r="B175">
        <v>192.26499999999999</v>
      </c>
      <c r="C175" s="2">
        <f t="shared" si="2"/>
        <v>1.6726422777125549E-2</v>
      </c>
    </row>
    <row r="176" spans="1:3" x14ac:dyDescent="0.2">
      <c r="A176" t="s">
        <v>331</v>
      </c>
      <c r="B176">
        <v>188.55500000000001</v>
      </c>
      <c r="C176" s="2">
        <f t="shared" si="2"/>
        <v>-1.9296283774997924E-2</v>
      </c>
    </row>
    <row r="177" spans="1:3" x14ac:dyDescent="0.2">
      <c r="A177" t="s">
        <v>332</v>
      </c>
      <c r="B177">
        <v>185.607</v>
      </c>
      <c r="C177" s="2">
        <f t="shared" si="2"/>
        <v>-1.5634695446951841E-2</v>
      </c>
    </row>
    <row r="178" spans="1:3" x14ac:dyDescent="0.2">
      <c r="A178" t="s">
        <v>333</v>
      </c>
      <c r="B178">
        <v>195.94</v>
      </c>
      <c r="C178" s="2">
        <f t="shared" si="2"/>
        <v>5.5671391703976614E-2</v>
      </c>
    </row>
    <row r="179" spans="1:3" x14ac:dyDescent="0.2">
      <c r="A179" t="s">
        <v>334</v>
      </c>
      <c r="B179">
        <v>192.904</v>
      </c>
      <c r="C179" s="2">
        <f t="shared" si="2"/>
        <v>-1.5494539144636166E-2</v>
      </c>
    </row>
    <row r="180" spans="1:3" x14ac:dyDescent="0.2">
      <c r="A180" t="s">
        <v>335</v>
      </c>
      <c r="B180">
        <v>198.501</v>
      </c>
      <c r="C180" s="2">
        <f t="shared" si="2"/>
        <v>2.9014432049102146E-2</v>
      </c>
    </row>
    <row r="181" spans="1:3" x14ac:dyDescent="0.2">
      <c r="A181" t="s">
        <v>336</v>
      </c>
      <c r="B181">
        <v>198.24199999999999</v>
      </c>
      <c r="C181" s="2">
        <f t="shared" si="2"/>
        <v>-1.3047793210110292E-3</v>
      </c>
    </row>
    <row r="182" spans="1:3" x14ac:dyDescent="0.2">
      <c r="A182" t="s">
        <v>337</v>
      </c>
      <c r="B182">
        <v>193.57499999999999</v>
      </c>
      <c r="C182" s="2">
        <f t="shared" si="2"/>
        <v>-2.3541933596311626E-2</v>
      </c>
    </row>
    <row r="183" spans="1:3" x14ac:dyDescent="0.2">
      <c r="A183" t="s">
        <v>338</v>
      </c>
      <c r="B183">
        <v>195.256</v>
      </c>
      <c r="C183" s="2">
        <f t="shared" si="2"/>
        <v>8.6839726204315237E-3</v>
      </c>
    </row>
    <row r="184" spans="1:3" x14ac:dyDescent="0.2">
      <c r="A184" t="s">
        <v>339</v>
      </c>
      <c r="B184">
        <v>181.87100000000001</v>
      </c>
      <c r="C184" s="2">
        <f t="shared" si="2"/>
        <v>-6.8551030442086214E-2</v>
      </c>
    </row>
    <row r="185" spans="1:3" x14ac:dyDescent="0.2">
      <c r="A185" t="s">
        <v>340</v>
      </c>
      <c r="B185">
        <v>175.28200000000001</v>
      </c>
      <c r="C185" s="2">
        <f t="shared" si="2"/>
        <v>-3.6228975482622272E-2</v>
      </c>
    </row>
    <row r="186" spans="1:3" x14ac:dyDescent="0.2">
      <c r="A186" t="s">
        <v>341</v>
      </c>
      <c r="B186">
        <v>189.03899999999999</v>
      </c>
      <c r="C186" s="2">
        <f t="shared" si="2"/>
        <v>7.8484955671432211E-2</v>
      </c>
    </row>
    <row r="187" spans="1:3" x14ac:dyDescent="0.2">
      <c r="A187" t="s">
        <v>342</v>
      </c>
      <c r="B187">
        <v>187.47800000000001</v>
      </c>
      <c r="C187" s="2">
        <f t="shared" si="2"/>
        <v>-8.2575553192726359E-3</v>
      </c>
    </row>
    <row r="188" spans="1:3" x14ac:dyDescent="0.2">
      <c r="A188" t="s">
        <v>343</v>
      </c>
      <c r="B188">
        <v>184.09700000000001</v>
      </c>
      <c r="C188" s="2">
        <f t="shared" si="2"/>
        <v>-1.8034116002944356E-2</v>
      </c>
    </row>
    <row r="189" spans="1:3" x14ac:dyDescent="0.2">
      <c r="A189" t="s">
        <v>344</v>
      </c>
      <c r="B189">
        <v>172.994</v>
      </c>
      <c r="C189" s="2">
        <f t="shared" si="2"/>
        <v>-6.0310597130860399E-2</v>
      </c>
    </row>
    <row r="190" spans="1:3" x14ac:dyDescent="0.2">
      <c r="A190" t="s">
        <v>345</v>
      </c>
      <c r="B190">
        <v>171.804</v>
      </c>
      <c r="C190" s="2">
        <f t="shared" si="2"/>
        <v>-6.8788512896400533E-3</v>
      </c>
    </row>
    <row r="191" spans="1:3" x14ac:dyDescent="0.2">
      <c r="A191" t="s">
        <v>346</v>
      </c>
      <c r="B191">
        <v>184.536</v>
      </c>
      <c r="C191" s="2">
        <f t="shared" si="2"/>
        <v>7.4107704127959861E-2</v>
      </c>
    </row>
    <row r="192" spans="1:3" x14ac:dyDescent="0.2">
      <c r="A192" t="s">
        <v>347</v>
      </c>
      <c r="B192">
        <v>187.26</v>
      </c>
      <c r="C192" s="2">
        <f t="shared" si="2"/>
        <v>1.4761347379373069E-2</v>
      </c>
    </row>
    <row r="193" spans="1:3" x14ac:dyDescent="0.2">
      <c r="A193" t="s">
        <v>348</v>
      </c>
      <c r="B193">
        <v>187.49600000000001</v>
      </c>
      <c r="C193" s="2">
        <f t="shared" si="2"/>
        <v>1.2602798248426694E-3</v>
      </c>
    </row>
    <row r="194" spans="1:3" x14ac:dyDescent="0.2">
      <c r="A194" t="s">
        <v>349</v>
      </c>
      <c r="B194">
        <v>186.36099999999999</v>
      </c>
      <c r="C194" s="2">
        <f t="shared" si="2"/>
        <v>-6.053462473866178E-3</v>
      </c>
    </row>
    <row r="195" spans="1:3" x14ac:dyDescent="0.2">
      <c r="A195" t="s">
        <v>350</v>
      </c>
      <c r="B195">
        <v>194.392</v>
      </c>
      <c r="C195" s="2">
        <f t="shared" si="2"/>
        <v>4.3093780351039168E-2</v>
      </c>
    </row>
    <row r="196" spans="1:3" x14ac:dyDescent="0.2">
      <c r="A196" t="s">
        <v>351</v>
      </c>
      <c r="B196">
        <v>195.04599999999999</v>
      </c>
      <c r="C196" s="2">
        <f t="shared" si="2"/>
        <v>3.3643359809045759E-3</v>
      </c>
    </row>
    <row r="197" spans="1:3" x14ac:dyDescent="0.2">
      <c r="A197" t="s">
        <v>352</v>
      </c>
      <c r="B197">
        <v>196.24100000000001</v>
      </c>
      <c r="C197" s="2">
        <f t="shared" si="2"/>
        <v>6.1267598412684254E-3</v>
      </c>
    </row>
    <row r="198" spans="1:3" x14ac:dyDescent="0.2">
      <c r="A198" t="s">
        <v>353</v>
      </c>
      <c r="B198">
        <v>192.91</v>
      </c>
      <c r="C198" s="2">
        <f t="shared" si="2"/>
        <v>-1.6974026834351674E-2</v>
      </c>
    </row>
    <row r="199" spans="1:3" x14ac:dyDescent="0.2">
      <c r="A199" t="s">
        <v>354</v>
      </c>
      <c r="B199">
        <v>194.376</v>
      </c>
      <c r="C199" s="2">
        <f t="shared" si="2"/>
        <v>7.5993986833238214E-3</v>
      </c>
    </row>
    <row r="200" spans="1:3" x14ac:dyDescent="0.2">
      <c r="A200" t="s">
        <v>355</v>
      </c>
      <c r="B200">
        <v>198.57499999999999</v>
      </c>
      <c r="C200" s="2">
        <f t="shared" ref="C200:C263" si="3">B200/B199-1</f>
        <v>2.1602461209202728E-2</v>
      </c>
    </row>
    <row r="201" spans="1:3" x14ac:dyDescent="0.2">
      <c r="A201" t="s">
        <v>356</v>
      </c>
      <c r="B201">
        <v>204.005</v>
      </c>
      <c r="C201" s="2">
        <f t="shared" si="3"/>
        <v>2.7344831927483382E-2</v>
      </c>
    </row>
    <row r="202" spans="1:3" x14ac:dyDescent="0.2">
      <c r="A202" t="s">
        <v>357</v>
      </c>
      <c r="B202">
        <v>209.72800000000001</v>
      </c>
      <c r="C202" s="2">
        <f t="shared" si="3"/>
        <v>2.8053233989363102E-2</v>
      </c>
    </row>
    <row r="203" spans="1:3" x14ac:dyDescent="0.2">
      <c r="A203" t="s">
        <v>358</v>
      </c>
      <c r="B203">
        <v>212.29300000000001</v>
      </c>
      <c r="C203" s="2">
        <f t="shared" si="3"/>
        <v>1.2230126640219607E-2</v>
      </c>
    </row>
    <row r="204" spans="1:3" x14ac:dyDescent="0.2">
      <c r="A204" t="s">
        <v>359</v>
      </c>
      <c r="B204">
        <v>215.602</v>
      </c>
      <c r="C204" s="2">
        <f t="shared" si="3"/>
        <v>1.5586948227214181E-2</v>
      </c>
    </row>
    <row r="205" spans="1:3" x14ac:dyDescent="0.2">
      <c r="A205" t="s">
        <v>360</v>
      </c>
      <c r="B205">
        <v>220.363</v>
      </c>
      <c r="C205" s="2">
        <f t="shared" si="3"/>
        <v>2.2082355451248148E-2</v>
      </c>
    </row>
    <row r="206" spans="1:3" x14ac:dyDescent="0.2">
      <c r="A206" t="s">
        <v>361</v>
      </c>
      <c r="B206">
        <v>221.36500000000001</v>
      </c>
      <c r="C206" s="2">
        <f t="shared" si="3"/>
        <v>4.5470428338696411E-3</v>
      </c>
    </row>
    <row r="207" spans="1:3" x14ac:dyDescent="0.2">
      <c r="A207" t="s">
        <v>362</v>
      </c>
      <c r="B207">
        <v>227.55099999999999</v>
      </c>
      <c r="C207" s="2">
        <f t="shared" si="3"/>
        <v>2.794479705463826E-2</v>
      </c>
    </row>
    <row r="208" spans="1:3" x14ac:dyDescent="0.2">
      <c r="A208" t="s">
        <v>363</v>
      </c>
      <c r="B208">
        <v>228.423</v>
      </c>
      <c r="C208" s="2">
        <f t="shared" si="3"/>
        <v>3.8321079670051716E-3</v>
      </c>
    </row>
    <row r="209" spans="1:3" x14ac:dyDescent="0.2">
      <c r="A209" t="s">
        <v>364</v>
      </c>
      <c r="B209">
        <v>232.83600000000001</v>
      </c>
      <c r="C209" s="2">
        <f t="shared" si="3"/>
        <v>1.9319420548718824E-2</v>
      </c>
    </row>
    <row r="210" spans="1:3" x14ac:dyDescent="0.2">
      <c r="A210" t="s">
        <v>365</v>
      </c>
      <c r="B210">
        <v>237.67099999999999</v>
      </c>
      <c r="C210" s="2">
        <f t="shared" si="3"/>
        <v>2.0765689154597977E-2</v>
      </c>
    </row>
    <row r="211" spans="1:3" x14ac:dyDescent="0.2">
      <c r="A211" t="s">
        <v>366</v>
      </c>
      <c r="B211">
        <v>242.27199999999999</v>
      </c>
      <c r="C211" s="2">
        <f t="shared" si="3"/>
        <v>1.9358693319757148E-2</v>
      </c>
    </row>
    <row r="212" spans="1:3" x14ac:dyDescent="0.2">
      <c r="A212" t="s">
        <v>367</v>
      </c>
      <c r="B212">
        <v>246.178</v>
      </c>
      <c r="C212" s="2">
        <f t="shared" si="3"/>
        <v>1.6122374851406773E-2</v>
      </c>
    </row>
    <row r="213" spans="1:3" x14ac:dyDescent="0.2">
      <c r="A213" t="s">
        <v>368</v>
      </c>
      <c r="B213">
        <v>260.06599999999997</v>
      </c>
      <c r="C213" s="2">
        <f t="shared" si="3"/>
        <v>5.6414464330687419E-2</v>
      </c>
    </row>
    <row r="214" spans="1:3" x14ac:dyDescent="0.2">
      <c r="A214" t="s">
        <v>369</v>
      </c>
      <c r="B214">
        <v>249.14400000000001</v>
      </c>
      <c r="C214" s="2">
        <f t="shared" si="3"/>
        <v>-4.1997031522767236E-2</v>
      </c>
    </row>
    <row r="215" spans="1:3" x14ac:dyDescent="0.2">
      <c r="A215" t="s">
        <v>370</v>
      </c>
      <c r="B215">
        <v>243.81100000000001</v>
      </c>
      <c r="C215" s="2">
        <f t="shared" si="3"/>
        <v>-2.140529171884531E-2</v>
      </c>
    </row>
    <row r="216" spans="1:3" x14ac:dyDescent="0.2">
      <c r="A216" t="s">
        <v>371</v>
      </c>
      <c r="B216">
        <v>246.13900000000001</v>
      </c>
      <c r="C216" s="2">
        <f t="shared" si="3"/>
        <v>9.5483796875448501E-3</v>
      </c>
    </row>
    <row r="217" spans="1:3" x14ac:dyDescent="0.2">
      <c r="A217" t="s">
        <v>372</v>
      </c>
      <c r="B217">
        <v>246.446</v>
      </c>
      <c r="C217" s="2">
        <f t="shared" si="3"/>
        <v>1.2472627255331048E-3</v>
      </c>
    </row>
    <row r="218" spans="1:3" x14ac:dyDescent="0.2">
      <c r="A218" t="s">
        <v>373</v>
      </c>
      <c r="B218">
        <v>245.11199999999999</v>
      </c>
      <c r="C218" s="2">
        <f t="shared" si="3"/>
        <v>-5.4129505043701842E-3</v>
      </c>
    </row>
    <row r="219" spans="1:3" x14ac:dyDescent="0.2">
      <c r="A219" t="s">
        <v>374</v>
      </c>
      <c r="B219">
        <v>252.50399999999999</v>
      </c>
      <c r="C219" s="2">
        <f t="shared" si="3"/>
        <v>3.0157642220699055E-2</v>
      </c>
    </row>
    <row r="220" spans="1:3" x14ac:dyDescent="0.2">
      <c r="A220" t="s">
        <v>375</v>
      </c>
      <c r="B220">
        <v>254.48699999999999</v>
      </c>
      <c r="C220" s="2">
        <f t="shared" si="3"/>
        <v>7.8533409371732699E-3</v>
      </c>
    </row>
    <row r="221" spans="1:3" x14ac:dyDescent="0.2">
      <c r="A221" t="s">
        <v>376</v>
      </c>
      <c r="B221">
        <v>255.595</v>
      </c>
      <c r="C221" s="2">
        <f t="shared" si="3"/>
        <v>4.35385697501256E-3</v>
      </c>
    </row>
    <row r="222" spans="1:3" x14ac:dyDescent="0.2">
      <c r="A222" t="s">
        <v>377</v>
      </c>
      <c r="B222">
        <v>236.441</v>
      </c>
      <c r="C222" s="2">
        <f t="shared" si="3"/>
        <v>-7.4938868131223191E-2</v>
      </c>
    </row>
    <row r="223" spans="1:3" x14ac:dyDescent="0.2">
      <c r="A223" t="s">
        <v>378</v>
      </c>
      <c r="B223">
        <v>239.899</v>
      </c>
      <c r="C223" s="2">
        <f t="shared" si="3"/>
        <v>1.4625213055265318E-2</v>
      </c>
    </row>
    <row r="224" spans="1:3" x14ac:dyDescent="0.2">
      <c r="A224" t="s">
        <v>379</v>
      </c>
      <c r="B224">
        <v>223.00200000000001</v>
      </c>
      <c r="C224" s="2">
        <f t="shared" si="3"/>
        <v>-7.0433807560681738E-2</v>
      </c>
    </row>
    <row r="225" spans="1:3" x14ac:dyDescent="0.2">
      <c r="A225" t="s">
        <v>380</v>
      </c>
      <c r="B225">
        <v>240.61</v>
      </c>
      <c r="C225" s="2">
        <f t="shared" si="3"/>
        <v>7.8958933103739026E-2</v>
      </c>
    </row>
    <row r="226" spans="1:3" x14ac:dyDescent="0.2">
      <c r="A226" t="s">
        <v>381</v>
      </c>
      <c r="B226">
        <v>247.04599999999999</v>
      </c>
      <c r="C226" s="2">
        <f t="shared" si="3"/>
        <v>2.6748680437221894E-2</v>
      </c>
    </row>
    <row r="227" spans="1:3" x14ac:dyDescent="0.2">
      <c r="A227" t="s">
        <v>382</v>
      </c>
      <c r="B227">
        <v>250.15199999999999</v>
      </c>
      <c r="C227" s="2">
        <f t="shared" si="3"/>
        <v>1.2572557337499957E-2</v>
      </c>
    </row>
    <row r="228" spans="1:3" x14ac:dyDescent="0.2">
      <c r="A228" t="s">
        <v>383</v>
      </c>
      <c r="B228">
        <v>258.59899999999999</v>
      </c>
      <c r="C228" s="2">
        <f t="shared" si="3"/>
        <v>3.3767469378617854E-2</v>
      </c>
    </row>
    <row r="229" spans="1:3" x14ac:dyDescent="0.2">
      <c r="A229" t="s">
        <v>384</v>
      </c>
      <c r="B229">
        <v>243.25899999999999</v>
      </c>
      <c r="C229" s="2">
        <f t="shared" si="3"/>
        <v>-5.9319641607276097E-2</v>
      </c>
    </row>
    <row r="230" spans="1:3" x14ac:dyDescent="0.2">
      <c r="A230" t="s">
        <v>385</v>
      </c>
      <c r="B230">
        <v>259.18799999999999</v>
      </c>
      <c r="C230" s="2">
        <f t="shared" si="3"/>
        <v>6.5481647133302401E-2</v>
      </c>
    </row>
    <row r="231" spans="1:3" x14ac:dyDescent="0.2">
      <c r="A231" t="s">
        <v>386</v>
      </c>
      <c r="B231">
        <v>259.947</v>
      </c>
      <c r="C231" s="2">
        <f t="shared" si="3"/>
        <v>2.9283763137182284E-3</v>
      </c>
    </row>
    <row r="232" spans="1:3" x14ac:dyDescent="0.2">
      <c r="A232" t="s">
        <v>387</v>
      </c>
      <c r="B232">
        <v>253.78100000000001</v>
      </c>
      <c r="C232" s="2">
        <f t="shared" si="3"/>
        <v>-2.3720219890977723E-2</v>
      </c>
    </row>
    <row r="233" spans="1:3" x14ac:dyDescent="0.2">
      <c r="A233" t="s">
        <v>388</v>
      </c>
      <c r="B233">
        <v>259.12</v>
      </c>
      <c r="C233" s="2">
        <f t="shared" si="3"/>
        <v>2.1037823950571521E-2</v>
      </c>
    </row>
    <row r="234" spans="1:3" x14ac:dyDescent="0.2">
      <c r="A234" t="s">
        <v>389</v>
      </c>
      <c r="B234">
        <v>266.21199999999999</v>
      </c>
      <c r="C234" s="2">
        <f t="shared" si="3"/>
        <v>2.7369558505711655E-2</v>
      </c>
    </row>
    <row r="235" spans="1:3" x14ac:dyDescent="0.2">
      <c r="A235" t="s">
        <v>390</v>
      </c>
      <c r="B235">
        <v>272.71100000000001</v>
      </c>
      <c r="C235" s="2">
        <f t="shared" si="3"/>
        <v>2.4412873950085068E-2</v>
      </c>
    </row>
    <row r="236" spans="1:3" x14ac:dyDescent="0.2">
      <c r="A236" t="s">
        <v>391</v>
      </c>
      <c r="B236">
        <v>282.31400000000002</v>
      </c>
      <c r="C236" s="2">
        <f t="shared" si="3"/>
        <v>3.5213101048362505E-2</v>
      </c>
    </row>
    <row r="237" spans="1:3" x14ac:dyDescent="0.2">
      <c r="A237" t="s">
        <v>392</v>
      </c>
      <c r="B237">
        <v>279.19600000000003</v>
      </c>
      <c r="C237" s="2">
        <f t="shared" si="3"/>
        <v>-1.1044439878999945E-2</v>
      </c>
    </row>
    <row r="238" spans="1:3" x14ac:dyDescent="0.2">
      <c r="A238" t="s">
        <v>393</v>
      </c>
      <c r="B238">
        <v>256.64499999999998</v>
      </c>
      <c r="C238" s="2">
        <f t="shared" si="3"/>
        <v>-8.0771214487313725E-2</v>
      </c>
    </row>
    <row r="239" spans="1:3" x14ac:dyDescent="0.2">
      <c r="A239" t="s">
        <v>394</v>
      </c>
      <c r="B239">
        <v>221.99700000000001</v>
      </c>
      <c r="C239" s="2">
        <f t="shared" si="3"/>
        <v>-0.13500360420035451</v>
      </c>
    </row>
    <row r="240" spans="1:3" x14ac:dyDescent="0.2">
      <c r="A240" t="s">
        <v>395</v>
      </c>
      <c r="B240">
        <v>245.779</v>
      </c>
      <c r="C240" s="2">
        <f t="shared" si="3"/>
        <v>0.10712757379604221</v>
      </c>
    </row>
    <row r="241" spans="1:3" x14ac:dyDescent="0.2">
      <c r="A241" t="s">
        <v>396</v>
      </c>
      <c r="B241">
        <v>256.46800000000002</v>
      </c>
      <c r="C241" s="2">
        <f t="shared" si="3"/>
        <v>4.3490290057327963E-2</v>
      </c>
    </row>
    <row r="242" spans="1:3" x14ac:dyDescent="0.2">
      <c r="A242" t="s">
        <v>397</v>
      </c>
      <c r="B242">
        <v>264.66300000000001</v>
      </c>
      <c r="C242" s="2">
        <f t="shared" si="3"/>
        <v>3.1953304115913017E-2</v>
      </c>
    </row>
    <row r="243" spans="1:3" x14ac:dyDescent="0.2">
      <c r="A243" t="s">
        <v>398</v>
      </c>
      <c r="B243">
        <v>278.66000000000003</v>
      </c>
      <c r="C243" s="2">
        <f t="shared" si="3"/>
        <v>5.2886123107499072E-2</v>
      </c>
    </row>
    <row r="244" spans="1:3" x14ac:dyDescent="0.2">
      <c r="A244" t="s">
        <v>399</v>
      </c>
      <c r="B244">
        <v>295.71600000000001</v>
      </c>
      <c r="C244" s="2">
        <f t="shared" si="3"/>
        <v>6.120720591401696E-2</v>
      </c>
    </row>
    <row r="245" spans="1:3" x14ac:dyDescent="0.2">
      <c r="A245" t="s">
        <v>400</v>
      </c>
      <c r="B245">
        <v>286.18099999999998</v>
      </c>
      <c r="C245" s="2">
        <f t="shared" si="3"/>
        <v>-3.2243774432225591E-2</v>
      </c>
    </row>
    <row r="246" spans="1:3" x14ac:dyDescent="0.2">
      <c r="A246" t="s">
        <v>401</v>
      </c>
      <c r="B246">
        <v>279.22399999999999</v>
      </c>
      <c r="C246" s="2">
        <f t="shared" si="3"/>
        <v>-2.43097899581034E-2</v>
      </c>
    </row>
    <row r="247" spans="1:3" x14ac:dyDescent="0.2">
      <c r="A247" t="s">
        <v>402</v>
      </c>
      <c r="B247">
        <v>313.642</v>
      </c>
      <c r="C247" s="2">
        <f t="shared" si="3"/>
        <v>0.12326304329140769</v>
      </c>
    </row>
    <row r="248" spans="1:3" x14ac:dyDescent="0.2">
      <c r="A248" t="s">
        <v>403</v>
      </c>
      <c r="B248">
        <v>328.20400000000001</v>
      </c>
      <c r="C248" s="2">
        <f t="shared" si="3"/>
        <v>4.6428730845996524E-2</v>
      </c>
    </row>
    <row r="249" spans="1:3" x14ac:dyDescent="0.2">
      <c r="A249" t="s">
        <v>404</v>
      </c>
      <c r="B249">
        <v>326.71199999999999</v>
      </c>
      <c r="C249" s="2">
        <f t="shared" si="3"/>
        <v>-4.5459531267139086E-3</v>
      </c>
    </row>
    <row r="250" spans="1:3" x14ac:dyDescent="0.2">
      <c r="A250" t="s">
        <v>405</v>
      </c>
      <c r="B250">
        <v>334.279</v>
      </c>
      <c r="C250" s="2">
        <f t="shared" si="3"/>
        <v>2.3161071524768095E-2</v>
      </c>
    </row>
    <row r="251" spans="1:3" x14ac:dyDescent="0.2">
      <c r="A251" t="s">
        <v>406</v>
      </c>
      <c r="B251">
        <v>343.20800000000003</v>
      </c>
      <c r="C251" s="2">
        <f t="shared" si="3"/>
        <v>2.6711220268099467E-2</v>
      </c>
    </row>
    <row r="252" spans="1:3" x14ac:dyDescent="0.2">
      <c r="A252" t="s">
        <v>407</v>
      </c>
      <c r="B252">
        <v>358.214</v>
      </c>
      <c r="C252" s="2">
        <f t="shared" si="3"/>
        <v>4.3722757045290273E-2</v>
      </c>
    </row>
    <row r="253" spans="1:3" x14ac:dyDescent="0.2">
      <c r="A253" t="s">
        <v>408</v>
      </c>
      <c r="B253">
        <v>363.78800000000001</v>
      </c>
      <c r="C253" s="2">
        <f t="shared" si="3"/>
        <v>1.5560530855857069E-2</v>
      </c>
    </row>
    <row r="254" spans="1:3" x14ac:dyDescent="0.2">
      <c r="A254" t="s">
        <v>409</v>
      </c>
      <c r="B254">
        <v>368.58199999999999</v>
      </c>
      <c r="C254" s="2">
        <f t="shared" si="3"/>
        <v>1.3178004772010032E-2</v>
      </c>
    </row>
    <row r="255" spans="1:3" x14ac:dyDescent="0.2">
      <c r="A255" t="s">
        <v>410</v>
      </c>
      <c r="B255">
        <v>371.12200000000001</v>
      </c>
      <c r="C255" s="2">
        <f t="shared" si="3"/>
        <v>6.8912752114862474E-3</v>
      </c>
    </row>
    <row r="256" spans="1:3" x14ac:dyDescent="0.2">
      <c r="A256" t="s">
        <v>411</v>
      </c>
      <c r="B256">
        <v>380.411</v>
      </c>
      <c r="C256" s="2">
        <f t="shared" si="3"/>
        <v>2.502950512230484E-2</v>
      </c>
    </row>
    <row r="257" spans="1:3" x14ac:dyDescent="0.2">
      <c r="A257" t="s">
        <v>412</v>
      </c>
      <c r="B257">
        <v>364.69600000000003</v>
      </c>
      <c r="C257" s="2">
        <f t="shared" si="3"/>
        <v>-4.1310582501557502E-2</v>
      </c>
    </row>
    <row r="258" spans="1:3" x14ac:dyDescent="0.2">
      <c r="A258" t="s">
        <v>413</v>
      </c>
      <c r="B258">
        <v>383.31200000000001</v>
      </c>
      <c r="C258" s="2">
        <f t="shared" si="3"/>
        <v>5.1045254129466588E-2</v>
      </c>
    </row>
    <row r="259" spans="1:3" x14ac:dyDescent="0.2">
      <c r="A259" t="s">
        <v>414</v>
      </c>
      <c r="B259">
        <v>374.08100000000002</v>
      </c>
      <c r="C259" s="2">
        <f t="shared" si="3"/>
        <v>-2.408220979254494E-2</v>
      </c>
    </row>
    <row r="260" spans="1:3" x14ac:dyDescent="0.2">
      <c r="A260" t="s">
        <v>415</v>
      </c>
      <c r="B260">
        <v>389.04500000000002</v>
      </c>
      <c r="C260" s="2">
        <f t="shared" si="3"/>
        <v>4.0002031645552716E-2</v>
      </c>
    </row>
    <row r="261" spans="1:3" x14ac:dyDescent="0.2">
      <c r="A261" t="s">
        <v>416</v>
      </c>
      <c r="B261">
        <v>369.93799999999999</v>
      </c>
      <c r="C261" s="2">
        <f t="shared" si="3"/>
        <v>-4.9112570525260635E-2</v>
      </c>
    </row>
    <row r="262" spans="1:3" x14ac:dyDescent="0.2">
      <c r="A262" t="s">
        <v>417</v>
      </c>
      <c r="B262">
        <v>360.38299999999998</v>
      </c>
      <c r="C262" s="2">
        <f t="shared" si="3"/>
        <v>-2.5828652368775296E-2</v>
      </c>
    </row>
    <row r="263" spans="1:3" x14ac:dyDescent="0.2">
      <c r="A263" t="s">
        <v>418</v>
      </c>
      <c r="B263">
        <v>368.18900000000002</v>
      </c>
      <c r="C263" s="2">
        <f t="shared" si="3"/>
        <v>2.166028919233165E-2</v>
      </c>
    </row>
    <row r="264" spans="1:3" x14ac:dyDescent="0.2">
      <c r="A264" t="s">
        <v>419</v>
      </c>
      <c r="B264">
        <v>338.71800000000002</v>
      </c>
      <c r="C264" s="2">
        <f t="shared" ref="C264:C287" si="4">B264/B263-1</f>
        <v>-8.004313002289587E-2</v>
      </c>
    </row>
    <row r="265" spans="1:3" x14ac:dyDescent="0.2">
      <c r="A265" t="s">
        <v>420</v>
      </c>
      <c r="B265">
        <v>339.11500000000001</v>
      </c>
      <c r="C265" s="2">
        <f t="shared" si="4"/>
        <v>1.1720664387484536E-3</v>
      </c>
    </row>
    <row r="266" spans="1:3" x14ac:dyDescent="0.2">
      <c r="A266" t="s">
        <v>421</v>
      </c>
      <c r="B266">
        <v>310.529</v>
      </c>
      <c r="C266" s="2">
        <f t="shared" si="4"/>
        <v>-8.4295887825663884E-2</v>
      </c>
    </row>
    <row r="267" spans="1:3" x14ac:dyDescent="0.2">
      <c r="A267" t="s">
        <v>422</v>
      </c>
      <c r="B267">
        <v>332.214</v>
      </c>
      <c r="C267" s="2">
        <f t="shared" si="4"/>
        <v>6.9832447211049642E-2</v>
      </c>
    </row>
    <row r="268" spans="1:3" x14ac:dyDescent="0.2">
      <c r="A268" t="s">
        <v>423</v>
      </c>
      <c r="B268">
        <v>319.983</v>
      </c>
      <c r="C268" s="2">
        <f t="shared" si="4"/>
        <v>-3.6816630244360549E-2</v>
      </c>
    </row>
    <row r="269" spans="1:3" x14ac:dyDescent="0.2">
      <c r="A269" t="s">
        <v>424</v>
      </c>
      <c r="B269">
        <v>289.351</v>
      </c>
      <c r="C269" s="2">
        <f t="shared" si="4"/>
        <v>-9.5730085660800768E-2</v>
      </c>
    </row>
    <row r="270" spans="1:3" x14ac:dyDescent="0.2">
      <c r="A270" t="s">
        <v>425</v>
      </c>
      <c r="B270">
        <v>306.81299999999999</v>
      </c>
      <c r="C270" s="2">
        <f t="shared" si="4"/>
        <v>6.0348849667013482E-2</v>
      </c>
    </row>
    <row r="271" spans="1:3" x14ac:dyDescent="0.2">
      <c r="A271" t="s">
        <v>426</v>
      </c>
      <c r="B271">
        <v>330.61</v>
      </c>
      <c r="C271" s="2">
        <f t="shared" si="4"/>
        <v>7.7561902526946502E-2</v>
      </c>
    </row>
    <row r="272" spans="1:3" x14ac:dyDescent="0.2">
      <c r="A272" t="s">
        <v>427</v>
      </c>
      <c r="B272">
        <v>317.601</v>
      </c>
      <c r="C272" s="2">
        <f t="shared" si="4"/>
        <v>-3.9348477057560283E-2</v>
      </c>
    </row>
    <row r="273" spans="1:3" x14ac:dyDescent="0.2">
      <c r="A273" t="s">
        <v>428</v>
      </c>
      <c r="B273">
        <v>340.36500000000001</v>
      </c>
      <c r="C273" s="2">
        <f t="shared" si="4"/>
        <v>7.1674837295852445E-2</v>
      </c>
    </row>
    <row r="274" spans="1:3" x14ac:dyDescent="0.2">
      <c r="A274" t="s">
        <v>429</v>
      </c>
      <c r="B274">
        <v>330.61</v>
      </c>
      <c r="C274" s="2">
        <f t="shared" si="4"/>
        <v>-2.866040867891817E-2</v>
      </c>
    </row>
    <row r="275" spans="1:3" x14ac:dyDescent="0.2">
      <c r="A275" t="s">
        <v>430</v>
      </c>
      <c r="B275">
        <v>340.80399999999997</v>
      </c>
      <c r="C275" s="2">
        <f t="shared" si="4"/>
        <v>3.0833913069779895E-2</v>
      </c>
    </row>
    <row r="276" spans="1:3" x14ac:dyDescent="0.2">
      <c r="A276" t="s">
        <v>431</v>
      </c>
      <c r="B276">
        <v>345.702</v>
      </c>
      <c r="C276" s="2">
        <f t="shared" si="4"/>
        <v>1.437189704346209E-2</v>
      </c>
    </row>
    <row r="277" spans="1:3" x14ac:dyDescent="0.2">
      <c r="A277" t="s">
        <v>432</v>
      </c>
      <c r="B277">
        <v>341.99900000000002</v>
      </c>
      <c r="C277" s="2">
        <f t="shared" si="4"/>
        <v>-1.0711537682744021E-2</v>
      </c>
    </row>
    <row r="278" spans="1:3" x14ac:dyDescent="0.2">
      <c r="A278" t="s">
        <v>433</v>
      </c>
      <c r="B278">
        <v>361.85599999999999</v>
      </c>
      <c r="C278" s="2">
        <f t="shared" si="4"/>
        <v>5.8061573279454048E-2</v>
      </c>
    </row>
    <row r="279" spans="1:3" x14ac:dyDescent="0.2">
      <c r="A279" t="s">
        <v>434</v>
      </c>
      <c r="B279">
        <v>375.10300000000001</v>
      </c>
      <c r="C279" s="2">
        <f t="shared" si="4"/>
        <v>3.6608485143261538E-2</v>
      </c>
    </row>
    <row r="280" spans="1:3" x14ac:dyDescent="0.2">
      <c r="A280" t="s">
        <v>435</v>
      </c>
      <c r="B280">
        <v>364.62099999999998</v>
      </c>
      <c r="C280" s="2">
        <f t="shared" si="4"/>
        <v>-2.7944324625502892E-2</v>
      </c>
    </row>
    <row r="281" spans="1:3" x14ac:dyDescent="0.2">
      <c r="A281" t="s">
        <v>436</v>
      </c>
      <c r="B281">
        <v>349.54399999999998</v>
      </c>
      <c r="C281" s="2">
        <f t="shared" si="4"/>
        <v>-4.1349785119343063E-2</v>
      </c>
    </row>
    <row r="282" spans="1:3" x14ac:dyDescent="0.2">
      <c r="A282" t="s">
        <v>437</v>
      </c>
      <c r="B282">
        <v>339.03399999999999</v>
      </c>
      <c r="C282" s="2">
        <f>B282/B281-1</f>
        <v>-3.0067745405442547E-2</v>
      </c>
    </row>
    <row r="283" spans="1:3" x14ac:dyDescent="0.2">
      <c r="A283" t="s">
        <v>468</v>
      </c>
      <c r="B283">
        <v>370.32600000000002</v>
      </c>
      <c r="C283" s="2">
        <f t="shared" si="4"/>
        <v>9.2297527681589608E-2</v>
      </c>
    </row>
    <row r="284" spans="1:3" x14ac:dyDescent="0.2">
      <c r="A284" t="s">
        <v>469</v>
      </c>
      <c r="B284">
        <v>388.11399999999998</v>
      </c>
      <c r="C284" s="2">
        <f t="shared" si="4"/>
        <v>4.8033354395856431E-2</v>
      </c>
    </row>
    <row r="285" spans="1:3" x14ac:dyDescent="0.2">
      <c r="A285" t="s">
        <v>470</v>
      </c>
      <c r="B285">
        <v>390.38900000000001</v>
      </c>
      <c r="C285" s="2">
        <f t="shared" si="4"/>
        <v>5.8616798157242744E-3</v>
      </c>
    </row>
    <row r="286" spans="1:3" x14ac:dyDescent="0.2">
      <c r="A286" t="s">
        <v>471</v>
      </c>
      <c r="B286">
        <v>407.142</v>
      </c>
      <c r="C286" s="2">
        <f t="shared" si="4"/>
        <v>4.2913606684614525E-2</v>
      </c>
    </row>
    <row r="287" spans="1:3" x14ac:dyDescent="0.2">
      <c r="A287" t="s">
        <v>472</v>
      </c>
      <c r="B287">
        <v>419.92500000000001</v>
      </c>
      <c r="C287" s="2">
        <f t="shared" si="4"/>
        <v>3.1396908204017304E-2</v>
      </c>
    </row>
    <row r="288" spans="1:3" x14ac:dyDescent="0.2">
      <c r="A288" t="s">
        <v>0</v>
      </c>
      <c r="B288" t="s">
        <v>0</v>
      </c>
    </row>
    <row r="289" spans="1:2" x14ac:dyDescent="0.2">
      <c r="A289" t="s">
        <v>0</v>
      </c>
      <c r="B289" t="s">
        <v>0</v>
      </c>
    </row>
    <row r="290" spans="1:2" x14ac:dyDescent="0.2">
      <c r="A290" t="s">
        <v>438</v>
      </c>
    </row>
    <row r="291" spans="1:2" x14ac:dyDescent="0.2">
      <c r="A291" t="s">
        <v>439</v>
      </c>
    </row>
    <row r="292" spans="1:2" x14ac:dyDescent="0.2">
      <c r="A292" t="s">
        <v>440</v>
      </c>
    </row>
    <row r="293" spans="1:2" x14ac:dyDescent="0.2">
      <c r="A293" t="s">
        <v>441</v>
      </c>
    </row>
    <row r="294" spans="1:2" x14ac:dyDescent="0.2">
      <c r="A294" t="s">
        <v>442</v>
      </c>
    </row>
    <row r="295" spans="1:2" x14ac:dyDescent="0.2">
      <c r="A295" t="s">
        <v>443</v>
      </c>
    </row>
    <row r="296" spans="1:2" x14ac:dyDescent="0.2">
      <c r="A296" t="s">
        <v>444</v>
      </c>
    </row>
    <row r="297" spans="1:2" x14ac:dyDescent="0.2">
      <c r="A297" t="s">
        <v>445</v>
      </c>
    </row>
    <row r="298" spans="1:2" x14ac:dyDescent="0.2">
      <c r="A298" t="s">
        <v>440</v>
      </c>
    </row>
    <row r="299" spans="1:2" x14ac:dyDescent="0.2">
      <c r="A299" t="s">
        <v>446</v>
      </c>
    </row>
    <row r="300" spans="1:2" x14ac:dyDescent="0.2">
      <c r="A300" t="s">
        <v>447</v>
      </c>
    </row>
    <row r="301" spans="1:2" x14ac:dyDescent="0.2">
      <c r="A301" t="s">
        <v>448</v>
      </c>
    </row>
    <row r="302" spans="1:2" x14ac:dyDescent="0.2">
      <c r="A302" t="s">
        <v>449</v>
      </c>
    </row>
    <row r="303" spans="1:2" x14ac:dyDescent="0.2">
      <c r="A303" t="s">
        <v>450</v>
      </c>
    </row>
    <row r="304" spans="1:2" x14ac:dyDescent="0.2">
      <c r="A304" t="s">
        <v>451</v>
      </c>
    </row>
    <row r="305" spans="1:1" x14ac:dyDescent="0.2">
      <c r="A305" t="s">
        <v>452</v>
      </c>
    </row>
    <row r="306" spans="1:1" x14ac:dyDescent="0.2">
      <c r="A306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7"/>
  <sheetViews>
    <sheetView workbookViewId="0">
      <selection activeCell="C9" sqref="C9:C438"/>
    </sheetView>
  </sheetViews>
  <sheetFormatPr defaultRowHeight="12.75" x14ac:dyDescent="0.2"/>
  <cols>
    <col min="1" max="1" width="16.85546875" customWidth="1"/>
  </cols>
  <sheetData>
    <row r="1" spans="1:3" x14ac:dyDescent="0.2">
      <c r="A1" s="1" t="s">
        <v>0</v>
      </c>
      <c r="B1" t="s">
        <v>0</v>
      </c>
    </row>
    <row r="2" spans="1:3" x14ac:dyDescent="0.2">
      <c r="A2" s="1" t="s">
        <v>0</v>
      </c>
      <c r="B2" t="s">
        <v>0</v>
      </c>
    </row>
    <row r="3" spans="1:3" x14ac:dyDescent="0.2">
      <c r="A3" s="1" t="s">
        <v>1</v>
      </c>
      <c r="B3" t="s">
        <v>2</v>
      </c>
    </row>
    <row r="4" spans="1:3" x14ac:dyDescent="0.2">
      <c r="A4" s="1" t="s">
        <v>3</v>
      </c>
      <c r="B4" t="s">
        <v>4</v>
      </c>
    </row>
    <row r="5" spans="1:3" x14ac:dyDescent="0.2">
      <c r="A5" s="1" t="s">
        <v>0</v>
      </c>
      <c r="B5" t="s">
        <v>0</v>
      </c>
    </row>
    <row r="6" spans="1:3" x14ac:dyDescent="0.2">
      <c r="A6" s="1" t="s">
        <v>0</v>
      </c>
      <c r="B6" t="s">
        <v>0</v>
      </c>
    </row>
    <row r="7" spans="1:3" x14ac:dyDescent="0.2">
      <c r="A7" s="1" t="s">
        <v>5</v>
      </c>
      <c r="B7" s="1" t="s">
        <v>6</v>
      </c>
    </row>
    <row r="8" spans="1:3" x14ac:dyDescent="0.2">
      <c r="A8" t="s">
        <v>7</v>
      </c>
      <c r="B8">
        <v>100</v>
      </c>
      <c r="C8" t="e">
        <f t="shared" ref="C8" si="0">B8/B7</f>
        <v>#VALUE!</v>
      </c>
    </row>
    <row r="9" spans="1:3" x14ac:dyDescent="0.2">
      <c r="A9" t="s">
        <v>8</v>
      </c>
      <c r="B9">
        <v>102.533</v>
      </c>
      <c r="C9">
        <f t="shared" ref="C9:C72" si="1">B9/B8-1</f>
        <v>2.5330000000000075E-2</v>
      </c>
    </row>
    <row r="10" spans="1:3" x14ac:dyDescent="0.2">
      <c r="A10" t="s">
        <v>9</v>
      </c>
      <c r="B10">
        <v>108.488</v>
      </c>
      <c r="C10">
        <f t="shared" si="1"/>
        <v>5.8078862415027244E-2</v>
      </c>
    </row>
    <row r="11" spans="1:3" x14ac:dyDescent="0.2">
      <c r="A11" t="s">
        <v>10</v>
      </c>
      <c r="B11">
        <v>111.86199999999999</v>
      </c>
      <c r="C11">
        <f t="shared" si="1"/>
        <v>3.1100213848536118E-2</v>
      </c>
    </row>
    <row r="12" spans="1:3" x14ac:dyDescent="0.2">
      <c r="A12" t="s">
        <v>11</v>
      </c>
      <c r="B12">
        <v>113.31399999999999</v>
      </c>
      <c r="C12">
        <f t="shared" si="1"/>
        <v>1.2980279272675199E-2</v>
      </c>
    </row>
    <row r="13" spans="1:3" x14ac:dyDescent="0.2">
      <c r="A13" t="s">
        <v>12</v>
      </c>
      <c r="B13">
        <v>111.102</v>
      </c>
      <c r="C13">
        <f t="shared" si="1"/>
        <v>-1.9520977107859494E-2</v>
      </c>
    </row>
    <row r="14" spans="1:3" x14ac:dyDescent="0.2">
      <c r="A14" t="s">
        <v>13</v>
      </c>
      <c r="B14">
        <v>111.014</v>
      </c>
      <c r="C14">
        <f t="shared" si="1"/>
        <v>-7.9206494932593241E-4</v>
      </c>
    </row>
    <row r="15" spans="1:3" x14ac:dyDescent="0.2">
      <c r="A15" t="s">
        <v>14</v>
      </c>
      <c r="B15">
        <v>113.095</v>
      </c>
      <c r="C15">
        <f t="shared" si="1"/>
        <v>1.8745383465148535E-2</v>
      </c>
    </row>
    <row r="16" spans="1:3" x14ac:dyDescent="0.2">
      <c r="A16" t="s">
        <v>15</v>
      </c>
      <c r="B16">
        <v>106.907</v>
      </c>
      <c r="C16">
        <f t="shared" si="1"/>
        <v>-5.4715062558026495E-2</v>
      </c>
    </row>
    <row r="17" spans="1:3" x14ac:dyDescent="0.2">
      <c r="A17" t="s">
        <v>16</v>
      </c>
      <c r="B17">
        <v>111.526</v>
      </c>
      <c r="C17">
        <f t="shared" si="1"/>
        <v>4.3205776983733513E-2</v>
      </c>
    </row>
    <row r="18" spans="1:3" x14ac:dyDescent="0.2">
      <c r="A18" t="s">
        <v>17</v>
      </c>
      <c r="B18">
        <v>118.849</v>
      </c>
      <c r="C18">
        <f t="shared" si="1"/>
        <v>6.5661818768717684E-2</v>
      </c>
    </row>
    <row r="19" spans="1:3" x14ac:dyDescent="0.2">
      <c r="A19" t="s">
        <v>18</v>
      </c>
      <c r="B19">
        <v>122.858</v>
      </c>
      <c r="C19">
        <f t="shared" si="1"/>
        <v>3.3731878265698567E-2</v>
      </c>
    </row>
    <row r="20" spans="1:3" x14ac:dyDescent="0.2">
      <c r="A20" t="s">
        <v>19</v>
      </c>
      <c r="B20">
        <v>123.991</v>
      </c>
      <c r="C20">
        <f t="shared" si="1"/>
        <v>9.2220286835207332E-3</v>
      </c>
    </row>
    <row r="21" spans="1:3" x14ac:dyDescent="0.2">
      <c r="A21" t="s">
        <v>20</v>
      </c>
      <c r="B21">
        <v>128.482</v>
      </c>
      <c r="C21">
        <f t="shared" si="1"/>
        <v>3.6220370833367044E-2</v>
      </c>
    </row>
    <row r="22" spans="1:3" x14ac:dyDescent="0.2">
      <c r="A22" t="s">
        <v>21</v>
      </c>
      <c r="B22">
        <v>127.723</v>
      </c>
      <c r="C22">
        <f t="shared" si="1"/>
        <v>-5.9074422876356225E-3</v>
      </c>
    </row>
    <row r="23" spans="1:3" x14ac:dyDescent="0.2">
      <c r="A23" t="s">
        <v>22</v>
      </c>
      <c r="B23">
        <v>127.02</v>
      </c>
      <c r="C23">
        <f t="shared" si="1"/>
        <v>-5.5040987136224517E-3</v>
      </c>
    </row>
    <row r="24" spans="1:3" x14ac:dyDescent="0.2">
      <c r="A24" t="s">
        <v>23</v>
      </c>
      <c r="B24">
        <v>130.21700000000001</v>
      </c>
      <c r="C24">
        <f t="shared" si="1"/>
        <v>2.5169264682727288E-2</v>
      </c>
    </row>
    <row r="25" spans="1:3" x14ac:dyDescent="0.2">
      <c r="A25" t="s">
        <v>24</v>
      </c>
      <c r="B25">
        <v>127.146</v>
      </c>
      <c r="C25">
        <f t="shared" si="1"/>
        <v>-2.3583710268244684E-2</v>
      </c>
    </row>
    <row r="26" spans="1:3" x14ac:dyDescent="0.2">
      <c r="A26" t="s">
        <v>25</v>
      </c>
      <c r="B26">
        <v>125.381</v>
      </c>
      <c r="C26">
        <f t="shared" si="1"/>
        <v>-1.3881679329274976E-2</v>
      </c>
    </row>
    <row r="27" spans="1:3" x14ac:dyDescent="0.2">
      <c r="A27" t="s">
        <v>26</v>
      </c>
      <c r="B27">
        <v>139.55099999999999</v>
      </c>
      <c r="C27">
        <f t="shared" si="1"/>
        <v>0.11301552866861786</v>
      </c>
    </row>
    <row r="28" spans="1:3" x14ac:dyDescent="0.2">
      <c r="A28" t="s">
        <v>27</v>
      </c>
      <c r="B28">
        <v>136.27099999999999</v>
      </c>
      <c r="C28">
        <f t="shared" si="1"/>
        <v>-2.3503951960215264E-2</v>
      </c>
    </row>
    <row r="29" spans="1:3" x14ac:dyDescent="0.2">
      <c r="A29" t="s">
        <v>28</v>
      </c>
      <c r="B29">
        <v>140.39699999999999</v>
      </c>
      <c r="C29">
        <f t="shared" si="1"/>
        <v>3.0277902121507827E-2</v>
      </c>
    </row>
    <row r="30" spans="1:3" x14ac:dyDescent="0.2">
      <c r="A30" t="s">
        <v>29</v>
      </c>
      <c r="B30">
        <v>135.881</v>
      </c>
      <c r="C30">
        <f t="shared" si="1"/>
        <v>-3.2165929471427379E-2</v>
      </c>
    </row>
    <row r="31" spans="1:3" x14ac:dyDescent="0.2">
      <c r="A31" t="s">
        <v>30</v>
      </c>
      <c r="B31">
        <v>141.22800000000001</v>
      </c>
      <c r="C31">
        <f t="shared" si="1"/>
        <v>3.9350608252809449E-2</v>
      </c>
    </row>
    <row r="32" spans="1:3" x14ac:dyDescent="0.2">
      <c r="A32" t="s">
        <v>31</v>
      </c>
      <c r="B32">
        <v>145.87</v>
      </c>
      <c r="C32">
        <f t="shared" si="1"/>
        <v>3.2868836208117314E-2</v>
      </c>
    </row>
    <row r="33" spans="1:3" x14ac:dyDescent="0.2">
      <c r="A33" t="s">
        <v>32</v>
      </c>
      <c r="B33">
        <v>139.172</v>
      </c>
      <c r="C33">
        <f t="shared" si="1"/>
        <v>-4.5917597861109272E-2</v>
      </c>
    </row>
    <row r="34" spans="1:3" x14ac:dyDescent="0.2">
      <c r="A34" t="s">
        <v>33</v>
      </c>
      <c r="B34">
        <v>133.33000000000001</v>
      </c>
      <c r="C34">
        <f t="shared" si="1"/>
        <v>-4.1976834420716647E-2</v>
      </c>
    </row>
    <row r="35" spans="1:3" x14ac:dyDescent="0.2">
      <c r="A35" t="s">
        <v>34</v>
      </c>
      <c r="B35">
        <v>125.1</v>
      </c>
      <c r="C35">
        <f t="shared" si="1"/>
        <v>-6.1726543163579173E-2</v>
      </c>
    </row>
    <row r="36" spans="1:3" x14ac:dyDescent="0.2">
      <c r="A36" t="s">
        <v>35</v>
      </c>
      <c r="B36">
        <v>123.53</v>
      </c>
      <c r="C36">
        <f t="shared" si="1"/>
        <v>-1.2549960031974394E-2</v>
      </c>
    </row>
    <row r="37" spans="1:3" x14ac:dyDescent="0.2">
      <c r="A37" t="s">
        <v>36</v>
      </c>
      <c r="B37">
        <v>136.43700000000001</v>
      </c>
      <c r="C37">
        <f t="shared" si="1"/>
        <v>0.1044847405488547</v>
      </c>
    </row>
    <row r="38" spans="1:3" x14ac:dyDescent="0.2">
      <c r="A38" t="s">
        <v>37</v>
      </c>
      <c r="B38">
        <v>135.52099999999999</v>
      </c>
      <c r="C38">
        <f t="shared" si="1"/>
        <v>-6.7137213512465932E-3</v>
      </c>
    </row>
    <row r="39" spans="1:3" x14ac:dyDescent="0.2">
      <c r="A39" t="s">
        <v>38</v>
      </c>
      <c r="B39">
        <v>136.89699999999999</v>
      </c>
      <c r="C39">
        <f t="shared" si="1"/>
        <v>1.0153407958914062E-2</v>
      </c>
    </row>
    <row r="40" spans="1:3" x14ac:dyDescent="0.2">
      <c r="A40" t="s">
        <v>39</v>
      </c>
      <c r="B40">
        <v>124.02800000000001</v>
      </c>
      <c r="C40">
        <f t="shared" si="1"/>
        <v>-9.4004981847666369E-2</v>
      </c>
    </row>
    <row r="41" spans="1:3" x14ac:dyDescent="0.2">
      <c r="A41" t="s">
        <v>40</v>
      </c>
      <c r="B41">
        <v>111.069</v>
      </c>
      <c r="C41">
        <f t="shared" si="1"/>
        <v>-0.10448447124842775</v>
      </c>
    </row>
    <row r="42" spans="1:3" x14ac:dyDescent="0.2">
      <c r="A42" t="s">
        <v>41</v>
      </c>
      <c r="B42">
        <v>121.29</v>
      </c>
      <c r="C42">
        <f t="shared" si="1"/>
        <v>9.2023877049401737E-2</v>
      </c>
    </row>
    <row r="43" spans="1:3" x14ac:dyDescent="0.2">
      <c r="A43" t="s">
        <v>42</v>
      </c>
      <c r="B43">
        <v>119.25700000000001</v>
      </c>
      <c r="C43">
        <f t="shared" si="1"/>
        <v>-1.6761480748619051E-2</v>
      </c>
    </row>
    <row r="44" spans="1:3" x14ac:dyDescent="0.2">
      <c r="A44" t="s">
        <v>43</v>
      </c>
      <c r="B44">
        <v>121.83</v>
      </c>
      <c r="C44">
        <f t="shared" si="1"/>
        <v>2.157525344424216E-2</v>
      </c>
    </row>
    <row r="45" spans="1:3" x14ac:dyDescent="0.2">
      <c r="A45" t="s">
        <v>44</v>
      </c>
      <c r="B45">
        <v>126.336</v>
      </c>
      <c r="C45">
        <f t="shared" si="1"/>
        <v>3.6985964048263931E-2</v>
      </c>
    </row>
    <row r="46" spans="1:3" x14ac:dyDescent="0.2">
      <c r="A46" t="s">
        <v>45</v>
      </c>
      <c r="B46">
        <v>138.21700000000001</v>
      </c>
      <c r="C46">
        <f t="shared" si="1"/>
        <v>9.4042869807497542E-2</v>
      </c>
    </row>
    <row r="47" spans="1:3" x14ac:dyDescent="0.2">
      <c r="A47" t="s">
        <v>46</v>
      </c>
      <c r="B47">
        <v>134.36000000000001</v>
      </c>
      <c r="C47">
        <f t="shared" si="1"/>
        <v>-2.7905395139526945E-2</v>
      </c>
    </row>
    <row r="48" spans="1:3" x14ac:dyDescent="0.2">
      <c r="A48" t="s">
        <v>47</v>
      </c>
      <c r="B48">
        <v>135.49199999999999</v>
      </c>
      <c r="C48">
        <f t="shared" si="1"/>
        <v>8.4251265257515584E-3</v>
      </c>
    </row>
    <row r="49" spans="1:3" x14ac:dyDescent="0.2">
      <c r="A49" t="s">
        <v>48</v>
      </c>
      <c r="B49">
        <v>138.733</v>
      </c>
      <c r="C49">
        <f t="shared" si="1"/>
        <v>2.392023145277955E-2</v>
      </c>
    </row>
    <row r="50" spans="1:3" x14ac:dyDescent="0.2">
      <c r="A50" t="s">
        <v>49</v>
      </c>
      <c r="B50">
        <v>130.274</v>
      </c>
      <c r="C50">
        <f t="shared" si="1"/>
        <v>-6.0973236360491012E-2</v>
      </c>
    </row>
    <row r="51" spans="1:3" x14ac:dyDescent="0.2">
      <c r="A51" t="s">
        <v>50</v>
      </c>
      <c r="B51">
        <v>136.47999999999999</v>
      </c>
      <c r="C51">
        <f t="shared" si="1"/>
        <v>4.7638055176013605E-2</v>
      </c>
    </row>
    <row r="52" spans="1:3" x14ac:dyDescent="0.2">
      <c r="A52" t="s">
        <v>51</v>
      </c>
      <c r="B52">
        <v>136.20500000000001</v>
      </c>
      <c r="C52">
        <f t="shared" si="1"/>
        <v>-2.0149472450173844E-3</v>
      </c>
    </row>
    <row r="53" spans="1:3" x14ac:dyDescent="0.2">
      <c r="A53" t="s">
        <v>52</v>
      </c>
      <c r="B53">
        <v>139.67400000000001</v>
      </c>
      <c r="C53">
        <f t="shared" si="1"/>
        <v>2.5468962226056213E-2</v>
      </c>
    </row>
    <row r="54" spans="1:3" x14ac:dyDescent="0.2">
      <c r="A54" t="s">
        <v>53</v>
      </c>
      <c r="B54">
        <v>142.10499999999999</v>
      </c>
      <c r="C54">
        <f t="shared" si="1"/>
        <v>1.7404814067041752E-2</v>
      </c>
    </row>
    <row r="55" spans="1:3" x14ac:dyDescent="0.2">
      <c r="A55" t="s">
        <v>54</v>
      </c>
      <c r="B55">
        <v>135.99</v>
      </c>
      <c r="C55">
        <f t="shared" si="1"/>
        <v>-4.3031561169557642E-2</v>
      </c>
    </row>
    <row r="56" spans="1:3" x14ac:dyDescent="0.2">
      <c r="A56" t="s">
        <v>55</v>
      </c>
      <c r="B56">
        <v>146.089</v>
      </c>
      <c r="C56">
        <f t="shared" si="1"/>
        <v>7.4262813442164788E-2</v>
      </c>
    </row>
    <row r="57" spans="1:3" x14ac:dyDescent="0.2">
      <c r="A57" t="s">
        <v>56</v>
      </c>
      <c r="B57">
        <v>143.905</v>
      </c>
      <c r="C57">
        <f t="shared" si="1"/>
        <v>-1.4949790880901315E-2</v>
      </c>
    </row>
    <row r="58" spans="1:3" x14ac:dyDescent="0.2">
      <c r="A58" t="s">
        <v>57</v>
      </c>
      <c r="B58">
        <v>141.73099999999999</v>
      </c>
      <c r="C58">
        <f t="shared" si="1"/>
        <v>-1.5107188770369429E-2</v>
      </c>
    </row>
    <row r="59" spans="1:3" x14ac:dyDescent="0.2">
      <c r="A59" t="s">
        <v>58</v>
      </c>
      <c r="B59">
        <v>135.422</v>
      </c>
      <c r="C59">
        <f t="shared" si="1"/>
        <v>-4.4513903098122531E-2</v>
      </c>
    </row>
    <row r="60" spans="1:3" x14ac:dyDescent="0.2">
      <c r="A60" t="s">
        <v>59</v>
      </c>
      <c r="B60">
        <v>137.238</v>
      </c>
      <c r="C60">
        <f t="shared" si="1"/>
        <v>1.3409933393392581E-2</v>
      </c>
    </row>
    <row r="61" spans="1:3" x14ac:dyDescent="0.2">
      <c r="A61" t="s">
        <v>60</v>
      </c>
      <c r="B61">
        <v>142.49799999999999</v>
      </c>
      <c r="C61">
        <f t="shared" si="1"/>
        <v>3.8327576910185179E-2</v>
      </c>
    </row>
    <row r="62" spans="1:3" x14ac:dyDescent="0.2">
      <c r="A62" t="s">
        <v>61</v>
      </c>
      <c r="B62">
        <v>137.417</v>
      </c>
      <c r="C62">
        <f t="shared" si="1"/>
        <v>-3.565664079495845E-2</v>
      </c>
    </row>
    <row r="63" spans="1:3" x14ac:dyDescent="0.2">
      <c r="A63" t="s">
        <v>62</v>
      </c>
      <c r="B63">
        <v>137.85599999999999</v>
      </c>
      <c r="C63">
        <f t="shared" si="1"/>
        <v>3.1946556830668715E-3</v>
      </c>
    </row>
    <row r="64" spans="1:3" x14ac:dyDescent="0.2">
      <c r="A64" t="s">
        <v>63</v>
      </c>
      <c r="B64">
        <v>140.947</v>
      </c>
      <c r="C64">
        <f t="shared" si="1"/>
        <v>2.2421947539461584E-2</v>
      </c>
    </row>
    <row r="65" spans="1:3" x14ac:dyDescent="0.2">
      <c r="A65" t="s">
        <v>64</v>
      </c>
      <c r="B65">
        <v>139.74600000000001</v>
      </c>
      <c r="C65">
        <f t="shared" si="1"/>
        <v>-8.5209334004979764E-3</v>
      </c>
    </row>
    <row r="66" spans="1:3" x14ac:dyDescent="0.2">
      <c r="A66" t="s">
        <v>65</v>
      </c>
      <c r="B66">
        <v>136.328</v>
      </c>
      <c r="C66">
        <f t="shared" si="1"/>
        <v>-2.4458660713007951E-2</v>
      </c>
    </row>
    <row r="67" spans="1:3" x14ac:dyDescent="0.2">
      <c r="A67" t="s">
        <v>66</v>
      </c>
      <c r="B67">
        <v>138.59700000000001</v>
      </c>
      <c r="C67">
        <f t="shared" si="1"/>
        <v>1.6643682882460098E-2</v>
      </c>
    </row>
    <row r="68" spans="1:3" x14ac:dyDescent="0.2">
      <c r="A68" t="s">
        <v>67</v>
      </c>
      <c r="B68">
        <v>139.90799999999999</v>
      </c>
      <c r="C68">
        <f t="shared" si="1"/>
        <v>9.4590792008484303E-3</v>
      </c>
    </row>
    <row r="69" spans="1:3" x14ac:dyDescent="0.2">
      <c r="A69" t="s">
        <v>68</v>
      </c>
      <c r="B69">
        <v>140.40299999999999</v>
      </c>
      <c r="C69">
        <f t="shared" si="1"/>
        <v>3.5380392829573726E-3</v>
      </c>
    </row>
    <row r="70" spans="1:3" x14ac:dyDescent="0.2">
      <c r="A70" t="s">
        <v>69</v>
      </c>
      <c r="B70">
        <v>143.70500000000001</v>
      </c>
      <c r="C70">
        <f t="shared" si="1"/>
        <v>2.3518015996809361E-2</v>
      </c>
    </row>
    <row r="71" spans="1:3" x14ac:dyDescent="0.2">
      <c r="A71" t="s">
        <v>70</v>
      </c>
      <c r="B71">
        <v>151.96299999999999</v>
      </c>
      <c r="C71">
        <f t="shared" si="1"/>
        <v>5.7464945548171498E-2</v>
      </c>
    </row>
    <row r="72" spans="1:3" x14ac:dyDescent="0.2">
      <c r="A72" t="s">
        <v>71</v>
      </c>
      <c r="B72">
        <v>158.86500000000001</v>
      </c>
      <c r="C72">
        <f t="shared" si="1"/>
        <v>4.5418950665622626E-2</v>
      </c>
    </row>
    <row r="73" spans="1:3" x14ac:dyDescent="0.2">
      <c r="A73" t="s">
        <v>72</v>
      </c>
      <c r="B73">
        <v>162.59700000000001</v>
      </c>
      <c r="C73">
        <f t="shared" ref="C73:C136" si="2">B73/B72-1</f>
        <v>2.3491643848550625E-2</v>
      </c>
    </row>
    <row r="74" spans="1:3" x14ac:dyDescent="0.2">
      <c r="A74" t="s">
        <v>73</v>
      </c>
      <c r="B74">
        <v>161.542</v>
      </c>
      <c r="C74">
        <f t="shared" si="2"/>
        <v>-6.4884345959642653E-3</v>
      </c>
    </row>
    <row r="75" spans="1:3" x14ac:dyDescent="0.2">
      <c r="A75" t="s">
        <v>74</v>
      </c>
      <c r="B75">
        <v>164.892</v>
      </c>
      <c r="C75">
        <f t="shared" si="2"/>
        <v>2.0737640985006855E-2</v>
      </c>
    </row>
    <row r="76" spans="1:3" x14ac:dyDescent="0.2">
      <c r="A76" t="s">
        <v>75</v>
      </c>
      <c r="B76">
        <v>172.71100000000001</v>
      </c>
      <c r="C76">
        <f t="shared" si="2"/>
        <v>4.7418916624214713E-2</v>
      </c>
    </row>
    <row r="77" spans="1:3" x14ac:dyDescent="0.2">
      <c r="A77" t="s">
        <v>76</v>
      </c>
      <c r="B77">
        <v>169.815</v>
      </c>
      <c r="C77">
        <f t="shared" si="2"/>
        <v>-1.6767895501734187E-2</v>
      </c>
    </row>
    <row r="78" spans="1:3" x14ac:dyDescent="0.2">
      <c r="A78" t="s">
        <v>77</v>
      </c>
      <c r="B78">
        <v>174.84399999999999</v>
      </c>
      <c r="C78">
        <f t="shared" si="2"/>
        <v>2.961458057297639E-2</v>
      </c>
    </row>
    <row r="79" spans="1:3" x14ac:dyDescent="0.2">
      <c r="A79" t="s">
        <v>78</v>
      </c>
      <c r="B79">
        <v>165.755</v>
      </c>
      <c r="C79">
        <f t="shared" si="2"/>
        <v>-5.1983482418613169E-2</v>
      </c>
    </row>
    <row r="80" spans="1:3" x14ac:dyDescent="0.2">
      <c r="A80" t="s">
        <v>79</v>
      </c>
      <c r="B80">
        <v>174.72</v>
      </c>
      <c r="C80">
        <f t="shared" si="2"/>
        <v>5.4085849597297342E-2</v>
      </c>
    </row>
    <row r="81" spans="1:3" x14ac:dyDescent="0.2">
      <c r="A81" t="s">
        <v>80</v>
      </c>
      <c r="B81">
        <v>186.30699999999999</v>
      </c>
      <c r="C81">
        <f t="shared" si="2"/>
        <v>6.6317536630036589E-2</v>
      </c>
    </row>
    <row r="82" spans="1:3" x14ac:dyDescent="0.2">
      <c r="A82" t="s">
        <v>81</v>
      </c>
      <c r="B82">
        <v>183.614</v>
      </c>
      <c r="C82">
        <f t="shared" si="2"/>
        <v>-1.4454636701787815E-2</v>
      </c>
    </row>
    <row r="83" spans="1:3" x14ac:dyDescent="0.2">
      <c r="A83" t="s">
        <v>82</v>
      </c>
      <c r="B83">
        <v>175.364</v>
      </c>
      <c r="C83">
        <f t="shared" si="2"/>
        <v>-4.4931214395416474E-2</v>
      </c>
    </row>
    <row r="84" spans="1:3" x14ac:dyDescent="0.2">
      <c r="A84" t="s">
        <v>83</v>
      </c>
      <c r="B84">
        <v>180.13300000000001</v>
      </c>
      <c r="C84">
        <f t="shared" si="2"/>
        <v>2.7194863255856516E-2</v>
      </c>
    </row>
    <row r="85" spans="1:3" x14ac:dyDescent="0.2">
      <c r="A85" t="s">
        <v>84</v>
      </c>
      <c r="B85">
        <v>181.19499999999999</v>
      </c>
      <c r="C85">
        <f t="shared" si="2"/>
        <v>5.8956437743222789E-3</v>
      </c>
    </row>
    <row r="86" spans="1:3" x14ac:dyDescent="0.2">
      <c r="A86" t="s">
        <v>85</v>
      </c>
      <c r="B86">
        <v>180.315</v>
      </c>
      <c r="C86">
        <f t="shared" si="2"/>
        <v>-4.8566461546951656E-3</v>
      </c>
    </row>
    <row r="87" spans="1:3" x14ac:dyDescent="0.2">
      <c r="A87" t="s">
        <v>86</v>
      </c>
      <c r="B87">
        <v>184.30600000000001</v>
      </c>
      <c r="C87">
        <f t="shared" si="2"/>
        <v>2.2133488617142261E-2</v>
      </c>
    </row>
    <row r="88" spans="1:3" x14ac:dyDescent="0.2">
      <c r="A88" t="s">
        <v>87</v>
      </c>
      <c r="B88">
        <v>190.87100000000001</v>
      </c>
      <c r="C88">
        <f t="shared" si="2"/>
        <v>3.5620110034399355E-2</v>
      </c>
    </row>
    <row r="89" spans="1:3" x14ac:dyDescent="0.2">
      <c r="A89" t="s">
        <v>88</v>
      </c>
      <c r="B89">
        <v>186.38900000000001</v>
      </c>
      <c r="C89">
        <f t="shared" si="2"/>
        <v>-2.3481828040928132E-2</v>
      </c>
    </row>
    <row r="90" spans="1:3" x14ac:dyDescent="0.2">
      <c r="A90" t="s">
        <v>89</v>
      </c>
      <c r="B90">
        <v>191.166</v>
      </c>
      <c r="C90">
        <f t="shared" si="2"/>
        <v>2.5629194855919524E-2</v>
      </c>
    </row>
    <row r="91" spans="1:3" x14ac:dyDescent="0.2">
      <c r="A91" t="s">
        <v>90</v>
      </c>
      <c r="B91">
        <v>182.864</v>
      </c>
      <c r="C91">
        <f t="shared" si="2"/>
        <v>-4.3428224684305738E-2</v>
      </c>
    </row>
    <row r="92" spans="1:3" x14ac:dyDescent="0.2">
      <c r="A92" t="s">
        <v>91</v>
      </c>
      <c r="B92">
        <v>183.50200000000001</v>
      </c>
      <c r="C92">
        <f t="shared" si="2"/>
        <v>3.488931665062589E-3</v>
      </c>
    </row>
    <row r="93" spans="1:3" x14ac:dyDescent="0.2">
      <c r="A93" t="s">
        <v>92</v>
      </c>
      <c r="B93">
        <v>179.768</v>
      </c>
      <c r="C93">
        <f t="shared" si="2"/>
        <v>-2.0348552059378133E-2</v>
      </c>
    </row>
    <row r="94" spans="1:3" x14ac:dyDescent="0.2">
      <c r="A94" t="s">
        <v>93</v>
      </c>
      <c r="B94">
        <v>181.68799999999999</v>
      </c>
      <c r="C94">
        <f t="shared" si="2"/>
        <v>1.0680432557518493E-2</v>
      </c>
    </row>
    <row r="95" spans="1:3" x14ac:dyDescent="0.2">
      <c r="A95" t="s">
        <v>94</v>
      </c>
      <c r="B95">
        <v>190.01</v>
      </c>
      <c r="C95">
        <f t="shared" si="2"/>
        <v>4.5803795517590506E-2</v>
      </c>
    </row>
    <row r="96" spans="1:3" x14ac:dyDescent="0.2">
      <c r="A96" t="s">
        <v>95</v>
      </c>
      <c r="B96">
        <v>196.92099999999999</v>
      </c>
      <c r="C96">
        <f t="shared" si="2"/>
        <v>3.6371769906847096E-2</v>
      </c>
    </row>
    <row r="97" spans="1:3" x14ac:dyDescent="0.2">
      <c r="A97" t="s">
        <v>96</v>
      </c>
      <c r="B97">
        <v>199.095</v>
      </c>
      <c r="C97">
        <f t="shared" si="2"/>
        <v>1.1039960187080089E-2</v>
      </c>
    </row>
    <row r="98" spans="1:3" x14ac:dyDescent="0.2">
      <c r="A98" t="s">
        <v>97</v>
      </c>
      <c r="B98">
        <v>199.13900000000001</v>
      </c>
      <c r="C98">
        <f t="shared" si="2"/>
        <v>2.2100002511371564E-4</v>
      </c>
    </row>
    <row r="99" spans="1:3" x14ac:dyDescent="0.2">
      <c r="A99" t="s">
        <v>98</v>
      </c>
      <c r="B99">
        <v>208.774</v>
      </c>
      <c r="C99">
        <f t="shared" si="2"/>
        <v>4.8383290063724216E-2</v>
      </c>
    </row>
    <row r="100" spans="1:3" x14ac:dyDescent="0.2">
      <c r="A100" t="s">
        <v>99</v>
      </c>
      <c r="B100">
        <v>204.203</v>
      </c>
      <c r="C100">
        <f t="shared" si="2"/>
        <v>-2.1894488777338128E-2</v>
      </c>
    </row>
    <row r="101" spans="1:3" x14ac:dyDescent="0.2">
      <c r="A101" t="s">
        <v>100</v>
      </c>
      <c r="B101">
        <v>209.821</v>
      </c>
      <c r="C101">
        <f t="shared" si="2"/>
        <v>2.7511838709519454E-2</v>
      </c>
    </row>
    <row r="102" spans="1:3" x14ac:dyDescent="0.2">
      <c r="A102" t="s">
        <v>101</v>
      </c>
      <c r="B102">
        <v>206.31399999999999</v>
      </c>
      <c r="C102">
        <f t="shared" si="2"/>
        <v>-1.6714246905695784E-2</v>
      </c>
    </row>
    <row r="103" spans="1:3" x14ac:dyDescent="0.2">
      <c r="A103" t="s">
        <v>102</v>
      </c>
      <c r="B103">
        <v>212.804</v>
      </c>
      <c r="C103">
        <f t="shared" si="2"/>
        <v>3.1456905493568055E-2</v>
      </c>
    </row>
    <row r="104" spans="1:3" x14ac:dyDescent="0.2">
      <c r="A104" t="s">
        <v>103</v>
      </c>
      <c r="B104">
        <v>219.21199999999999</v>
      </c>
      <c r="C104">
        <f t="shared" si="2"/>
        <v>3.011221593579072E-2</v>
      </c>
    </row>
    <row r="105" spans="1:3" x14ac:dyDescent="0.2">
      <c r="A105" t="s">
        <v>104</v>
      </c>
      <c r="B105">
        <v>224.08500000000001</v>
      </c>
      <c r="C105">
        <f t="shared" si="2"/>
        <v>2.2229622465923526E-2</v>
      </c>
    </row>
    <row r="106" spans="1:3" x14ac:dyDescent="0.2">
      <c r="A106" t="s">
        <v>105</v>
      </c>
      <c r="B106">
        <v>225.018</v>
      </c>
      <c r="C106">
        <f t="shared" si="2"/>
        <v>4.163598634446819E-3</v>
      </c>
    </row>
    <row r="107" spans="1:3" x14ac:dyDescent="0.2">
      <c r="A107" t="s">
        <v>106</v>
      </c>
      <c r="B107">
        <v>228.482</v>
      </c>
      <c r="C107">
        <f t="shared" si="2"/>
        <v>1.5394324009634808E-2</v>
      </c>
    </row>
    <row r="108" spans="1:3" x14ac:dyDescent="0.2">
      <c r="A108" t="s">
        <v>107</v>
      </c>
      <c r="B108">
        <v>234.06100000000001</v>
      </c>
      <c r="C108">
        <f t="shared" si="2"/>
        <v>2.4417678416680522E-2</v>
      </c>
    </row>
    <row r="109" spans="1:3" x14ac:dyDescent="0.2">
      <c r="A109" t="s">
        <v>108</v>
      </c>
      <c r="B109">
        <v>234.303</v>
      </c>
      <c r="C109">
        <f t="shared" si="2"/>
        <v>1.0339185084229374E-3</v>
      </c>
    </row>
    <row r="110" spans="1:3" x14ac:dyDescent="0.2">
      <c r="A110" t="s">
        <v>109</v>
      </c>
      <c r="B110">
        <v>235.58799999999999</v>
      </c>
      <c r="C110">
        <f t="shared" si="2"/>
        <v>5.484351459434933E-3</v>
      </c>
    </row>
    <row r="111" spans="1:3" x14ac:dyDescent="0.2">
      <c r="A111" t="s">
        <v>110</v>
      </c>
      <c r="B111">
        <v>226.78899999999999</v>
      </c>
      <c r="C111">
        <f t="shared" si="2"/>
        <v>-3.7349100972884908E-2</v>
      </c>
    </row>
    <row r="112" spans="1:3" x14ac:dyDescent="0.2">
      <c r="A112" t="s">
        <v>111</v>
      </c>
      <c r="B112">
        <v>229.58600000000001</v>
      </c>
      <c r="C112">
        <f t="shared" si="2"/>
        <v>1.2333049662902607E-2</v>
      </c>
    </row>
    <row r="113" spans="1:3" x14ac:dyDescent="0.2">
      <c r="A113" t="s">
        <v>112</v>
      </c>
      <c r="B113">
        <v>238.06399999999999</v>
      </c>
      <c r="C113">
        <f t="shared" si="2"/>
        <v>3.6927338775012419E-2</v>
      </c>
    </row>
    <row r="114" spans="1:3" x14ac:dyDescent="0.2">
      <c r="A114" t="s">
        <v>113</v>
      </c>
      <c r="B114">
        <v>239.01599999999999</v>
      </c>
      <c r="C114">
        <f t="shared" si="2"/>
        <v>3.9989246589151595E-3</v>
      </c>
    </row>
    <row r="115" spans="1:3" x14ac:dyDescent="0.2">
      <c r="A115" t="s">
        <v>114</v>
      </c>
      <c r="B115">
        <v>251.79400000000001</v>
      </c>
      <c r="C115">
        <f t="shared" si="2"/>
        <v>5.3460856176992477E-2</v>
      </c>
    </row>
    <row r="116" spans="1:3" x14ac:dyDescent="0.2">
      <c r="A116" t="s">
        <v>115</v>
      </c>
      <c r="B116">
        <v>248.14699999999999</v>
      </c>
      <c r="C116">
        <f t="shared" si="2"/>
        <v>-1.4484062368444128E-2</v>
      </c>
    </row>
    <row r="117" spans="1:3" x14ac:dyDescent="0.2">
      <c r="A117" t="s">
        <v>116</v>
      </c>
      <c r="B117">
        <v>252.31</v>
      </c>
      <c r="C117">
        <f t="shared" si="2"/>
        <v>1.6776346278617238E-2</v>
      </c>
    </row>
    <row r="118" spans="1:3" x14ac:dyDescent="0.2">
      <c r="A118" t="s">
        <v>117</v>
      </c>
      <c r="B118">
        <v>255.75</v>
      </c>
      <c r="C118">
        <f t="shared" si="2"/>
        <v>1.3634021640045901E-2</v>
      </c>
    </row>
    <row r="119" spans="1:3" x14ac:dyDescent="0.2">
      <c r="A119" t="s">
        <v>118</v>
      </c>
      <c r="B119">
        <v>250.63399999999999</v>
      </c>
      <c r="C119">
        <f t="shared" si="2"/>
        <v>-2.0003910068426278E-2</v>
      </c>
    </row>
    <row r="120" spans="1:3" x14ac:dyDescent="0.2">
      <c r="A120" t="s">
        <v>119</v>
      </c>
      <c r="B120">
        <v>258.68400000000003</v>
      </c>
      <c r="C120">
        <f t="shared" si="2"/>
        <v>3.2118547363885419E-2</v>
      </c>
    </row>
    <row r="121" spans="1:3" x14ac:dyDescent="0.2">
      <c r="A121" t="s">
        <v>120</v>
      </c>
      <c r="B121">
        <v>274.11900000000003</v>
      </c>
      <c r="C121">
        <f t="shared" si="2"/>
        <v>5.9667393422090376E-2</v>
      </c>
    </row>
    <row r="122" spans="1:3" x14ac:dyDescent="0.2">
      <c r="A122" t="s">
        <v>121</v>
      </c>
      <c r="B122">
        <v>288.14600000000002</v>
      </c>
      <c r="C122">
        <f t="shared" si="2"/>
        <v>5.1171206665718172E-2</v>
      </c>
    </row>
    <row r="123" spans="1:3" x14ac:dyDescent="0.2">
      <c r="A123" t="s">
        <v>122</v>
      </c>
      <c r="B123">
        <v>301.17500000000001</v>
      </c>
      <c r="C123">
        <f t="shared" si="2"/>
        <v>4.5216660998243841E-2</v>
      </c>
    </row>
    <row r="124" spans="1:3" x14ac:dyDescent="0.2">
      <c r="A124" t="s">
        <v>123</v>
      </c>
      <c r="B124">
        <v>280.04399999999998</v>
      </c>
      <c r="C124">
        <f t="shared" si="2"/>
        <v>-7.0161866024736508E-2</v>
      </c>
    </row>
    <row r="125" spans="1:3" x14ac:dyDescent="0.2">
      <c r="A125" t="s">
        <v>124</v>
      </c>
      <c r="B125">
        <v>294.97899999999998</v>
      </c>
      <c r="C125">
        <f t="shared" si="2"/>
        <v>5.3330905143477381E-2</v>
      </c>
    </row>
    <row r="126" spans="1:3" x14ac:dyDescent="0.2">
      <c r="A126" t="s">
        <v>125</v>
      </c>
      <c r="B126">
        <v>277.41500000000002</v>
      </c>
      <c r="C126">
        <f t="shared" si="2"/>
        <v>-5.9543221720868122E-2</v>
      </c>
    </row>
    <row r="127" spans="1:3" x14ac:dyDescent="0.2">
      <c r="A127" t="s">
        <v>126</v>
      </c>
      <c r="B127">
        <v>281.65899999999999</v>
      </c>
      <c r="C127">
        <f t="shared" si="2"/>
        <v>1.5298379683867047E-2</v>
      </c>
    </row>
    <row r="128" spans="1:3" x14ac:dyDescent="0.2">
      <c r="A128" t="s">
        <v>127</v>
      </c>
      <c r="B128">
        <v>285.35700000000003</v>
      </c>
      <c r="C128">
        <f t="shared" si="2"/>
        <v>1.3129351449802984E-2</v>
      </c>
    </row>
    <row r="129" spans="1:3" x14ac:dyDescent="0.2">
      <c r="A129" t="s">
        <v>128</v>
      </c>
      <c r="B129">
        <v>291.63900000000001</v>
      </c>
      <c r="C129">
        <f t="shared" si="2"/>
        <v>2.2014529168725483E-2</v>
      </c>
    </row>
    <row r="130" spans="1:3" x14ac:dyDescent="0.2">
      <c r="A130" t="s">
        <v>129</v>
      </c>
      <c r="B130">
        <v>311.58999999999997</v>
      </c>
      <c r="C130">
        <f t="shared" si="2"/>
        <v>6.8409917740768433E-2</v>
      </c>
    </row>
    <row r="131" spans="1:3" x14ac:dyDescent="0.2">
      <c r="A131" t="s">
        <v>130</v>
      </c>
      <c r="B131">
        <v>324.88499999999999</v>
      </c>
      <c r="C131">
        <f t="shared" si="2"/>
        <v>4.2668249943836445E-2</v>
      </c>
    </row>
    <row r="132" spans="1:3" x14ac:dyDescent="0.2">
      <c r="A132" t="s">
        <v>131</v>
      </c>
      <c r="B132">
        <v>327.93</v>
      </c>
      <c r="C132">
        <f t="shared" si="2"/>
        <v>9.3725472090124828E-3</v>
      </c>
    </row>
    <row r="133" spans="1:3" x14ac:dyDescent="0.2">
      <c r="A133" t="s">
        <v>132</v>
      </c>
      <c r="B133">
        <v>321.70800000000003</v>
      </c>
      <c r="C133">
        <f t="shared" si="2"/>
        <v>-1.8973561430793096E-2</v>
      </c>
    </row>
    <row r="134" spans="1:3" x14ac:dyDescent="0.2">
      <c r="A134" t="s">
        <v>133</v>
      </c>
      <c r="B134">
        <v>327.50400000000002</v>
      </c>
      <c r="C134">
        <f t="shared" si="2"/>
        <v>1.8016337797008397E-2</v>
      </c>
    </row>
    <row r="135" spans="1:3" x14ac:dyDescent="0.2">
      <c r="A135" t="s">
        <v>134</v>
      </c>
      <c r="B135">
        <v>327.61099999999999</v>
      </c>
      <c r="C135">
        <f t="shared" si="2"/>
        <v>3.2671356685720632E-4</v>
      </c>
    </row>
    <row r="136" spans="1:3" x14ac:dyDescent="0.2">
      <c r="A136" t="s">
        <v>135</v>
      </c>
      <c r="B136">
        <v>281.71199999999999</v>
      </c>
      <c r="C136">
        <f t="shared" si="2"/>
        <v>-0.14010213332275168</v>
      </c>
    </row>
    <row r="137" spans="1:3" x14ac:dyDescent="0.2">
      <c r="A137" t="s">
        <v>136</v>
      </c>
      <c r="B137">
        <v>287.31599999999997</v>
      </c>
      <c r="C137">
        <f t="shared" ref="C137:C200" si="3">B137/B136-1</f>
        <v>1.9892656329868696E-2</v>
      </c>
    </row>
    <row r="138" spans="1:3" x14ac:dyDescent="0.2">
      <c r="A138" t="s">
        <v>137</v>
      </c>
      <c r="B138">
        <v>313.55599999999998</v>
      </c>
      <c r="C138">
        <f t="shared" si="3"/>
        <v>9.132801514708544E-2</v>
      </c>
    </row>
    <row r="139" spans="1:3" x14ac:dyDescent="0.2">
      <c r="A139" t="s">
        <v>138</v>
      </c>
      <c r="B139">
        <v>332.59199999999998</v>
      </c>
      <c r="C139">
        <f t="shared" si="3"/>
        <v>6.0710048603758171E-2</v>
      </c>
    </row>
    <row r="140" spans="1:3" x14ac:dyDescent="0.2">
      <c r="A140" t="s">
        <v>139</v>
      </c>
      <c r="B140">
        <v>348.03800000000001</v>
      </c>
      <c r="C140">
        <f t="shared" si="3"/>
        <v>4.6441285418771461E-2</v>
      </c>
    </row>
    <row r="141" spans="1:3" x14ac:dyDescent="0.2">
      <c r="A141" t="s">
        <v>140</v>
      </c>
      <c r="B141">
        <v>355.15100000000001</v>
      </c>
      <c r="C141">
        <f t="shared" si="3"/>
        <v>2.0437423499732876E-2</v>
      </c>
    </row>
    <row r="142" spans="1:3" x14ac:dyDescent="0.2">
      <c r="A142" t="s">
        <v>141</v>
      </c>
      <c r="B142">
        <v>346.22500000000002</v>
      </c>
      <c r="C142">
        <f t="shared" si="3"/>
        <v>-2.5132971609259092E-2</v>
      </c>
    </row>
    <row r="143" spans="1:3" x14ac:dyDescent="0.2">
      <c r="A143" t="s">
        <v>142</v>
      </c>
      <c r="B143">
        <v>361.798</v>
      </c>
      <c r="C143">
        <f t="shared" si="3"/>
        <v>4.4979420896815503E-2</v>
      </c>
    </row>
    <row r="144" spans="1:3" x14ac:dyDescent="0.2">
      <c r="A144" t="s">
        <v>143</v>
      </c>
      <c r="B144">
        <v>377.42899999999997</v>
      </c>
      <c r="C144">
        <f t="shared" si="3"/>
        <v>4.3203666134141061E-2</v>
      </c>
    </row>
    <row r="145" spans="1:3" x14ac:dyDescent="0.2">
      <c r="A145" t="s">
        <v>144</v>
      </c>
      <c r="B145">
        <v>364.09199999999998</v>
      </c>
      <c r="C145">
        <f t="shared" si="3"/>
        <v>-3.5336447384806124E-2</v>
      </c>
    </row>
    <row r="146" spans="1:3" x14ac:dyDescent="0.2">
      <c r="A146" t="s">
        <v>145</v>
      </c>
      <c r="B146">
        <v>382.21899999999999</v>
      </c>
      <c r="C146">
        <f t="shared" si="3"/>
        <v>4.9786867055579442E-2</v>
      </c>
    </row>
    <row r="147" spans="1:3" x14ac:dyDescent="0.2">
      <c r="A147" t="s">
        <v>146</v>
      </c>
      <c r="B147">
        <v>380.65699999999998</v>
      </c>
      <c r="C147">
        <f t="shared" si="3"/>
        <v>-4.0866623584908668E-3</v>
      </c>
    </row>
    <row r="148" spans="1:3" x14ac:dyDescent="0.2">
      <c r="A148" t="s">
        <v>147</v>
      </c>
      <c r="B148">
        <v>380.2</v>
      </c>
      <c r="C148">
        <f t="shared" si="3"/>
        <v>-1.2005558810161965E-3</v>
      </c>
    </row>
    <row r="149" spans="1:3" x14ac:dyDescent="0.2">
      <c r="A149" t="s">
        <v>148</v>
      </c>
      <c r="B149">
        <v>376.101</v>
      </c>
      <c r="C149">
        <f t="shared" si="3"/>
        <v>-1.0781167806417691E-2</v>
      </c>
    </row>
    <row r="150" spans="1:3" x14ac:dyDescent="0.2">
      <c r="A150" t="s">
        <v>149</v>
      </c>
      <c r="B150">
        <v>395.149</v>
      </c>
      <c r="C150">
        <f t="shared" si="3"/>
        <v>5.0645970098457616E-2</v>
      </c>
    </row>
    <row r="151" spans="1:3" x14ac:dyDescent="0.2">
      <c r="A151" t="s">
        <v>150</v>
      </c>
      <c r="B151">
        <v>407.42700000000002</v>
      </c>
      <c r="C151">
        <f t="shared" si="3"/>
        <v>3.1071823539981169E-2</v>
      </c>
    </row>
    <row r="152" spans="1:3" x14ac:dyDescent="0.2">
      <c r="A152" t="s">
        <v>151</v>
      </c>
      <c r="B152">
        <v>441.36900000000003</v>
      </c>
      <c r="C152">
        <f t="shared" si="3"/>
        <v>8.3308175452289523E-2</v>
      </c>
    </row>
    <row r="153" spans="1:3" x14ac:dyDescent="0.2">
      <c r="A153" t="s">
        <v>152</v>
      </c>
      <c r="B153">
        <v>417.56</v>
      </c>
      <c r="C153">
        <f t="shared" si="3"/>
        <v>-5.394352571204597E-2</v>
      </c>
    </row>
    <row r="154" spans="1:3" x14ac:dyDescent="0.2">
      <c r="A154" t="s">
        <v>153</v>
      </c>
      <c r="B154">
        <v>418.97800000000001</v>
      </c>
      <c r="C154">
        <f t="shared" si="3"/>
        <v>3.3959191493437846E-3</v>
      </c>
    </row>
    <row r="155" spans="1:3" x14ac:dyDescent="0.2">
      <c r="A155" t="s">
        <v>154</v>
      </c>
      <c r="B155">
        <v>446.52100000000002</v>
      </c>
      <c r="C155">
        <f t="shared" si="3"/>
        <v>6.5738535197552128E-2</v>
      </c>
    </row>
    <row r="156" spans="1:3" x14ac:dyDescent="0.2">
      <c r="A156" t="s">
        <v>155</v>
      </c>
      <c r="B156">
        <v>426.49200000000002</v>
      </c>
      <c r="C156">
        <f t="shared" si="3"/>
        <v>-4.4855673081445224E-2</v>
      </c>
    </row>
    <row r="157" spans="1:3" x14ac:dyDescent="0.2">
      <c r="A157" t="s">
        <v>156</v>
      </c>
      <c r="B157">
        <v>415.42399999999998</v>
      </c>
      <c r="C157">
        <f t="shared" si="3"/>
        <v>-2.5951248792474568E-2</v>
      </c>
    </row>
    <row r="158" spans="1:3" x14ac:dyDescent="0.2">
      <c r="A158" t="s">
        <v>157</v>
      </c>
      <c r="B158">
        <v>429.505</v>
      </c>
      <c r="C158">
        <f t="shared" si="3"/>
        <v>3.3895489909104848E-2</v>
      </c>
    </row>
    <row r="159" spans="1:3" x14ac:dyDescent="0.2">
      <c r="A159" t="s">
        <v>158</v>
      </c>
      <c r="B159">
        <v>416.89</v>
      </c>
      <c r="C159">
        <f t="shared" si="3"/>
        <v>-2.9371020127821557E-2</v>
      </c>
    </row>
    <row r="160" spans="1:3" x14ac:dyDescent="0.2">
      <c r="A160" t="s">
        <v>159</v>
      </c>
      <c r="B160">
        <v>429.85</v>
      </c>
      <c r="C160">
        <f t="shared" si="3"/>
        <v>3.108733718726775E-2</v>
      </c>
    </row>
    <row r="161" spans="1:3" x14ac:dyDescent="0.2">
      <c r="A161" t="s">
        <v>160</v>
      </c>
      <c r="B161">
        <v>406.24099999999999</v>
      </c>
      <c r="C161">
        <f t="shared" si="3"/>
        <v>-5.4923810631615777E-2</v>
      </c>
    </row>
    <row r="162" spans="1:3" x14ac:dyDescent="0.2">
      <c r="A162" t="s">
        <v>161</v>
      </c>
      <c r="B162">
        <v>398.29300000000001</v>
      </c>
      <c r="C162">
        <f t="shared" si="3"/>
        <v>-1.9564741126572582E-2</v>
      </c>
    </row>
    <row r="163" spans="1:3" x14ac:dyDescent="0.2">
      <c r="A163" t="s">
        <v>162</v>
      </c>
      <c r="B163">
        <v>373.61799999999999</v>
      </c>
      <c r="C163">
        <f t="shared" si="3"/>
        <v>-6.1951879646391039E-2</v>
      </c>
    </row>
    <row r="164" spans="1:3" x14ac:dyDescent="0.2">
      <c r="A164" t="s">
        <v>163</v>
      </c>
      <c r="B164">
        <v>379.85899999999998</v>
      </c>
      <c r="C164">
        <f t="shared" si="3"/>
        <v>1.670422731238852E-2</v>
      </c>
    </row>
    <row r="165" spans="1:3" x14ac:dyDescent="0.2">
      <c r="A165" t="s">
        <v>164</v>
      </c>
      <c r="B165">
        <v>389.46300000000002</v>
      </c>
      <c r="C165">
        <f t="shared" si="3"/>
        <v>2.5283065558536322E-2</v>
      </c>
    </row>
    <row r="166" spans="1:3" x14ac:dyDescent="0.2">
      <c r="A166" t="s">
        <v>165</v>
      </c>
      <c r="B166">
        <v>356.69400000000002</v>
      </c>
      <c r="C166">
        <f t="shared" si="3"/>
        <v>-8.4138929757127112E-2</v>
      </c>
    </row>
    <row r="167" spans="1:3" x14ac:dyDescent="0.2">
      <c r="A167" t="s">
        <v>166</v>
      </c>
      <c r="B167">
        <v>332.68299999999999</v>
      </c>
      <c r="C167">
        <f t="shared" si="3"/>
        <v>-6.7315401997230184E-2</v>
      </c>
    </row>
    <row r="168" spans="1:3" x14ac:dyDescent="0.2">
      <c r="A168" t="s">
        <v>167</v>
      </c>
      <c r="B168">
        <v>356.91500000000002</v>
      </c>
      <c r="C168">
        <f t="shared" si="3"/>
        <v>7.2838107147043862E-2</v>
      </c>
    </row>
    <row r="169" spans="1:3" x14ac:dyDescent="0.2">
      <c r="A169" t="s">
        <v>168</v>
      </c>
      <c r="B169">
        <v>352.93599999999998</v>
      </c>
      <c r="C169">
        <f t="shared" si="3"/>
        <v>-1.1148312623453838E-2</v>
      </c>
    </row>
    <row r="170" spans="1:3" x14ac:dyDescent="0.2">
      <c r="A170" t="s">
        <v>169</v>
      </c>
      <c r="B170">
        <v>342.12299999999999</v>
      </c>
      <c r="C170">
        <f t="shared" si="3"/>
        <v>-3.0637282680145983E-2</v>
      </c>
    </row>
    <row r="171" spans="1:3" x14ac:dyDescent="0.2">
      <c r="A171" t="s">
        <v>170</v>
      </c>
      <c r="B171">
        <v>336.73099999999999</v>
      </c>
      <c r="C171">
        <f t="shared" si="3"/>
        <v>-1.5760413652399885E-2</v>
      </c>
    </row>
    <row r="172" spans="1:3" x14ac:dyDescent="0.2">
      <c r="A172" t="s">
        <v>171</v>
      </c>
      <c r="B172">
        <v>321.25599999999997</v>
      </c>
      <c r="C172">
        <f t="shared" si="3"/>
        <v>-4.5956564735649574E-2</v>
      </c>
    </row>
    <row r="173" spans="1:3" x14ac:dyDescent="0.2">
      <c r="A173" t="s">
        <v>172</v>
      </c>
      <c r="B173">
        <v>291.911</v>
      </c>
      <c r="C173">
        <f t="shared" si="3"/>
        <v>-9.1344597454989129E-2</v>
      </c>
    </row>
    <row r="174" spans="1:3" x14ac:dyDescent="0.2">
      <c r="A174" t="s">
        <v>173</v>
      </c>
      <c r="B174">
        <v>298.11399999999998</v>
      </c>
      <c r="C174">
        <f t="shared" si="3"/>
        <v>2.1249627454943409E-2</v>
      </c>
    </row>
    <row r="175" spans="1:3" x14ac:dyDescent="0.2">
      <c r="A175" t="s">
        <v>174</v>
      </c>
      <c r="B175">
        <v>316.44799999999998</v>
      </c>
      <c r="C175">
        <f t="shared" si="3"/>
        <v>6.1499963101363964E-2</v>
      </c>
    </row>
    <row r="176" spans="1:3" x14ac:dyDescent="0.2">
      <c r="A176" t="s">
        <v>175</v>
      </c>
      <c r="B176">
        <v>319.41399999999999</v>
      </c>
      <c r="C176">
        <f t="shared" si="3"/>
        <v>9.3727879462028874E-3</v>
      </c>
    </row>
    <row r="177" spans="1:3" x14ac:dyDescent="0.2">
      <c r="A177" t="s">
        <v>176</v>
      </c>
      <c r="B177">
        <v>310.66199999999998</v>
      </c>
      <c r="C177">
        <f t="shared" si="3"/>
        <v>-2.7400176573350032E-2</v>
      </c>
    </row>
    <row r="178" spans="1:3" x14ac:dyDescent="0.2">
      <c r="A178" t="s">
        <v>177</v>
      </c>
      <c r="B178">
        <v>308.38</v>
      </c>
      <c r="C178">
        <f t="shared" si="3"/>
        <v>-7.3456039039212495E-3</v>
      </c>
    </row>
    <row r="179" spans="1:3" x14ac:dyDescent="0.2">
      <c r="A179" t="s">
        <v>178</v>
      </c>
      <c r="B179">
        <v>322.30599999999998</v>
      </c>
      <c r="C179">
        <f t="shared" si="3"/>
        <v>4.5158570594720837E-2</v>
      </c>
    </row>
    <row r="180" spans="1:3" x14ac:dyDescent="0.2">
      <c r="A180" t="s">
        <v>179</v>
      </c>
      <c r="B180">
        <v>312.09800000000001</v>
      </c>
      <c r="C180">
        <f t="shared" si="3"/>
        <v>-3.1671765341011238E-2</v>
      </c>
    </row>
    <row r="181" spans="1:3" x14ac:dyDescent="0.2">
      <c r="A181" t="s">
        <v>180</v>
      </c>
      <c r="B181">
        <v>312.53899999999999</v>
      </c>
      <c r="C181">
        <f t="shared" si="3"/>
        <v>1.4130177059767934E-3</v>
      </c>
    </row>
    <row r="182" spans="1:3" x14ac:dyDescent="0.2">
      <c r="A182" t="s">
        <v>181</v>
      </c>
      <c r="B182">
        <v>293.46600000000001</v>
      </c>
      <c r="C182">
        <f t="shared" si="3"/>
        <v>-6.1025983957202046E-2</v>
      </c>
    </row>
    <row r="183" spans="1:3" x14ac:dyDescent="0.2">
      <c r="A183" t="s">
        <v>182</v>
      </c>
      <c r="B183">
        <v>268.85500000000002</v>
      </c>
      <c r="C183">
        <f t="shared" si="3"/>
        <v>-8.3863207322142919E-2</v>
      </c>
    </row>
    <row r="184" spans="1:3" x14ac:dyDescent="0.2">
      <c r="A184" t="s">
        <v>183</v>
      </c>
      <c r="B184">
        <v>269.55</v>
      </c>
      <c r="C184">
        <f t="shared" si="3"/>
        <v>2.585036543861996E-3</v>
      </c>
    </row>
    <row r="185" spans="1:3" x14ac:dyDescent="0.2">
      <c r="A185" t="s">
        <v>184</v>
      </c>
      <c r="B185">
        <v>239.98500000000001</v>
      </c>
      <c r="C185">
        <f t="shared" si="3"/>
        <v>-0.10968280467445746</v>
      </c>
    </row>
    <row r="186" spans="1:3" x14ac:dyDescent="0.2">
      <c r="A186" t="s">
        <v>185</v>
      </c>
      <c r="B186">
        <v>257.65699999999998</v>
      </c>
      <c r="C186">
        <f t="shared" si="3"/>
        <v>7.363793570431465E-2</v>
      </c>
    </row>
    <row r="187" spans="1:3" x14ac:dyDescent="0.2">
      <c r="A187" t="s">
        <v>186</v>
      </c>
      <c r="B187">
        <v>271.75099999999998</v>
      </c>
      <c r="C187">
        <f t="shared" si="3"/>
        <v>5.4700629130976397E-2</v>
      </c>
    </row>
    <row r="188" spans="1:3" x14ac:dyDescent="0.2">
      <c r="A188" t="s">
        <v>187</v>
      </c>
      <c r="B188">
        <v>258.79500000000002</v>
      </c>
      <c r="C188">
        <f t="shared" si="3"/>
        <v>-4.767599751242857E-2</v>
      </c>
    </row>
    <row r="189" spans="1:3" x14ac:dyDescent="0.2">
      <c r="A189" t="s">
        <v>188</v>
      </c>
      <c r="B189">
        <v>251.24199999999999</v>
      </c>
      <c r="C189">
        <f t="shared" si="3"/>
        <v>-2.918526246643105E-2</v>
      </c>
    </row>
    <row r="190" spans="1:3" x14ac:dyDescent="0.2">
      <c r="A190" t="s">
        <v>189</v>
      </c>
      <c r="B190">
        <v>246.839</v>
      </c>
      <c r="C190">
        <f t="shared" si="3"/>
        <v>-1.7524936117368828E-2</v>
      </c>
    </row>
    <row r="191" spans="1:3" x14ac:dyDescent="0.2">
      <c r="A191" t="s">
        <v>190</v>
      </c>
      <c r="B191">
        <v>245.90600000000001</v>
      </c>
      <c r="C191">
        <f t="shared" si="3"/>
        <v>-3.7797916860787817E-3</v>
      </c>
    </row>
    <row r="192" spans="1:3" x14ac:dyDescent="0.2">
      <c r="A192" t="s">
        <v>191</v>
      </c>
      <c r="B192">
        <v>267.86599999999999</v>
      </c>
      <c r="C192">
        <f t="shared" si="3"/>
        <v>8.9302416370482973E-2</v>
      </c>
    </row>
    <row r="193" spans="1:3" x14ac:dyDescent="0.2">
      <c r="A193" t="s">
        <v>192</v>
      </c>
      <c r="B193">
        <v>283.45400000000001</v>
      </c>
      <c r="C193">
        <f t="shared" si="3"/>
        <v>5.8193275742348893E-2</v>
      </c>
    </row>
    <row r="194" spans="1:3" x14ac:dyDescent="0.2">
      <c r="A194" t="s">
        <v>193</v>
      </c>
      <c r="B194">
        <v>288.89800000000002</v>
      </c>
      <c r="C194">
        <f t="shared" si="3"/>
        <v>1.9205938176917625E-2</v>
      </c>
    </row>
    <row r="195" spans="1:3" x14ac:dyDescent="0.2">
      <c r="A195" t="s">
        <v>194</v>
      </c>
      <c r="B195">
        <v>295.30900000000003</v>
      </c>
      <c r="C195">
        <f t="shared" si="3"/>
        <v>2.2191223199883758E-2</v>
      </c>
    </row>
    <row r="196" spans="1:3" x14ac:dyDescent="0.2">
      <c r="A196" t="s">
        <v>195</v>
      </c>
      <c r="B196">
        <v>302.31900000000002</v>
      </c>
      <c r="C196">
        <f t="shared" si="3"/>
        <v>2.3737847475017615E-2</v>
      </c>
    </row>
    <row r="197" spans="1:3" x14ac:dyDescent="0.2">
      <c r="A197" t="s">
        <v>196</v>
      </c>
      <c r="B197">
        <v>304.25</v>
      </c>
      <c r="C197">
        <f t="shared" si="3"/>
        <v>6.3872928926067551E-3</v>
      </c>
    </row>
    <row r="198" spans="1:3" x14ac:dyDescent="0.2">
      <c r="A198" t="s">
        <v>197</v>
      </c>
      <c r="B198">
        <v>322.70699999999999</v>
      </c>
      <c r="C198">
        <f t="shared" si="3"/>
        <v>6.0663927691043451E-2</v>
      </c>
    </row>
    <row r="199" spans="1:3" x14ac:dyDescent="0.2">
      <c r="A199" t="s">
        <v>198</v>
      </c>
      <c r="B199">
        <v>327.65100000000001</v>
      </c>
      <c r="C199">
        <f t="shared" si="3"/>
        <v>1.5320398999711937E-2</v>
      </c>
    </row>
    <row r="200" spans="1:3" x14ac:dyDescent="0.2">
      <c r="A200" t="s">
        <v>199</v>
      </c>
      <c r="B200">
        <v>348.42700000000002</v>
      </c>
      <c r="C200">
        <f t="shared" si="3"/>
        <v>6.3408932064910495E-2</v>
      </c>
    </row>
    <row r="201" spans="1:3" x14ac:dyDescent="0.2">
      <c r="A201" t="s">
        <v>200</v>
      </c>
      <c r="B201">
        <v>354.39800000000002</v>
      </c>
      <c r="C201">
        <f t="shared" ref="C201:C264" si="4">B201/B200-1</f>
        <v>1.7137018658140768E-2</v>
      </c>
    </row>
    <row r="202" spans="1:3" x14ac:dyDescent="0.2">
      <c r="A202" t="s">
        <v>201</v>
      </c>
      <c r="B202">
        <v>360.93799999999999</v>
      </c>
      <c r="C202">
        <f t="shared" si="4"/>
        <v>1.8453828746211709E-2</v>
      </c>
    </row>
    <row r="203" spans="1:3" x14ac:dyDescent="0.2">
      <c r="A203" t="s">
        <v>202</v>
      </c>
      <c r="B203">
        <v>359.01600000000002</v>
      </c>
      <c r="C203">
        <f t="shared" si="4"/>
        <v>-5.3250142683783919E-3</v>
      </c>
    </row>
    <row r="204" spans="1:3" x14ac:dyDescent="0.2">
      <c r="A204" t="s">
        <v>203</v>
      </c>
      <c r="B204">
        <v>350.77499999999998</v>
      </c>
      <c r="C204">
        <f t="shared" si="4"/>
        <v>-2.2954408717160368E-2</v>
      </c>
    </row>
    <row r="205" spans="1:3" x14ac:dyDescent="0.2">
      <c r="A205" t="s">
        <v>204</v>
      </c>
      <c r="B205">
        <v>353.73399999999998</v>
      </c>
      <c r="C205">
        <f t="shared" si="4"/>
        <v>8.4356068705009335E-3</v>
      </c>
    </row>
    <row r="206" spans="1:3" x14ac:dyDescent="0.2">
      <c r="A206" t="s">
        <v>205</v>
      </c>
      <c r="B206">
        <v>360.88299999999998</v>
      </c>
      <c r="C206">
        <f t="shared" si="4"/>
        <v>2.0210101375609968E-2</v>
      </c>
    </row>
    <row r="207" spans="1:3" x14ac:dyDescent="0.2">
      <c r="A207" t="s">
        <v>206</v>
      </c>
      <c r="B207">
        <v>349.435</v>
      </c>
      <c r="C207">
        <f t="shared" si="4"/>
        <v>-3.1722192511146163E-2</v>
      </c>
    </row>
    <row r="208" spans="1:3" x14ac:dyDescent="0.2">
      <c r="A208" t="s">
        <v>207</v>
      </c>
      <c r="B208">
        <v>351.70400000000001</v>
      </c>
      <c r="C208">
        <f t="shared" si="4"/>
        <v>6.4933392476427265E-3</v>
      </c>
    </row>
    <row r="209" spans="1:3" x14ac:dyDescent="0.2">
      <c r="A209" t="s">
        <v>208</v>
      </c>
      <c r="B209">
        <v>359.11399999999998</v>
      </c>
      <c r="C209">
        <f t="shared" si="4"/>
        <v>2.1068853353956696E-2</v>
      </c>
    </row>
    <row r="210" spans="1:3" x14ac:dyDescent="0.2">
      <c r="A210" t="s">
        <v>209</v>
      </c>
      <c r="B210">
        <v>367.976</v>
      </c>
      <c r="C210">
        <f t="shared" si="4"/>
        <v>2.4677400491208923E-2</v>
      </c>
    </row>
    <row r="211" spans="1:3" x14ac:dyDescent="0.2">
      <c r="A211" t="s">
        <v>210</v>
      </c>
      <c r="B211">
        <v>388.18900000000002</v>
      </c>
      <c r="C211">
        <f t="shared" si="4"/>
        <v>5.4930212839967796E-2</v>
      </c>
    </row>
    <row r="212" spans="1:3" x14ac:dyDescent="0.2">
      <c r="A212" t="s">
        <v>211</v>
      </c>
      <c r="B212">
        <v>403.32</v>
      </c>
      <c r="C212">
        <f t="shared" si="4"/>
        <v>3.8978435761961139E-2</v>
      </c>
    </row>
    <row r="213" spans="1:3" x14ac:dyDescent="0.2">
      <c r="A213" t="s">
        <v>212</v>
      </c>
      <c r="B213">
        <v>394.851</v>
      </c>
      <c r="C213">
        <f t="shared" si="4"/>
        <v>-2.099821481701869E-2</v>
      </c>
    </row>
    <row r="214" spans="1:3" x14ac:dyDescent="0.2">
      <c r="A214" t="s">
        <v>213</v>
      </c>
      <c r="B214">
        <v>408.714</v>
      </c>
      <c r="C214">
        <f t="shared" si="4"/>
        <v>3.510944634811608E-2</v>
      </c>
    </row>
    <row r="215" spans="1:3" x14ac:dyDescent="0.2">
      <c r="A215" t="s">
        <v>214</v>
      </c>
      <c r="B215">
        <v>399.87200000000001</v>
      </c>
      <c r="C215">
        <f t="shared" si="4"/>
        <v>-2.1633709635588638E-2</v>
      </c>
    </row>
    <row r="216" spans="1:3" x14ac:dyDescent="0.2">
      <c r="A216" t="s">
        <v>215</v>
      </c>
      <c r="B216">
        <v>391.31900000000002</v>
      </c>
      <c r="C216">
        <f t="shared" si="4"/>
        <v>-2.1389344590268866E-2</v>
      </c>
    </row>
    <row r="217" spans="1:3" x14ac:dyDescent="0.2">
      <c r="A217" t="s">
        <v>216</v>
      </c>
      <c r="B217">
        <v>398.91899999999998</v>
      </c>
      <c r="C217">
        <f t="shared" si="4"/>
        <v>1.9421494995131683E-2</v>
      </c>
    </row>
    <row r="218" spans="1:3" x14ac:dyDescent="0.2">
      <c r="A218" t="s">
        <v>217</v>
      </c>
      <c r="B218">
        <v>403.12799999999999</v>
      </c>
      <c r="C218">
        <f t="shared" si="4"/>
        <v>1.0551014115647517E-2</v>
      </c>
    </row>
    <row r="219" spans="1:3" x14ac:dyDescent="0.2">
      <c r="A219" t="s">
        <v>218</v>
      </c>
      <c r="B219">
        <v>418.142</v>
      </c>
      <c r="C219">
        <f t="shared" si="4"/>
        <v>3.7243753844932614E-2</v>
      </c>
    </row>
    <row r="220" spans="1:3" x14ac:dyDescent="0.2">
      <c r="A220" t="s">
        <v>219</v>
      </c>
      <c r="B220">
        <v>421.512</v>
      </c>
      <c r="C220">
        <f t="shared" si="4"/>
        <v>8.0594630532211387E-3</v>
      </c>
    </row>
    <row r="221" spans="1:3" x14ac:dyDescent="0.2">
      <c r="A221" t="s">
        <v>220</v>
      </c>
      <c r="B221">
        <v>434.31200000000001</v>
      </c>
      <c r="C221">
        <f t="shared" si="4"/>
        <v>3.0366869745108049E-2</v>
      </c>
    </row>
    <row r="222" spans="1:3" x14ac:dyDescent="0.2">
      <c r="A222" t="s">
        <v>221</v>
      </c>
      <c r="B222">
        <v>422.69499999999999</v>
      </c>
      <c r="C222">
        <f t="shared" si="4"/>
        <v>-2.6748052091583929E-2</v>
      </c>
    </row>
    <row r="223" spans="1:3" x14ac:dyDescent="0.2">
      <c r="A223" t="s">
        <v>222</v>
      </c>
      <c r="B223">
        <v>438.30399999999997</v>
      </c>
      <c r="C223">
        <f t="shared" si="4"/>
        <v>3.6927335312695764E-2</v>
      </c>
    </row>
    <row r="224" spans="1:3" x14ac:dyDescent="0.2">
      <c r="A224" t="s">
        <v>223</v>
      </c>
      <c r="B224">
        <v>449.19200000000001</v>
      </c>
      <c r="C224">
        <f t="shared" si="4"/>
        <v>2.4841206103526359E-2</v>
      </c>
    </row>
    <row r="225" spans="1:3" x14ac:dyDescent="0.2">
      <c r="A225" t="s">
        <v>224</v>
      </c>
      <c r="B225">
        <v>471.404</v>
      </c>
      <c r="C225">
        <f t="shared" si="4"/>
        <v>4.9448788046091652E-2</v>
      </c>
    </row>
    <row r="226" spans="1:3" x14ac:dyDescent="0.2">
      <c r="A226" t="s">
        <v>225</v>
      </c>
      <c r="B226">
        <v>470.90300000000002</v>
      </c>
      <c r="C226">
        <f t="shared" si="4"/>
        <v>-1.0627826662480411E-3</v>
      </c>
    </row>
    <row r="227" spans="1:3" x14ac:dyDescent="0.2">
      <c r="A227" t="s">
        <v>226</v>
      </c>
      <c r="B227">
        <v>481.01100000000002</v>
      </c>
      <c r="C227">
        <f t="shared" si="4"/>
        <v>2.146514250280851E-2</v>
      </c>
    </row>
    <row r="228" spans="1:3" x14ac:dyDescent="0.2">
      <c r="A228" t="s">
        <v>227</v>
      </c>
      <c r="B228">
        <v>497.26499999999999</v>
      </c>
      <c r="C228">
        <f t="shared" si="4"/>
        <v>3.3791327017469452E-2</v>
      </c>
    </row>
    <row r="229" spans="1:3" x14ac:dyDescent="0.2">
      <c r="A229" t="s">
        <v>228</v>
      </c>
      <c r="B229">
        <v>478.08100000000002</v>
      </c>
      <c r="C229">
        <f t="shared" si="4"/>
        <v>-3.8579027279217248E-2</v>
      </c>
    </row>
    <row r="230" spans="1:3" x14ac:dyDescent="0.2">
      <c r="A230" t="s">
        <v>229</v>
      </c>
      <c r="B230">
        <v>478.06900000000002</v>
      </c>
      <c r="C230">
        <f t="shared" si="4"/>
        <v>-2.5100349103968078E-5</v>
      </c>
    </row>
    <row r="231" spans="1:3" x14ac:dyDescent="0.2">
      <c r="A231" t="s">
        <v>230</v>
      </c>
      <c r="B231">
        <v>481.45</v>
      </c>
      <c r="C231">
        <f t="shared" si="4"/>
        <v>7.0722008747690079E-3</v>
      </c>
    </row>
    <row r="232" spans="1:3" x14ac:dyDescent="0.2">
      <c r="A232" t="s">
        <v>231</v>
      </c>
      <c r="B232">
        <v>494.17500000000001</v>
      </c>
      <c r="C232">
        <f t="shared" si="4"/>
        <v>2.643057430678164E-2</v>
      </c>
    </row>
    <row r="233" spans="1:3" x14ac:dyDescent="0.2">
      <c r="A233" t="s">
        <v>232</v>
      </c>
      <c r="B233">
        <v>500.06900000000002</v>
      </c>
      <c r="C233">
        <f t="shared" si="4"/>
        <v>1.192694895532953E-2</v>
      </c>
    </row>
    <row r="234" spans="1:3" x14ac:dyDescent="0.2">
      <c r="A234" t="s">
        <v>233</v>
      </c>
      <c r="B234">
        <v>518.923</v>
      </c>
      <c r="C234">
        <f t="shared" si="4"/>
        <v>3.7702797014012024E-2</v>
      </c>
    </row>
    <row r="235" spans="1:3" x14ac:dyDescent="0.2">
      <c r="A235" t="s">
        <v>234</v>
      </c>
      <c r="B235">
        <v>533.84900000000005</v>
      </c>
      <c r="C235">
        <f t="shared" si="4"/>
        <v>2.8763419621022912E-2</v>
      </c>
    </row>
    <row r="236" spans="1:3" x14ac:dyDescent="0.2">
      <c r="A236" t="s">
        <v>235</v>
      </c>
      <c r="B236">
        <v>545.89700000000005</v>
      </c>
      <c r="C236">
        <f t="shared" si="4"/>
        <v>2.2568179391550869E-2</v>
      </c>
    </row>
    <row r="237" spans="1:3" x14ac:dyDescent="0.2">
      <c r="A237" t="s">
        <v>236</v>
      </c>
      <c r="B237">
        <v>551.44600000000003</v>
      </c>
      <c r="C237">
        <f t="shared" si="4"/>
        <v>1.0164921221402556E-2</v>
      </c>
    </row>
    <row r="238" spans="1:3" x14ac:dyDescent="0.2">
      <c r="A238" t="s">
        <v>237</v>
      </c>
      <c r="B238">
        <v>548.75800000000004</v>
      </c>
      <c r="C238">
        <f t="shared" si="4"/>
        <v>-4.874457335804383E-3</v>
      </c>
    </row>
    <row r="239" spans="1:3" x14ac:dyDescent="0.2">
      <c r="A239" t="s">
        <v>238</v>
      </c>
      <c r="B239">
        <v>559.995</v>
      </c>
      <c r="C239">
        <f t="shared" si="4"/>
        <v>2.0477150219222251E-2</v>
      </c>
    </row>
    <row r="240" spans="1:3" x14ac:dyDescent="0.2">
      <c r="A240" t="s">
        <v>239</v>
      </c>
      <c r="B240">
        <v>585.16499999999996</v>
      </c>
      <c r="C240">
        <f t="shared" si="4"/>
        <v>4.4946829882409611E-2</v>
      </c>
    </row>
    <row r="241" spans="1:3" x14ac:dyDescent="0.2">
      <c r="A241" t="s">
        <v>240</v>
      </c>
      <c r="B241">
        <v>603.10599999999999</v>
      </c>
      <c r="C241">
        <f t="shared" si="4"/>
        <v>3.065972845265863E-2</v>
      </c>
    </row>
    <row r="242" spans="1:3" x14ac:dyDescent="0.2">
      <c r="A242" t="s">
        <v>241</v>
      </c>
      <c r="B242">
        <v>601.54899999999998</v>
      </c>
      <c r="C242">
        <f t="shared" si="4"/>
        <v>-2.5816357323588113E-3</v>
      </c>
    </row>
    <row r="243" spans="1:3" x14ac:dyDescent="0.2">
      <c r="A243" t="s">
        <v>242</v>
      </c>
      <c r="B243">
        <v>592.50199999999995</v>
      </c>
      <c r="C243">
        <f t="shared" si="4"/>
        <v>-1.5039506341129383E-2</v>
      </c>
    </row>
    <row r="244" spans="1:3" x14ac:dyDescent="0.2">
      <c r="A244" t="s">
        <v>243</v>
      </c>
      <c r="B244">
        <v>591.11400000000003</v>
      </c>
      <c r="C244">
        <f t="shared" si="4"/>
        <v>-2.3426081262171161E-3</v>
      </c>
    </row>
    <row r="245" spans="1:3" x14ac:dyDescent="0.2">
      <c r="A245" t="s">
        <v>244</v>
      </c>
      <c r="B245">
        <v>623.03300000000002</v>
      </c>
      <c r="C245">
        <f t="shared" si="4"/>
        <v>5.3998044370459741E-2</v>
      </c>
    </row>
    <row r="246" spans="1:3" x14ac:dyDescent="0.2">
      <c r="A246" t="s">
        <v>245</v>
      </c>
      <c r="B246">
        <v>647.46500000000003</v>
      </c>
      <c r="C246">
        <f t="shared" si="4"/>
        <v>3.921461624023137E-2</v>
      </c>
    </row>
    <row r="247" spans="1:3" x14ac:dyDescent="0.2">
      <c r="A247" t="s">
        <v>246</v>
      </c>
      <c r="B247">
        <v>619.10299999999995</v>
      </c>
      <c r="C247">
        <f t="shared" si="4"/>
        <v>-4.3804684423096374E-2</v>
      </c>
    </row>
    <row r="248" spans="1:3" x14ac:dyDescent="0.2">
      <c r="A248" t="s">
        <v>247</v>
      </c>
      <c r="B248">
        <v>612.41300000000001</v>
      </c>
      <c r="C248">
        <f t="shared" si="4"/>
        <v>-1.0805956359442481E-2</v>
      </c>
    </row>
    <row r="249" spans="1:3" x14ac:dyDescent="0.2">
      <c r="A249" t="s">
        <v>248</v>
      </c>
      <c r="B249">
        <v>562.39499999999998</v>
      </c>
      <c r="C249">
        <f t="shared" si="4"/>
        <v>-8.1673641807081254E-2</v>
      </c>
    </row>
    <row r="250" spans="1:3" x14ac:dyDescent="0.2">
      <c r="A250" t="s">
        <v>249</v>
      </c>
      <c r="B250">
        <v>564.24900000000002</v>
      </c>
      <c r="C250">
        <f t="shared" si="4"/>
        <v>3.2966153682021382E-3</v>
      </c>
    </row>
    <row r="251" spans="1:3" x14ac:dyDescent="0.2">
      <c r="A251" t="s">
        <v>250</v>
      </c>
      <c r="B251">
        <v>556.22199999999998</v>
      </c>
      <c r="C251">
        <f t="shared" si="4"/>
        <v>-1.4225988880795626E-2</v>
      </c>
    </row>
    <row r="252" spans="1:3" x14ac:dyDescent="0.2">
      <c r="A252" t="s">
        <v>251</v>
      </c>
      <c r="B252">
        <v>587.65899999999999</v>
      </c>
      <c r="C252">
        <f t="shared" si="4"/>
        <v>5.6518800047463014E-2</v>
      </c>
    </row>
    <row r="253" spans="1:3" x14ac:dyDescent="0.2">
      <c r="A253" t="s">
        <v>252</v>
      </c>
      <c r="B253">
        <v>597.51099999999997</v>
      </c>
      <c r="C253">
        <f t="shared" si="4"/>
        <v>1.6764824498561204E-2</v>
      </c>
    </row>
    <row r="254" spans="1:3" x14ac:dyDescent="0.2">
      <c r="A254" t="s">
        <v>253</v>
      </c>
      <c r="B254">
        <v>548.64599999999996</v>
      </c>
      <c r="C254">
        <f t="shared" si="4"/>
        <v>-8.1780921188061795E-2</v>
      </c>
    </row>
    <row r="255" spans="1:3" x14ac:dyDescent="0.2">
      <c r="A255" t="s">
        <v>254</v>
      </c>
      <c r="B255">
        <v>534.57100000000003</v>
      </c>
      <c r="C255">
        <f t="shared" si="4"/>
        <v>-2.565406473390841E-2</v>
      </c>
    </row>
    <row r="256" spans="1:3" x14ac:dyDescent="0.2">
      <c r="A256" t="s">
        <v>255</v>
      </c>
      <c r="B256">
        <v>523.28300000000002</v>
      </c>
      <c r="C256">
        <f t="shared" si="4"/>
        <v>-2.1115997687865651E-2</v>
      </c>
    </row>
    <row r="257" spans="1:3" x14ac:dyDescent="0.2">
      <c r="A257" t="s">
        <v>256</v>
      </c>
      <c r="B257">
        <v>458.09100000000001</v>
      </c>
      <c r="C257">
        <f t="shared" si="4"/>
        <v>-0.1245826827930584</v>
      </c>
    </row>
    <row r="258" spans="1:3" x14ac:dyDescent="0.2">
      <c r="A258" t="s">
        <v>257</v>
      </c>
      <c r="B258">
        <v>367.43200000000002</v>
      </c>
      <c r="C258">
        <f t="shared" si="4"/>
        <v>-0.19790609289420658</v>
      </c>
    </row>
    <row r="259" spans="1:3" x14ac:dyDescent="0.2">
      <c r="A259" t="s">
        <v>258</v>
      </c>
      <c r="B259">
        <v>343.52600000000001</v>
      </c>
      <c r="C259">
        <f t="shared" si="4"/>
        <v>-6.5062378889155004E-2</v>
      </c>
    </row>
    <row r="260" spans="1:3" x14ac:dyDescent="0.2">
      <c r="A260" t="s">
        <v>259</v>
      </c>
      <c r="B260">
        <v>356.14600000000002</v>
      </c>
      <c r="C260">
        <f t="shared" si="4"/>
        <v>3.6736666220315239E-2</v>
      </c>
    </row>
    <row r="261" spans="1:3" x14ac:dyDescent="0.2">
      <c r="A261" t="s">
        <v>260</v>
      </c>
      <c r="B261">
        <v>325.827</v>
      </c>
      <c r="C261">
        <f t="shared" si="4"/>
        <v>-8.5130817136792269E-2</v>
      </c>
    </row>
    <row r="262" spans="1:3" x14ac:dyDescent="0.2">
      <c r="A262" t="s">
        <v>261</v>
      </c>
      <c r="B262">
        <v>294.12599999999998</v>
      </c>
      <c r="C262">
        <f t="shared" si="4"/>
        <v>-9.7293962747102003E-2</v>
      </c>
    </row>
    <row r="263" spans="1:3" x14ac:dyDescent="0.2">
      <c r="A263" t="s">
        <v>262</v>
      </c>
      <c r="B263">
        <v>318.51499999999999</v>
      </c>
      <c r="C263">
        <f t="shared" si="4"/>
        <v>8.2920245065040143E-2</v>
      </c>
    </row>
    <row r="264" spans="1:3" x14ac:dyDescent="0.2">
      <c r="A264" t="s">
        <v>263</v>
      </c>
      <c r="B264">
        <v>356.40600000000001</v>
      </c>
      <c r="C264">
        <f t="shared" si="4"/>
        <v>0.11896143038789386</v>
      </c>
    </row>
    <row r="265" spans="1:3" x14ac:dyDescent="0.2">
      <c r="A265" t="s">
        <v>264</v>
      </c>
      <c r="B265">
        <v>392.34100000000001</v>
      </c>
      <c r="C265">
        <f t="shared" ref="C265:C328" si="5">B265/B264-1</f>
        <v>0.10082602425323928</v>
      </c>
    </row>
    <row r="266" spans="1:3" x14ac:dyDescent="0.2">
      <c r="A266" t="s">
        <v>265</v>
      </c>
      <c r="B266">
        <v>390.29899999999998</v>
      </c>
      <c r="C266">
        <f t="shared" si="5"/>
        <v>-5.2046561537031355E-3</v>
      </c>
    </row>
    <row r="267" spans="1:3" x14ac:dyDescent="0.2">
      <c r="A267" t="s">
        <v>266</v>
      </c>
      <c r="B267">
        <v>424.79300000000001</v>
      </c>
      <c r="C267">
        <f t="shared" si="5"/>
        <v>8.837839707506312E-2</v>
      </c>
    </row>
    <row r="268" spans="1:3" x14ac:dyDescent="0.2">
      <c r="A268" t="s">
        <v>267</v>
      </c>
      <c r="B268">
        <v>440.16300000000001</v>
      </c>
      <c r="C268">
        <f t="shared" si="5"/>
        <v>3.6182328804853281E-2</v>
      </c>
    </row>
    <row r="269" spans="1:3" x14ac:dyDescent="0.2">
      <c r="A269" t="s">
        <v>268</v>
      </c>
      <c r="B269">
        <v>460.49799999999999</v>
      </c>
      <c r="C269">
        <f t="shared" si="5"/>
        <v>4.6198794537478216E-2</v>
      </c>
    </row>
    <row r="270" spans="1:3" x14ac:dyDescent="0.2">
      <c r="A270" t="s">
        <v>269</v>
      </c>
      <c r="B270">
        <v>453.47500000000002</v>
      </c>
      <c r="C270">
        <f t="shared" si="5"/>
        <v>-1.5250880568428049E-2</v>
      </c>
    </row>
    <row r="271" spans="1:3" x14ac:dyDescent="0.2">
      <c r="A271" t="s">
        <v>270</v>
      </c>
      <c r="B271">
        <v>472.32799999999997</v>
      </c>
      <c r="C271">
        <f t="shared" si="5"/>
        <v>4.1574507966260388E-2</v>
      </c>
    </row>
    <row r="272" spans="1:3" x14ac:dyDescent="0.2">
      <c r="A272" t="s">
        <v>271</v>
      </c>
      <c r="B272">
        <v>482.24799999999999</v>
      </c>
      <c r="C272">
        <f t="shared" si="5"/>
        <v>2.1002354296167036E-2</v>
      </c>
    </row>
    <row r="273" spans="1:3" x14ac:dyDescent="0.2">
      <c r="A273" t="s">
        <v>272</v>
      </c>
      <c r="B273">
        <v>461.50099999999998</v>
      </c>
      <c r="C273">
        <f t="shared" si="5"/>
        <v>-4.3021432955657746E-2</v>
      </c>
    </row>
    <row r="274" spans="1:3" x14ac:dyDescent="0.2">
      <c r="A274" t="s">
        <v>273</v>
      </c>
      <c r="B274">
        <v>467.55099999999999</v>
      </c>
      <c r="C274">
        <f t="shared" si="5"/>
        <v>1.310939737942074E-2</v>
      </c>
    </row>
    <row r="275" spans="1:3" x14ac:dyDescent="0.2">
      <c r="A275" t="s">
        <v>274</v>
      </c>
      <c r="B275">
        <v>497.86</v>
      </c>
      <c r="C275">
        <f t="shared" si="5"/>
        <v>6.4825013741816484E-2</v>
      </c>
    </row>
    <row r="276" spans="1:3" x14ac:dyDescent="0.2">
      <c r="A276" t="s">
        <v>275</v>
      </c>
      <c r="B276">
        <v>498.95699999999999</v>
      </c>
      <c r="C276">
        <f t="shared" si="5"/>
        <v>2.2034306833245143E-3</v>
      </c>
    </row>
    <row r="277" spans="1:3" x14ac:dyDescent="0.2">
      <c r="A277" t="s">
        <v>276</v>
      </c>
      <c r="B277">
        <v>452.09199999999998</v>
      </c>
      <c r="C277">
        <f t="shared" si="5"/>
        <v>-9.3925929488913873E-2</v>
      </c>
    </row>
    <row r="278" spans="1:3" x14ac:dyDescent="0.2">
      <c r="A278" t="s">
        <v>277</v>
      </c>
      <c r="B278">
        <v>438.32299999999998</v>
      </c>
      <c r="C278">
        <f t="shared" si="5"/>
        <v>-3.0456190332941113E-2</v>
      </c>
    </row>
    <row r="279" spans="1:3" x14ac:dyDescent="0.2">
      <c r="A279" t="s">
        <v>278</v>
      </c>
      <c r="B279">
        <v>474.12799999999999</v>
      </c>
      <c r="C279">
        <f t="shared" si="5"/>
        <v>8.1686336331883158E-2</v>
      </c>
    </row>
    <row r="280" spans="1:3" x14ac:dyDescent="0.2">
      <c r="A280" t="s">
        <v>279</v>
      </c>
      <c r="B280">
        <v>457.74200000000002</v>
      </c>
      <c r="C280">
        <f t="shared" si="5"/>
        <v>-3.4560287517294785E-2</v>
      </c>
    </row>
    <row r="281" spans="1:3" x14ac:dyDescent="0.2">
      <c r="A281" t="s">
        <v>280</v>
      </c>
      <c r="B281">
        <v>501.69400000000002</v>
      </c>
      <c r="C281">
        <f t="shared" si="5"/>
        <v>9.6019154895115477E-2</v>
      </c>
    </row>
    <row r="282" spans="1:3" x14ac:dyDescent="0.2">
      <c r="A282" t="s">
        <v>281</v>
      </c>
      <c r="B282">
        <v>519.928</v>
      </c>
      <c r="C282">
        <f t="shared" si="5"/>
        <v>3.6344863602115973E-2</v>
      </c>
    </row>
    <row r="283" spans="1:3" x14ac:dyDescent="0.2">
      <c r="A283" t="s">
        <v>282</v>
      </c>
      <c r="B283">
        <v>508.57400000000001</v>
      </c>
      <c r="C283">
        <f t="shared" si="5"/>
        <v>-2.183763905771563E-2</v>
      </c>
    </row>
    <row r="284" spans="1:3" x14ac:dyDescent="0.2">
      <c r="A284" t="s">
        <v>283</v>
      </c>
      <c r="B284">
        <v>545.96699999999998</v>
      </c>
      <c r="C284">
        <f t="shared" si="5"/>
        <v>7.3525190041173971E-2</v>
      </c>
    </row>
    <row r="285" spans="1:3" x14ac:dyDescent="0.2">
      <c r="A285" t="s">
        <v>284</v>
      </c>
      <c r="B285">
        <v>554.65899999999999</v>
      </c>
      <c r="C285">
        <f t="shared" si="5"/>
        <v>1.5920376139949788E-2</v>
      </c>
    </row>
    <row r="286" spans="1:3" x14ac:dyDescent="0.2">
      <c r="A286" t="s">
        <v>285</v>
      </c>
      <c r="B286">
        <v>571.03800000000001</v>
      </c>
      <c r="C286">
        <f t="shared" si="5"/>
        <v>2.9529855280451711E-2</v>
      </c>
    </row>
    <row r="287" spans="1:3" x14ac:dyDescent="0.2">
      <c r="A287" t="s">
        <v>286</v>
      </c>
      <c r="B287">
        <v>570.70500000000004</v>
      </c>
      <c r="C287">
        <f t="shared" si="5"/>
        <v>-5.8314858205577025E-4</v>
      </c>
    </row>
    <row r="288" spans="1:3" x14ac:dyDescent="0.2">
      <c r="A288" t="s">
        <v>287</v>
      </c>
      <c r="B288">
        <v>594.38300000000004</v>
      </c>
      <c r="C288">
        <f t="shared" si="5"/>
        <v>4.1489035491190762E-2</v>
      </c>
    </row>
    <row r="289" spans="1:3" x14ac:dyDescent="0.2">
      <c r="A289" t="s">
        <v>288</v>
      </c>
      <c r="B289">
        <v>582.16200000000003</v>
      </c>
      <c r="C289">
        <f t="shared" si="5"/>
        <v>-2.0560816847049801E-2</v>
      </c>
    </row>
    <row r="290" spans="1:3" x14ac:dyDescent="0.2">
      <c r="A290" t="s">
        <v>289</v>
      </c>
      <c r="B290">
        <v>573.21500000000003</v>
      </c>
      <c r="C290">
        <f t="shared" si="5"/>
        <v>-1.5368574383075484E-2</v>
      </c>
    </row>
    <row r="291" spans="1:3" x14ac:dyDescent="0.2">
      <c r="A291" t="s">
        <v>290</v>
      </c>
      <c r="B291">
        <v>564.06700000000001</v>
      </c>
      <c r="C291">
        <f t="shared" si="5"/>
        <v>-1.5959107839118025E-2</v>
      </c>
    </row>
    <row r="292" spans="1:3" x14ac:dyDescent="0.2">
      <c r="A292" t="s">
        <v>291</v>
      </c>
      <c r="B292">
        <v>523.09400000000005</v>
      </c>
      <c r="C292">
        <f t="shared" si="5"/>
        <v>-7.2638534074852767E-2</v>
      </c>
    </row>
    <row r="293" spans="1:3" x14ac:dyDescent="0.2">
      <c r="A293" t="s">
        <v>292</v>
      </c>
      <c r="B293">
        <v>473.89800000000002</v>
      </c>
      <c r="C293">
        <f t="shared" si="5"/>
        <v>-9.4048106076536908E-2</v>
      </c>
    </row>
    <row r="294" spans="1:3" x14ac:dyDescent="0.2">
      <c r="A294" t="s">
        <v>293</v>
      </c>
      <c r="B294">
        <v>524.79899999999998</v>
      </c>
      <c r="C294">
        <f t="shared" si="5"/>
        <v>0.10740918931922039</v>
      </c>
    </row>
    <row r="295" spans="1:3" x14ac:dyDescent="0.2">
      <c r="A295" t="s">
        <v>294</v>
      </c>
      <c r="B295">
        <v>509.351</v>
      </c>
      <c r="C295">
        <f t="shared" si="5"/>
        <v>-2.9436031699755505E-2</v>
      </c>
    </row>
    <row r="296" spans="1:3" x14ac:dyDescent="0.2">
      <c r="A296" t="s">
        <v>295</v>
      </c>
      <c r="B296">
        <v>508.49700000000001</v>
      </c>
      <c r="C296">
        <f t="shared" si="5"/>
        <v>-1.6766434148552944E-3</v>
      </c>
    </row>
    <row r="297" spans="1:3" x14ac:dyDescent="0.2">
      <c r="A297" t="s">
        <v>296</v>
      </c>
      <c r="B297">
        <v>538.20600000000002</v>
      </c>
      <c r="C297">
        <f t="shared" si="5"/>
        <v>5.842512345205586E-2</v>
      </c>
    </row>
    <row r="298" spans="1:3" x14ac:dyDescent="0.2">
      <c r="A298" t="s">
        <v>297</v>
      </c>
      <c r="B298">
        <v>565.55600000000004</v>
      </c>
      <c r="C298">
        <f t="shared" si="5"/>
        <v>5.0816973426531797E-2</v>
      </c>
    </row>
    <row r="299" spans="1:3" x14ac:dyDescent="0.2">
      <c r="A299" t="s">
        <v>298</v>
      </c>
      <c r="B299">
        <v>569.58900000000006</v>
      </c>
      <c r="C299">
        <f t="shared" si="5"/>
        <v>7.1310356534102226E-3</v>
      </c>
    </row>
    <row r="300" spans="1:3" x14ac:dyDescent="0.2">
      <c r="A300" t="s">
        <v>299</v>
      </c>
      <c r="B300">
        <v>563.44399999999996</v>
      </c>
      <c r="C300">
        <f t="shared" si="5"/>
        <v>-1.0788480816869894E-2</v>
      </c>
    </row>
    <row r="301" spans="1:3" x14ac:dyDescent="0.2">
      <c r="A301" t="s">
        <v>300</v>
      </c>
      <c r="B301">
        <v>513.43100000000004</v>
      </c>
      <c r="C301">
        <f t="shared" si="5"/>
        <v>-8.8763035900639498E-2</v>
      </c>
    </row>
    <row r="302" spans="1:3" x14ac:dyDescent="0.2">
      <c r="A302" t="s">
        <v>301</v>
      </c>
      <c r="B302">
        <v>539.04399999999998</v>
      </c>
      <c r="C302">
        <f t="shared" si="5"/>
        <v>4.988596325504302E-2</v>
      </c>
    </row>
    <row r="303" spans="1:3" x14ac:dyDescent="0.2">
      <c r="A303" t="s">
        <v>302</v>
      </c>
      <c r="B303">
        <v>546.601</v>
      </c>
      <c r="C303">
        <f t="shared" si="5"/>
        <v>1.4019263733572762E-2</v>
      </c>
    </row>
    <row r="304" spans="1:3" x14ac:dyDescent="0.2">
      <c r="A304" t="s">
        <v>303</v>
      </c>
      <c r="B304">
        <v>558.76</v>
      </c>
      <c r="C304">
        <f t="shared" si="5"/>
        <v>2.224474525293596E-2</v>
      </c>
    </row>
    <row r="305" spans="1:3" x14ac:dyDescent="0.2">
      <c r="A305" t="s">
        <v>304</v>
      </c>
      <c r="B305">
        <v>576.59299999999996</v>
      </c>
      <c r="C305">
        <f t="shared" si="5"/>
        <v>3.1915312477629021E-2</v>
      </c>
    </row>
    <row r="306" spans="1:3" x14ac:dyDescent="0.2">
      <c r="A306" t="s">
        <v>305</v>
      </c>
      <c r="B306">
        <v>572.89800000000002</v>
      </c>
      <c r="C306">
        <f t="shared" si="5"/>
        <v>-6.4083330876371081E-3</v>
      </c>
    </row>
    <row r="307" spans="1:3" x14ac:dyDescent="0.2">
      <c r="A307" t="s">
        <v>306</v>
      </c>
      <c r="B307">
        <v>580.50099999999998</v>
      </c>
      <c r="C307">
        <f t="shared" si="5"/>
        <v>1.3271123306417554E-2</v>
      </c>
    </row>
    <row r="308" spans="1:3" x14ac:dyDescent="0.2">
      <c r="A308" t="s">
        <v>307</v>
      </c>
      <c r="B308">
        <v>593.93100000000004</v>
      </c>
      <c r="C308">
        <f t="shared" si="5"/>
        <v>2.3135188397608308E-2</v>
      </c>
    </row>
    <row r="309" spans="1:3" x14ac:dyDescent="0.2">
      <c r="A309" t="s">
        <v>308</v>
      </c>
      <c r="B309">
        <v>621.46299999999997</v>
      </c>
      <c r="C309">
        <f t="shared" si="5"/>
        <v>4.6355553086132817E-2</v>
      </c>
    </row>
    <row r="310" spans="1:3" x14ac:dyDescent="0.2">
      <c r="A310" t="s">
        <v>309</v>
      </c>
      <c r="B310">
        <v>621.64800000000002</v>
      </c>
      <c r="C310">
        <f t="shared" si="5"/>
        <v>2.9768465701107694E-4</v>
      </c>
    </row>
    <row r="311" spans="1:3" x14ac:dyDescent="0.2">
      <c r="A311" t="s">
        <v>310</v>
      </c>
      <c r="B311">
        <v>633.31100000000004</v>
      </c>
      <c r="C311">
        <f t="shared" si="5"/>
        <v>1.8761421254471999E-2</v>
      </c>
    </row>
    <row r="312" spans="1:3" x14ac:dyDescent="0.2">
      <c r="A312" t="s">
        <v>311</v>
      </c>
      <c r="B312">
        <v>651.82899999999995</v>
      </c>
      <c r="C312">
        <f t="shared" si="5"/>
        <v>2.9239978462398231E-2</v>
      </c>
    </row>
    <row r="313" spans="1:3" x14ac:dyDescent="0.2">
      <c r="A313" t="s">
        <v>312</v>
      </c>
      <c r="B313">
        <v>650.58900000000006</v>
      </c>
      <c r="C313">
        <f t="shared" si="5"/>
        <v>-1.9023394172396069E-3</v>
      </c>
    </row>
    <row r="314" spans="1:3" x14ac:dyDescent="0.2">
      <c r="A314" t="s">
        <v>313</v>
      </c>
      <c r="B314">
        <v>631.83799999999997</v>
      </c>
      <c r="C314">
        <f t="shared" si="5"/>
        <v>-2.8821575526177146E-2</v>
      </c>
    </row>
    <row r="315" spans="1:3" x14ac:dyDescent="0.2">
      <c r="A315" t="s">
        <v>314</v>
      </c>
      <c r="B315">
        <v>662.28800000000001</v>
      </c>
      <c r="C315">
        <f t="shared" si="5"/>
        <v>4.8192732947369477E-2</v>
      </c>
    </row>
    <row r="316" spans="1:3" x14ac:dyDescent="0.2">
      <c r="A316" t="s">
        <v>315</v>
      </c>
      <c r="B316">
        <v>648.76800000000003</v>
      </c>
      <c r="C316">
        <f t="shared" si="5"/>
        <v>-2.0414079675307395E-2</v>
      </c>
    </row>
    <row r="317" spans="1:3" x14ac:dyDescent="0.2">
      <c r="A317" t="s">
        <v>316</v>
      </c>
      <c r="B317">
        <v>682.529</v>
      </c>
      <c r="C317">
        <f t="shared" si="5"/>
        <v>5.2038633224819941E-2</v>
      </c>
    </row>
    <row r="318" spans="1:3" x14ac:dyDescent="0.2">
      <c r="A318" t="s">
        <v>317</v>
      </c>
      <c r="B318">
        <v>710.11400000000003</v>
      </c>
      <c r="C318">
        <f t="shared" si="5"/>
        <v>4.0415865113423877E-2</v>
      </c>
    </row>
    <row r="319" spans="1:3" x14ac:dyDescent="0.2">
      <c r="A319" t="s">
        <v>318</v>
      </c>
      <c r="B319">
        <v>720.471</v>
      </c>
      <c r="C319">
        <f t="shared" si="5"/>
        <v>1.4584982129629775E-2</v>
      </c>
    </row>
    <row r="320" spans="1:3" x14ac:dyDescent="0.2">
      <c r="A320" t="s">
        <v>319</v>
      </c>
      <c r="B320">
        <v>733.149</v>
      </c>
      <c r="C320">
        <f t="shared" si="5"/>
        <v>1.7596822078890018E-2</v>
      </c>
    </row>
    <row r="321" spans="1:3" x14ac:dyDescent="0.2">
      <c r="A321" t="s">
        <v>320</v>
      </c>
      <c r="B321">
        <v>703.98599999999999</v>
      </c>
      <c r="C321">
        <f t="shared" si="5"/>
        <v>-3.9777725946567477E-2</v>
      </c>
    </row>
    <row r="322" spans="1:3" x14ac:dyDescent="0.2">
      <c r="A322" t="s">
        <v>321</v>
      </c>
      <c r="B322">
        <v>738.346</v>
      </c>
      <c r="C322">
        <f t="shared" si="5"/>
        <v>4.8807788791254358E-2</v>
      </c>
    </row>
    <row r="323" spans="1:3" x14ac:dyDescent="0.2">
      <c r="A323" t="s">
        <v>322</v>
      </c>
      <c r="B323">
        <v>742.02200000000005</v>
      </c>
      <c r="C323">
        <f t="shared" si="5"/>
        <v>4.978695625086349E-3</v>
      </c>
    </row>
    <row r="324" spans="1:3" x14ac:dyDescent="0.2">
      <c r="A324" t="s">
        <v>323</v>
      </c>
      <c r="B324">
        <v>749.47799999999995</v>
      </c>
      <c r="C324">
        <f t="shared" si="5"/>
        <v>1.0048219594567254E-2</v>
      </c>
    </row>
    <row r="325" spans="1:3" x14ac:dyDescent="0.2">
      <c r="A325" t="s">
        <v>324</v>
      </c>
      <c r="B325">
        <v>766.06899999999996</v>
      </c>
      <c r="C325">
        <f t="shared" si="5"/>
        <v>2.2136740504724584E-2</v>
      </c>
    </row>
    <row r="326" spans="1:3" x14ac:dyDescent="0.2">
      <c r="A326" t="s">
        <v>325</v>
      </c>
      <c r="B326">
        <v>780.82500000000005</v>
      </c>
      <c r="C326">
        <f t="shared" si="5"/>
        <v>1.9261972485507206E-2</v>
      </c>
    </row>
    <row r="327" spans="1:3" x14ac:dyDescent="0.2">
      <c r="A327" t="s">
        <v>326</v>
      </c>
      <c r="B327">
        <v>771.59100000000001</v>
      </c>
      <c r="C327">
        <f t="shared" si="5"/>
        <v>-1.1825953318605364E-2</v>
      </c>
    </row>
    <row r="328" spans="1:3" x14ac:dyDescent="0.2">
      <c r="A328" t="s">
        <v>327</v>
      </c>
      <c r="B328">
        <v>788.952</v>
      </c>
      <c r="C328">
        <f t="shared" si="5"/>
        <v>2.2500262444740793E-2</v>
      </c>
    </row>
    <row r="329" spans="1:3" x14ac:dyDescent="0.2">
      <c r="A329" t="s">
        <v>328</v>
      </c>
      <c r="B329">
        <v>763.67200000000003</v>
      </c>
      <c r="C329">
        <f t="shared" ref="C329:C392" si="6">B329/B328-1</f>
        <v>-3.2042507021973421E-2</v>
      </c>
    </row>
    <row r="330" spans="1:3" x14ac:dyDescent="0.2">
      <c r="A330" t="s">
        <v>329</v>
      </c>
      <c r="B330">
        <v>769.22299999999996</v>
      </c>
      <c r="C330">
        <f t="shared" si="6"/>
        <v>7.2688274547187959E-3</v>
      </c>
    </row>
    <row r="331" spans="1:3" x14ac:dyDescent="0.2">
      <c r="A331" t="s">
        <v>330</v>
      </c>
      <c r="B331">
        <v>782.41899999999998</v>
      </c>
      <c r="C331">
        <f t="shared" si="6"/>
        <v>1.7154973265230078E-2</v>
      </c>
    </row>
    <row r="332" spans="1:3" x14ac:dyDescent="0.2">
      <c r="A332" t="s">
        <v>331</v>
      </c>
      <c r="B332">
        <v>767.64700000000005</v>
      </c>
      <c r="C332">
        <f t="shared" si="6"/>
        <v>-1.8879909613646828E-2</v>
      </c>
    </row>
    <row r="333" spans="1:3" x14ac:dyDescent="0.2">
      <c r="A333" t="s">
        <v>332</v>
      </c>
      <c r="B333">
        <v>755.81700000000001</v>
      </c>
      <c r="C333">
        <f t="shared" si="6"/>
        <v>-1.5410729150247549E-2</v>
      </c>
    </row>
    <row r="334" spans="1:3" x14ac:dyDescent="0.2">
      <c r="A334" t="s">
        <v>333</v>
      </c>
      <c r="B334">
        <v>798.24</v>
      </c>
      <c r="C334">
        <f t="shared" si="6"/>
        <v>5.6128666065992094E-2</v>
      </c>
    </row>
    <row r="335" spans="1:3" x14ac:dyDescent="0.2">
      <c r="A335" t="s">
        <v>334</v>
      </c>
      <c r="B335">
        <v>786.34799999999996</v>
      </c>
      <c r="C335">
        <f t="shared" si="6"/>
        <v>-1.4897775105231603E-2</v>
      </c>
    </row>
    <row r="336" spans="1:3" x14ac:dyDescent="0.2">
      <c r="A336" t="s">
        <v>335</v>
      </c>
      <c r="B336">
        <v>809.55</v>
      </c>
      <c r="C336">
        <f t="shared" si="6"/>
        <v>2.9506020235315678E-2</v>
      </c>
    </row>
    <row r="337" spans="1:3" x14ac:dyDescent="0.2">
      <c r="A337" t="s">
        <v>336</v>
      </c>
      <c r="B337">
        <v>809.12300000000005</v>
      </c>
      <c r="C337">
        <f t="shared" si="6"/>
        <v>-5.2745352356231567E-4</v>
      </c>
    </row>
    <row r="338" spans="1:3" x14ac:dyDescent="0.2">
      <c r="A338" t="s">
        <v>337</v>
      </c>
      <c r="B338">
        <v>790.43299999999999</v>
      </c>
      <c r="C338">
        <f t="shared" si="6"/>
        <v>-2.3099083822855193E-2</v>
      </c>
    </row>
    <row r="339" spans="1:3" x14ac:dyDescent="0.2">
      <c r="A339" t="s">
        <v>338</v>
      </c>
      <c r="B339">
        <v>797.58500000000004</v>
      </c>
      <c r="C339">
        <f t="shared" si="6"/>
        <v>9.0482052242253364E-3</v>
      </c>
    </row>
    <row r="340" spans="1:3" x14ac:dyDescent="0.2">
      <c r="A340" t="s">
        <v>339</v>
      </c>
      <c r="B340">
        <v>743.23299999999995</v>
      </c>
      <c r="C340">
        <f t="shared" si="6"/>
        <v>-6.8145714876784447E-2</v>
      </c>
    </row>
    <row r="341" spans="1:3" x14ac:dyDescent="0.2">
      <c r="A341" t="s">
        <v>340</v>
      </c>
      <c r="B341">
        <v>716.63599999999997</v>
      </c>
      <c r="C341">
        <f t="shared" si="6"/>
        <v>-3.5785547735366907E-2</v>
      </c>
    </row>
    <row r="342" spans="1:3" x14ac:dyDescent="0.2">
      <c r="A342" t="s">
        <v>341</v>
      </c>
      <c r="B342">
        <v>773.07100000000003</v>
      </c>
      <c r="C342">
        <f t="shared" si="6"/>
        <v>7.8749881390273613E-2</v>
      </c>
    </row>
    <row r="343" spans="1:3" x14ac:dyDescent="0.2">
      <c r="A343" t="s">
        <v>342</v>
      </c>
      <c r="B343">
        <v>767.03099999999995</v>
      </c>
      <c r="C343">
        <f t="shared" si="6"/>
        <v>-7.8129951841423573E-3</v>
      </c>
    </row>
    <row r="344" spans="1:3" x14ac:dyDescent="0.2">
      <c r="A344" t="s">
        <v>343</v>
      </c>
      <c r="B344">
        <v>753.52099999999996</v>
      </c>
      <c r="C344">
        <f t="shared" si="6"/>
        <v>-1.7613368951189701E-2</v>
      </c>
    </row>
    <row r="345" spans="1:3" x14ac:dyDescent="0.2">
      <c r="A345" t="s">
        <v>344</v>
      </c>
      <c r="B345">
        <v>708.25300000000004</v>
      </c>
      <c r="C345">
        <f t="shared" si="6"/>
        <v>-6.0075299825751216E-2</v>
      </c>
    </row>
    <row r="346" spans="1:3" x14ac:dyDescent="0.2">
      <c r="A346" t="s">
        <v>345</v>
      </c>
      <c r="B346">
        <v>703.77499999999998</v>
      </c>
      <c r="C346">
        <f t="shared" si="6"/>
        <v>-6.3225994100979399E-3</v>
      </c>
    </row>
    <row r="347" spans="1:3" x14ac:dyDescent="0.2">
      <c r="A347" t="s">
        <v>346</v>
      </c>
      <c r="B347">
        <v>756.41600000000005</v>
      </c>
      <c r="C347">
        <f t="shared" si="6"/>
        <v>7.4798053355120686E-2</v>
      </c>
    </row>
    <row r="348" spans="1:3" x14ac:dyDescent="0.2">
      <c r="A348" t="s">
        <v>347</v>
      </c>
      <c r="B348">
        <v>768.02800000000002</v>
      </c>
      <c r="C348">
        <f t="shared" si="6"/>
        <v>1.5351341061003332E-2</v>
      </c>
    </row>
    <row r="349" spans="1:3" x14ac:dyDescent="0.2">
      <c r="A349" t="s">
        <v>348</v>
      </c>
      <c r="B349">
        <v>769.64700000000005</v>
      </c>
      <c r="C349">
        <f t="shared" si="6"/>
        <v>2.1079960626435579E-3</v>
      </c>
    </row>
    <row r="350" spans="1:3" x14ac:dyDescent="0.2">
      <c r="A350" t="s">
        <v>349</v>
      </c>
      <c r="B350">
        <v>765.39300000000003</v>
      </c>
      <c r="C350">
        <f t="shared" si="6"/>
        <v>-5.5272092270872708E-3</v>
      </c>
    </row>
    <row r="351" spans="1:3" x14ac:dyDescent="0.2">
      <c r="A351" t="s">
        <v>350</v>
      </c>
      <c r="B351">
        <v>798.60900000000004</v>
      </c>
      <c r="C351">
        <f t="shared" si="6"/>
        <v>4.3397313536967186E-2</v>
      </c>
    </row>
    <row r="352" spans="1:3" x14ac:dyDescent="0.2">
      <c r="A352" t="s">
        <v>351</v>
      </c>
      <c r="B352">
        <v>801.68399999999997</v>
      </c>
      <c r="C352">
        <f t="shared" si="6"/>
        <v>3.8504449611762581E-3</v>
      </c>
    </row>
    <row r="353" spans="1:3" x14ac:dyDescent="0.2">
      <c r="A353" t="s">
        <v>352</v>
      </c>
      <c r="B353">
        <v>806.94500000000005</v>
      </c>
      <c r="C353">
        <f t="shared" si="6"/>
        <v>6.5624360720684116E-3</v>
      </c>
    </row>
    <row r="354" spans="1:3" x14ac:dyDescent="0.2">
      <c r="A354" t="s">
        <v>353</v>
      </c>
      <c r="B354">
        <v>793.44200000000001</v>
      </c>
      <c r="C354">
        <f t="shared" si="6"/>
        <v>-1.6733482455433824E-2</v>
      </c>
    </row>
    <row r="355" spans="1:3" x14ac:dyDescent="0.2">
      <c r="A355" t="s">
        <v>354</v>
      </c>
      <c r="B355">
        <v>799.86099999999999</v>
      </c>
      <c r="C355">
        <f t="shared" si="6"/>
        <v>8.0900683351776692E-3</v>
      </c>
    </row>
    <row r="356" spans="1:3" x14ac:dyDescent="0.2">
      <c r="A356" t="s">
        <v>355</v>
      </c>
      <c r="B356">
        <v>817.45699999999999</v>
      </c>
      <c r="C356">
        <f t="shared" si="6"/>
        <v>2.1998822295373754E-2</v>
      </c>
    </row>
    <row r="357" spans="1:3" x14ac:dyDescent="0.2">
      <c r="A357" t="s">
        <v>356</v>
      </c>
      <c r="B357">
        <v>839.98400000000004</v>
      </c>
      <c r="C357">
        <f t="shared" si="6"/>
        <v>2.7557412805811143E-2</v>
      </c>
    </row>
    <row r="358" spans="1:3" x14ac:dyDescent="0.2">
      <c r="A358" t="s">
        <v>357</v>
      </c>
      <c r="B358">
        <v>863.92200000000003</v>
      </c>
      <c r="C358">
        <f t="shared" si="6"/>
        <v>2.8498161869749961E-2</v>
      </c>
    </row>
    <row r="359" spans="1:3" x14ac:dyDescent="0.2">
      <c r="A359" t="s">
        <v>358</v>
      </c>
      <c r="B359">
        <v>875.06700000000001</v>
      </c>
      <c r="C359">
        <f t="shared" si="6"/>
        <v>1.2900470181335777E-2</v>
      </c>
    </row>
    <row r="360" spans="1:3" x14ac:dyDescent="0.2">
      <c r="A360" t="s">
        <v>359</v>
      </c>
      <c r="B360">
        <v>889.10900000000004</v>
      </c>
      <c r="C360">
        <f t="shared" si="6"/>
        <v>1.6046771275799454E-2</v>
      </c>
    </row>
    <row r="361" spans="1:3" x14ac:dyDescent="0.2">
      <c r="A361" t="s">
        <v>360</v>
      </c>
      <c r="B361">
        <v>909.529</v>
      </c>
      <c r="C361">
        <f t="shared" si="6"/>
        <v>2.2966812842969642E-2</v>
      </c>
    </row>
    <row r="362" spans="1:3" x14ac:dyDescent="0.2">
      <c r="A362" t="s">
        <v>361</v>
      </c>
      <c r="B362">
        <v>914.04200000000003</v>
      </c>
      <c r="C362">
        <f t="shared" si="6"/>
        <v>4.9619088561223545E-3</v>
      </c>
    </row>
    <row r="363" spans="1:3" x14ac:dyDescent="0.2">
      <c r="A363" t="s">
        <v>362</v>
      </c>
      <c r="B363">
        <v>939.91899999999998</v>
      </c>
      <c r="C363">
        <f t="shared" si="6"/>
        <v>2.8310515271727121E-2</v>
      </c>
    </row>
    <row r="364" spans="1:3" x14ac:dyDescent="0.2">
      <c r="A364" t="s">
        <v>363</v>
      </c>
      <c r="B364">
        <v>943.98</v>
      </c>
      <c r="C364">
        <f t="shared" si="6"/>
        <v>4.3205850716923067E-3</v>
      </c>
    </row>
    <row r="365" spans="1:3" x14ac:dyDescent="0.2">
      <c r="A365" t="s">
        <v>364</v>
      </c>
      <c r="B365">
        <v>962.57</v>
      </c>
      <c r="C365">
        <f t="shared" si="6"/>
        <v>1.9693213839276247E-2</v>
      </c>
    </row>
    <row r="366" spans="1:3" x14ac:dyDescent="0.2">
      <c r="A366" t="s">
        <v>365</v>
      </c>
      <c r="B366">
        <v>982.78</v>
      </c>
      <c r="C366">
        <f t="shared" si="6"/>
        <v>2.099587562462979E-2</v>
      </c>
    </row>
    <row r="367" spans="1:3" x14ac:dyDescent="0.2">
      <c r="A367" t="s">
        <v>366</v>
      </c>
      <c r="B367">
        <v>1002.254</v>
      </c>
      <c r="C367">
        <f t="shared" si="6"/>
        <v>1.9815218054905603E-2</v>
      </c>
    </row>
    <row r="368" spans="1:3" x14ac:dyDescent="0.2">
      <c r="A368" t="s">
        <v>367</v>
      </c>
      <c r="B368">
        <v>1018.75</v>
      </c>
      <c r="C368">
        <f t="shared" si="6"/>
        <v>1.6458901635713064E-2</v>
      </c>
    </row>
    <row r="369" spans="1:3" x14ac:dyDescent="0.2">
      <c r="A369" t="s">
        <v>368</v>
      </c>
      <c r="B369">
        <v>1076.4359999999999</v>
      </c>
      <c r="C369">
        <f t="shared" si="6"/>
        <v>5.662429447852757E-2</v>
      </c>
    </row>
    <row r="370" spans="1:3" x14ac:dyDescent="0.2">
      <c r="A370" t="s">
        <v>369</v>
      </c>
      <c r="B370">
        <v>1031.645</v>
      </c>
      <c r="C370">
        <f t="shared" si="6"/>
        <v>-4.1610462674975479E-2</v>
      </c>
    </row>
    <row r="371" spans="1:3" x14ac:dyDescent="0.2">
      <c r="A371" t="s">
        <v>370</v>
      </c>
      <c r="B371">
        <v>1010.179</v>
      </c>
      <c r="C371">
        <f t="shared" si="6"/>
        <v>-2.0807545231159907E-2</v>
      </c>
    </row>
    <row r="372" spans="1:3" x14ac:dyDescent="0.2">
      <c r="A372" t="s">
        <v>371</v>
      </c>
      <c r="B372">
        <v>1020.396</v>
      </c>
      <c r="C372">
        <f t="shared" si="6"/>
        <v>1.0114049094269495E-2</v>
      </c>
    </row>
    <row r="373" spans="1:3" x14ac:dyDescent="0.2">
      <c r="A373" t="s">
        <v>372</v>
      </c>
      <c r="B373">
        <v>1022.55</v>
      </c>
      <c r="C373">
        <f t="shared" si="6"/>
        <v>2.1109451624663489E-3</v>
      </c>
    </row>
    <row r="374" spans="1:3" x14ac:dyDescent="0.2">
      <c r="A374" t="s">
        <v>373</v>
      </c>
      <c r="B374">
        <v>1017.42</v>
      </c>
      <c r="C374">
        <f t="shared" si="6"/>
        <v>-5.0168695907290006E-3</v>
      </c>
    </row>
    <row r="375" spans="1:3" x14ac:dyDescent="0.2">
      <c r="A375" t="s">
        <v>374</v>
      </c>
      <c r="B375">
        <v>1048.433</v>
      </c>
      <c r="C375">
        <f t="shared" si="6"/>
        <v>3.0482003499046728E-2</v>
      </c>
    </row>
    <row r="376" spans="1:3" x14ac:dyDescent="0.2">
      <c r="A376" t="s">
        <v>375</v>
      </c>
      <c r="B376">
        <v>1057.1400000000001</v>
      </c>
      <c r="C376">
        <f t="shared" si="6"/>
        <v>8.3047748401663402E-3</v>
      </c>
    </row>
    <row r="377" spans="1:3" x14ac:dyDescent="0.2">
      <c r="A377" t="s">
        <v>376</v>
      </c>
      <c r="B377">
        <v>1062.174</v>
      </c>
      <c r="C377">
        <f t="shared" si="6"/>
        <v>4.761904761904745E-3</v>
      </c>
    </row>
    <row r="378" spans="1:3" x14ac:dyDescent="0.2">
      <c r="A378" t="s">
        <v>377</v>
      </c>
      <c r="B378">
        <v>982.80899999999997</v>
      </c>
      <c r="C378">
        <f t="shared" si="6"/>
        <v>-7.4719396257110438E-2</v>
      </c>
    </row>
    <row r="379" spans="1:3" x14ac:dyDescent="0.2">
      <c r="A379" t="s">
        <v>378</v>
      </c>
      <c r="B379">
        <v>997.649</v>
      </c>
      <c r="C379">
        <f t="shared" si="6"/>
        <v>1.5099576825202021E-2</v>
      </c>
    </row>
    <row r="380" spans="1:3" x14ac:dyDescent="0.2">
      <c r="A380" t="s">
        <v>379</v>
      </c>
      <c r="B380">
        <v>927.78399999999999</v>
      </c>
      <c r="C380">
        <f t="shared" si="6"/>
        <v>-7.002963968289444E-2</v>
      </c>
    </row>
    <row r="381" spans="1:3" x14ac:dyDescent="0.2">
      <c r="A381" t="s">
        <v>380</v>
      </c>
      <c r="B381">
        <v>1001.327</v>
      </c>
      <c r="C381">
        <f t="shared" si="6"/>
        <v>7.9267372578100126E-2</v>
      </c>
    </row>
    <row r="382" spans="1:3" x14ac:dyDescent="0.2">
      <c r="A382" t="s">
        <v>381</v>
      </c>
      <c r="B382">
        <v>1028.5640000000001</v>
      </c>
      <c r="C382">
        <f t="shared" si="6"/>
        <v>2.7200904399861559E-2</v>
      </c>
    </row>
    <row r="383" spans="1:3" x14ac:dyDescent="0.2">
      <c r="A383" t="s">
        <v>382</v>
      </c>
      <c r="B383">
        <v>1042.1389999999999</v>
      </c>
      <c r="C383">
        <f t="shared" si="6"/>
        <v>1.3198011985641855E-2</v>
      </c>
    </row>
    <row r="384" spans="1:3" x14ac:dyDescent="0.2">
      <c r="A384" t="s">
        <v>383</v>
      </c>
      <c r="B384">
        <v>1077.8789999999999</v>
      </c>
      <c r="C384">
        <f t="shared" si="6"/>
        <v>3.4294849343513789E-2</v>
      </c>
    </row>
    <row r="385" spans="1:3" x14ac:dyDescent="0.2">
      <c r="A385" t="s">
        <v>384</v>
      </c>
      <c r="B385">
        <v>1014.838</v>
      </c>
      <c r="C385">
        <f t="shared" si="6"/>
        <v>-5.8486156609415252E-2</v>
      </c>
    </row>
    <row r="386" spans="1:3" x14ac:dyDescent="0.2">
      <c r="A386" t="s">
        <v>385</v>
      </c>
      <c r="B386">
        <v>1081.7629999999999</v>
      </c>
      <c r="C386">
        <f t="shared" si="6"/>
        <v>6.5946486040136421E-2</v>
      </c>
    </row>
    <row r="387" spans="1:3" x14ac:dyDescent="0.2">
      <c r="A387" t="s">
        <v>386</v>
      </c>
      <c r="B387">
        <v>1085.3050000000001</v>
      </c>
      <c r="C387">
        <f t="shared" si="6"/>
        <v>3.2742846630917644E-3</v>
      </c>
    </row>
    <row r="388" spans="1:3" x14ac:dyDescent="0.2">
      <c r="A388" t="s">
        <v>387</v>
      </c>
      <c r="B388">
        <v>1060.0550000000001</v>
      </c>
      <c r="C388">
        <f t="shared" si="6"/>
        <v>-2.3265349371835553E-2</v>
      </c>
    </row>
    <row r="389" spans="1:3" x14ac:dyDescent="0.2">
      <c r="A389" t="s">
        <v>388</v>
      </c>
      <c r="B389">
        <v>1082.847</v>
      </c>
      <c r="C389">
        <f t="shared" si="6"/>
        <v>2.1500771186400591E-2</v>
      </c>
    </row>
    <row r="390" spans="1:3" x14ac:dyDescent="0.2">
      <c r="A390" t="s">
        <v>389</v>
      </c>
      <c r="B390">
        <v>1112.7619999999999</v>
      </c>
      <c r="C390">
        <f t="shared" si="6"/>
        <v>2.7626248214198235E-2</v>
      </c>
    </row>
    <row r="391" spans="1:3" x14ac:dyDescent="0.2">
      <c r="A391" t="s">
        <v>390</v>
      </c>
      <c r="B391">
        <v>1140.402</v>
      </c>
      <c r="C391">
        <f t="shared" si="6"/>
        <v>2.4839094074024848E-2</v>
      </c>
    </row>
    <row r="392" spans="1:3" x14ac:dyDescent="0.2">
      <c r="A392" t="s">
        <v>391</v>
      </c>
      <c r="B392">
        <v>1181.0360000000001</v>
      </c>
      <c r="C392">
        <f t="shared" si="6"/>
        <v>3.5631294929332036E-2</v>
      </c>
    </row>
    <row r="393" spans="1:3" x14ac:dyDescent="0.2">
      <c r="A393" t="s">
        <v>392</v>
      </c>
      <c r="B393">
        <v>1168.287</v>
      </c>
      <c r="C393">
        <f t="shared" ref="C393:C437" si="7">B393/B392-1</f>
        <v>-1.0794759854907077E-2</v>
      </c>
    </row>
    <row r="394" spans="1:3" x14ac:dyDescent="0.2">
      <c r="A394" t="s">
        <v>393</v>
      </c>
      <c r="B394">
        <v>1074.377</v>
      </c>
      <c r="C394">
        <f t="shared" si="7"/>
        <v>-8.0382645702639866E-2</v>
      </c>
    </row>
    <row r="395" spans="1:3" x14ac:dyDescent="0.2">
      <c r="A395" t="s">
        <v>394</v>
      </c>
      <c r="B395">
        <v>929.98299999999995</v>
      </c>
      <c r="C395">
        <f t="shared" si="7"/>
        <v>-0.13439788826454779</v>
      </c>
    </row>
    <row r="396" spans="1:3" x14ac:dyDescent="0.2">
      <c r="A396" t="s">
        <v>395</v>
      </c>
      <c r="B396">
        <v>1030.078</v>
      </c>
      <c r="C396">
        <f t="shared" si="7"/>
        <v>0.10763099970644618</v>
      </c>
    </row>
    <row r="397" spans="1:3" x14ac:dyDescent="0.2">
      <c r="A397" t="s">
        <v>396</v>
      </c>
      <c r="B397">
        <v>1075.501</v>
      </c>
      <c r="C397">
        <f t="shared" si="7"/>
        <v>4.4096660641232965E-2</v>
      </c>
    </row>
    <row r="398" spans="1:3" x14ac:dyDescent="0.2">
      <c r="A398" t="s">
        <v>397</v>
      </c>
      <c r="B398">
        <v>1110.3340000000001</v>
      </c>
      <c r="C398">
        <f t="shared" si="7"/>
        <v>3.2387696524689424E-2</v>
      </c>
    </row>
    <row r="399" spans="1:3" x14ac:dyDescent="0.2">
      <c r="A399" t="s">
        <v>398</v>
      </c>
      <c r="B399">
        <v>1169.501</v>
      </c>
      <c r="C399">
        <f t="shared" si="7"/>
        <v>5.3287569325986439E-2</v>
      </c>
    </row>
    <row r="400" spans="1:3" x14ac:dyDescent="0.2">
      <c r="A400" t="s">
        <v>399</v>
      </c>
      <c r="B400">
        <v>1241.5219999999999</v>
      </c>
      <c r="C400">
        <f t="shared" si="7"/>
        <v>6.1582675004125731E-2</v>
      </c>
    </row>
    <row r="401" spans="1:3" x14ac:dyDescent="0.2">
      <c r="A401" t="s">
        <v>400</v>
      </c>
      <c r="B401">
        <v>1201.951</v>
      </c>
      <c r="C401">
        <f t="shared" si="7"/>
        <v>-3.1872975267453918E-2</v>
      </c>
    </row>
    <row r="402" spans="1:3" x14ac:dyDescent="0.2">
      <c r="A402" t="s">
        <v>401</v>
      </c>
      <c r="B402">
        <v>1173.0260000000001</v>
      </c>
      <c r="C402">
        <f t="shared" si="7"/>
        <v>-2.4065040920969283E-2</v>
      </c>
    </row>
    <row r="403" spans="1:3" x14ac:dyDescent="0.2">
      <c r="A403" t="s">
        <v>402</v>
      </c>
      <c r="B403">
        <v>1318.0509999999999</v>
      </c>
      <c r="C403">
        <f t="shared" si="7"/>
        <v>0.12363323575095508</v>
      </c>
    </row>
    <row r="404" spans="1:3" x14ac:dyDescent="0.2">
      <c r="A404" t="s">
        <v>403</v>
      </c>
      <c r="B404">
        <v>1379.732</v>
      </c>
      <c r="C404">
        <f t="shared" si="7"/>
        <v>4.6797126970048897E-2</v>
      </c>
    </row>
    <row r="405" spans="1:3" x14ac:dyDescent="0.2">
      <c r="A405" t="s">
        <v>404</v>
      </c>
      <c r="B405">
        <v>1373.79</v>
      </c>
      <c r="C405">
        <f t="shared" si="7"/>
        <v>-4.3066334621506552E-3</v>
      </c>
    </row>
    <row r="406" spans="1:3" x14ac:dyDescent="0.2">
      <c r="A406" t="s">
        <v>405</v>
      </c>
      <c r="B406">
        <v>1406.021</v>
      </c>
      <c r="C406">
        <f t="shared" si="7"/>
        <v>2.3461373281214781E-2</v>
      </c>
    </row>
    <row r="407" spans="1:3" x14ac:dyDescent="0.2">
      <c r="A407" t="s">
        <v>406</v>
      </c>
      <c r="B407">
        <v>1444.3219999999999</v>
      </c>
      <c r="C407">
        <f t="shared" si="7"/>
        <v>2.7240702663758221E-2</v>
      </c>
    </row>
    <row r="408" spans="1:3" x14ac:dyDescent="0.2">
      <c r="A408" t="s">
        <v>407</v>
      </c>
      <c r="B408">
        <v>1508.068</v>
      </c>
      <c r="C408">
        <f t="shared" si="7"/>
        <v>4.4135587493647543E-2</v>
      </c>
    </row>
    <row r="409" spans="1:3" x14ac:dyDescent="0.2">
      <c r="A409" t="s">
        <v>408</v>
      </c>
      <c r="B409">
        <v>1532.348</v>
      </c>
      <c r="C409">
        <f t="shared" si="7"/>
        <v>1.61000697581275E-2</v>
      </c>
    </row>
    <row r="410" spans="1:3" x14ac:dyDescent="0.2">
      <c r="A410" t="s">
        <v>409</v>
      </c>
      <c r="B410">
        <v>1553.0450000000001</v>
      </c>
      <c r="C410">
        <f t="shared" si="7"/>
        <v>1.3506723015920707E-2</v>
      </c>
    </row>
    <row r="411" spans="1:3" x14ac:dyDescent="0.2">
      <c r="A411" t="s">
        <v>410</v>
      </c>
      <c r="B411">
        <v>1564.1959999999999</v>
      </c>
      <c r="C411">
        <f t="shared" si="7"/>
        <v>7.1800881494095137E-3</v>
      </c>
    </row>
    <row r="412" spans="1:3" x14ac:dyDescent="0.2">
      <c r="A412" t="s">
        <v>411</v>
      </c>
      <c r="B412">
        <v>1603.8340000000001</v>
      </c>
      <c r="C412">
        <f t="shared" si="7"/>
        <v>2.534081406677946E-2</v>
      </c>
    </row>
    <row r="413" spans="1:3" x14ac:dyDescent="0.2">
      <c r="A413" t="s">
        <v>412</v>
      </c>
      <c r="B413">
        <v>1538.2670000000001</v>
      </c>
      <c r="C413">
        <f t="shared" si="7"/>
        <v>-4.0881412914304138E-2</v>
      </c>
    </row>
    <row r="414" spans="1:3" x14ac:dyDescent="0.2">
      <c r="A414" t="s">
        <v>413</v>
      </c>
      <c r="B414">
        <v>1617.18</v>
      </c>
      <c r="C414">
        <f t="shared" si="7"/>
        <v>5.1299936877018171E-2</v>
      </c>
    </row>
    <row r="415" spans="1:3" x14ac:dyDescent="0.2">
      <c r="A415" t="s">
        <v>414</v>
      </c>
      <c r="B415">
        <v>1578.729</v>
      </c>
      <c r="C415">
        <f t="shared" si="7"/>
        <v>-2.3776574036285414E-2</v>
      </c>
    </row>
    <row r="416" spans="1:3" x14ac:dyDescent="0.2">
      <c r="A416" t="s">
        <v>415</v>
      </c>
      <c r="B416">
        <v>1642.385</v>
      </c>
      <c r="C416">
        <f t="shared" si="7"/>
        <v>4.0321043066922746E-2</v>
      </c>
    </row>
    <row r="417" spans="1:3" x14ac:dyDescent="0.2">
      <c r="A417" t="s">
        <v>416</v>
      </c>
      <c r="B417">
        <v>1562.03</v>
      </c>
      <c r="C417">
        <f t="shared" si="7"/>
        <v>-4.8925799979907314E-2</v>
      </c>
    </row>
    <row r="418" spans="1:3" x14ac:dyDescent="0.2">
      <c r="A418" t="s">
        <v>417</v>
      </c>
      <c r="B418">
        <v>1522.155</v>
      </c>
      <c r="C418">
        <f t="shared" si="7"/>
        <v>-2.5527678725760672E-2</v>
      </c>
    </row>
    <row r="419" spans="1:3" x14ac:dyDescent="0.2">
      <c r="A419" t="s">
        <v>418</v>
      </c>
      <c r="B419">
        <v>1556.0219999999999</v>
      </c>
      <c r="C419">
        <f t="shared" si="7"/>
        <v>2.2249376706051649E-2</v>
      </c>
    </row>
    <row r="420" spans="1:3" x14ac:dyDescent="0.2">
      <c r="A420" t="s">
        <v>419</v>
      </c>
      <c r="B420">
        <v>1432.057</v>
      </c>
      <c r="C420">
        <f t="shared" si="7"/>
        <v>-7.9667896726395848E-2</v>
      </c>
    </row>
    <row r="421" spans="1:3" x14ac:dyDescent="0.2">
      <c r="A421" t="s">
        <v>420</v>
      </c>
      <c r="B421">
        <v>1434.751</v>
      </c>
      <c r="C421">
        <f t="shared" si="7"/>
        <v>1.8812100356340178E-3</v>
      </c>
    </row>
    <row r="422" spans="1:3" x14ac:dyDescent="0.2">
      <c r="A422" t="s">
        <v>421</v>
      </c>
      <c r="B422">
        <v>1314.3979999999999</v>
      </c>
      <c r="C422">
        <f t="shared" si="7"/>
        <v>-8.3884241934663262E-2</v>
      </c>
    </row>
    <row r="423" spans="1:3" x14ac:dyDescent="0.2">
      <c r="A423" t="s">
        <v>422</v>
      </c>
      <c r="B423">
        <v>1406.65</v>
      </c>
      <c r="C423">
        <f t="shared" si="7"/>
        <v>7.0185742826754272E-2</v>
      </c>
    </row>
    <row r="424" spans="1:3" x14ac:dyDescent="0.2">
      <c r="A424" t="s">
        <v>423</v>
      </c>
      <c r="B424">
        <v>1355.413</v>
      </c>
      <c r="C424">
        <f t="shared" si="7"/>
        <v>-3.6424839156862121E-2</v>
      </c>
    </row>
    <row r="425" spans="1:3" x14ac:dyDescent="0.2">
      <c r="A425" t="s">
        <v>424</v>
      </c>
      <c r="B425">
        <v>1226.229</v>
      </c>
      <c r="C425">
        <f t="shared" si="7"/>
        <v>-9.5309695273691486E-2</v>
      </c>
    </row>
    <row r="426" spans="1:3" x14ac:dyDescent="0.2">
      <c r="A426" t="s">
        <v>425</v>
      </c>
      <c r="B426">
        <v>1300.5419999999999</v>
      </c>
      <c r="C426">
        <f t="shared" si="7"/>
        <v>6.0602872709746514E-2</v>
      </c>
    </row>
    <row r="427" spans="1:3" x14ac:dyDescent="0.2">
      <c r="A427" t="s">
        <v>426</v>
      </c>
      <c r="B427">
        <v>1402.0129999999999</v>
      </c>
      <c r="C427">
        <f t="shared" si="7"/>
        <v>7.8022086176378735E-2</v>
      </c>
    </row>
    <row r="428" spans="1:3" x14ac:dyDescent="0.2">
      <c r="A428" t="s">
        <v>427</v>
      </c>
      <c r="B428">
        <v>1347.4</v>
      </c>
      <c r="C428">
        <f t="shared" si="7"/>
        <v>-3.8953276467479148E-2</v>
      </c>
    </row>
    <row r="429" spans="1:3" x14ac:dyDescent="0.2">
      <c r="A429" t="s">
        <v>428</v>
      </c>
      <c r="B429">
        <v>1444.316</v>
      </c>
      <c r="C429">
        <f t="shared" si="7"/>
        <v>7.1928157933798476E-2</v>
      </c>
    </row>
    <row r="430" spans="1:3" x14ac:dyDescent="0.2">
      <c r="A430" t="s">
        <v>429</v>
      </c>
      <c r="B430">
        <v>1403.4290000000001</v>
      </c>
      <c r="C430">
        <f t="shared" si="7"/>
        <v>-2.8308901930048536E-2</v>
      </c>
    </row>
    <row r="431" spans="1:3" x14ac:dyDescent="0.2">
      <c r="A431" t="s">
        <v>430</v>
      </c>
      <c r="B431">
        <v>1447.675</v>
      </c>
      <c r="C431">
        <f t="shared" si="7"/>
        <v>3.1527066919665891E-2</v>
      </c>
    </row>
    <row r="432" spans="1:3" x14ac:dyDescent="0.2">
      <c r="A432" t="s">
        <v>431</v>
      </c>
      <c r="B432">
        <v>1469.17</v>
      </c>
      <c r="C432">
        <f t="shared" si="7"/>
        <v>1.4847945844198573E-2</v>
      </c>
    </row>
    <row r="433" spans="1:3" x14ac:dyDescent="0.2">
      <c r="A433" t="s">
        <v>432</v>
      </c>
      <c r="B433">
        <v>1454.482</v>
      </c>
      <c r="C433">
        <f t="shared" si="7"/>
        <v>-9.9974815712273735E-3</v>
      </c>
    </row>
    <row r="434" spans="1:3" x14ac:dyDescent="0.2">
      <c r="A434" t="s">
        <v>433</v>
      </c>
      <c r="B434">
        <v>1539.5730000000001</v>
      </c>
      <c r="C434">
        <f t="shared" si="7"/>
        <v>5.8502614676565257E-2</v>
      </c>
    </row>
    <row r="435" spans="1:3" x14ac:dyDescent="0.2">
      <c r="A435" t="s">
        <v>434</v>
      </c>
      <c r="B435">
        <v>1596.3920000000001</v>
      </c>
      <c r="C435">
        <f t="shared" si="7"/>
        <v>3.6905687486075589E-2</v>
      </c>
    </row>
    <row r="436" spans="1:3" x14ac:dyDescent="0.2">
      <c r="A436" t="s">
        <v>435</v>
      </c>
      <c r="B436">
        <v>1552.4169999999999</v>
      </c>
      <c r="C436">
        <f t="shared" si="7"/>
        <v>-2.7546492340227324E-2</v>
      </c>
    </row>
    <row r="437" spans="1:3" x14ac:dyDescent="0.2">
      <c r="A437" t="s">
        <v>436</v>
      </c>
      <c r="B437">
        <v>1488.7739999999999</v>
      </c>
      <c r="C437">
        <f t="shared" si="7"/>
        <v>-4.0996072575860798E-2</v>
      </c>
    </row>
    <row r="438" spans="1:3" x14ac:dyDescent="0.2">
      <c r="A438" t="s">
        <v>437</v>
      </c>
      <c r="B438">
        <v>1444.3440000000001</v>
      </c>
      <c r="C438">
        <f>B438/B437-1</f>
        <v>-2.9843347613539573E-2</v>
      </c>
    </row>
    <row r="439" spans="1:3" x14ac:dyDescent="0.2">
      <c r="A439" t="s">
        <v>0</v>
      </c>
      <c r="B439" t="s">
        <v>0</v>
      </c>
    </row>
    <row r="440" spans="1:3" x14ac:dyDescent="0.2">
      <c r="A440" t="s">
        <v>0</v>
      </c>
      <c r="B440" t="s">
        <v>0</v>
      </c>
    </row>
    <row r="441" spans="1:3" x14ac:dyDescent="0.2">
      <c r="A441" t="s">
        <v>438</v>
      </c>
    </row>
    <row r="442" spans="1:3" x14ac:dyDescent="0.2">
      <c r="A442" t="s">
        <v>439</v>
      </c>
    </row>
    <row r="443" spans="1:3" x14ac:dyDescent="0.2">
      <c r="A443" t="s">
        <v>440</v>
      </c>
    </row>
    <row r="444" spans="1:3" x14ac:dyDescent="0.2">
      <c r="A444" t="s">
        <v>441</v>
      </c>
    </row>
    <row r="445" spans="1:3" x14ac:dyDescent="0.2">
      <c r="A445" t="s">
        <v>442</v>
      </c>
    </row>
    <row r="446" spans="1:3" x14ac:dyDescent="0.2">
      <c r="A446" t="s">
        <v>443</v>
      </c>
    </row>
    <row r="447" spans="1:3" x14ac:dyDescent="0.2">
      <c r="A447" t="s">
        <v>444</v>
      </c>
    </row>
    <row r="448" spans="1:3" x14ac:dyDescent="0.2">
      <c r="A448" t="s">
        <v>445</v>
      </c>
    </row>
    <row r="449" spans="1:1" x14ac:dyDescent="0.2">
      <c r="A449" t="s">
        <v>440</v>
      </c>
    </row>
    <row r="450" spans="1:1" x14ac:dyDescent="0.2">
      <c r="A450" t="s">
        <v>446</v>
      </c>
    </row>
    <row r="451" spans="1:1" x14ac:dyDescent="0.2">
      <c r="A451" t="s">
        <v>447</v>
      </c>
    </row>
    <row r="452" spans="1:1" x14ac:dyDescent="0.2">
      <c r="A452" t="s">
        <v>448</v>
      </c>
    </row>
    <row r="453" spans="1:1" x14ac:dyDescent="0.2">
      <c r="A453" t="s">
        <v>449</v>
      </c>
    </row>
    <row r="454" spans="1:1" x14ac:dyDescent="0.2">
      <c r="A454" t="s">
        <v>450</v>
      </c>
    </row>
    <row r="455" spans="1:1" x14ac:dyDescent="0.2">
      <c r="A455" t="s">
        <v>451</v>
      </c>
    </row>
    <row r="456" spans="1:1" x14ac:dyDescent="0.2">
      <c r="A456" t="s">
        <v>452</v>
      </c>
    </row>
    <row r="457" spans="1:1" x14ac:dyDescent="0.2">
      <c r="A457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8"/>
  <sheetViews>
    <sheetView topLeftCell="A416" workbookViewId="0">
      <selection activeCell="E432" sqref="E432:E436"/>
    </sheetView>
  </sheetViews>
  <sheetFormatPr defaultRowHeight="12.75" x14ac:dyDescent="0.2"/>
  <cols>
    <col min="1" max="1" width="15.7109375" customWidth="1"/>
    <col min="5" max="5" width="10.7109375" customWidth="1"/>
  </cols>
  <sheetData>
    <row r="1" spans="1:6" x14ac:dyDescent="0.2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466</v>
      </c>
    </row>
    <row r="2" spans="1:6" x14ac:dyDescent="0.2">
      <c r="A2" t="s">
        <v>8</v>
      </c>
      <c r="B2" s="2">
        <v>2.5330000000000075E-2</v>
      </c>
      <c r="E2" s="3">
        <f t="shared" ref="E2:E65" si="0">B2-$D$447</f>
        <v>2.4930882032729973E-2</v>
      </c>
      <c r="F2" s="2">
        <f t="shared" ref="F2:F66" ca="1" si="1">B2-INDEX(D$158:D$431,RANDBETWEEN(1,273))</f>
        <v>2.4687436005653485E-2</v>
      </c>
    </row>
    <row r="3" spans="1:6" x14ac:dyDescent="0.2">
      <c r="A3" t="s">
        <v>9</v>
      </c>
      <c r="B3" s="2">
        <v>5.8078862415027244E-2</v>
      </c>
      <c r="E3" s="3">
        <f t="shared" si="0"/>
        <v>5.7679744447757142E-2</v>
      </c>
      <c r="F3" s="2">
        <f t="shared" ca="1" si="1"/>
        <v>5.7732018473208413E-2</v>
      </c>
    </row>
    <row r="4" spans="1:6" x14ac:dyDescent="0.2">
      <c r="A4" t="s">
        <v>10</v>
      </c>
      <c r="B4" s="2">
        <v>3.1100213848536118E-2</v>
      </c>
      <c r="E4" s="3">
        <f t="shared" si="0"/>
        <v>3.0701095881266016E-2</v>
      </c>
      <c r="F4" s="2">
        <f t="shared" ca="1" si="1"/>
        <v>3.0792267450419963E-2</v>
      </c>
    </row>
    <row r="5" spans="1:6" x14ac:dyDescent="0.2">
      <c r="A5" t="s">
        <v>11</v>
      </c>
      <c r="B5" s="2">
        <v>1.2980279272675199E-2</v>
      </c>
      <c r="E5" s="3">
        <f t="shared" si="0"/>
        <v>1.2581161305405097E-2</v>
      </c>
      <c r="F5" s="2">
        <f t="shared" ca="1" si="1"/>
        <v>1.2424027393133086E-2</v>
      </c>
    </row>
    <row r="6" spans="1:6" x14ac:dyDescent="0.2">
      <c r="A6" t="s">
        <v>12</v>
      </c>
      <c r="B6" s="2">
        <v>-1.9520977107859494E-2</v>
      </c>
      <c r="E6" s="3">
        <f t="shared" si="0"/>
        <v>-1.9920095075129596E-2</v>
      </c>
      <c r="F6" s="2">
        <f t="shared" ca="1" si="1"/>
        <v>-2.0049394749282357E-2</v>
      </c>
    </row>
    <row r="7" spans="1:6" x14ac:dyDescent="0.2">
      <c r="A7" t="s">
        <v>13</v>
      </c>
      <c r="B7" s="2">
        <v>-7.9206494932593241E-4</v>
      </c>
      <c r="E7" s="3">
        <f t="shared" si="0"/>
        <v>-1.1911829165960341E-3</v>
      </c>
      <c r="F7" s="2">
        <f t="shared" ca="1" si="1"/>
        <v>-1.2123360089895119E-3</v>
      </c>
    </row>
    <row r="8" spans="1:6" x14ac:dyDescent="0.2">
      <c r="A8" t="s">
        <v>14</v>
      </c>
      <c r="B8" s="2">
        <v>1.8745383465148535E-2</v>
      </c>
      <c r="E8" s="3">
        <f t="shared" si="0"/>
        <v>1.8346265497878433E-2</v>
      </c>
      <c r="F8" s="2">
        <f t="shared" ca="1" si="1"/>
        <v>1.81275975287567E-2</v>
      </c>
    </row>
    <row r="9" spans="1:6" x14ac:dyDescent="0.2">
      <c r="A9" t="s">
        <v>15</v>
      </c>
      <c r="B9" s="2">
        <v>-5.4715062558026495E-2</v>
      </c>
      <c r="E9" s="3">
        <f t="shared" si="0"/>
        <v>-5.5114180525296597E-2</v>
      </c>
      <c r="F9" s="2">
        <f t="shared" ca="1" si="1"/>
        <v>-5.4959811595160613E-2</v>
      </c>
    </row>
    <row r="10" spans="1:6" x14ac:dyDescent="0.2">
      <c r="A10" t="s">
        <v>16</v>
      </c>
      <c r="B10" s="2">
        <v>4.3205776983733513E-2</v>
      </c>
      <c r="E10" s="3">
        <f t="shared" si="0"/>
        <v>4.2806659016463411E-2</v>
      </c>
      <c r="F10" s="2">
        <f t="shared" ca="1" si="1"/>
        <v>4.305892277511969E-2</v>
      </c>
    </row>
    <row r="11" spans="1:6" x14ac:dyDescent="0.2">
      <c r="A11" t="s">
        <v>17</v>
      </c>
      <c r="B11" s="2">
        <v>6.5661818768717684E-2</v>
      </c>
      <c r="E11" s="3">
        <f t="shared" si="0"/>
        <v>6.5262700801447582E-2</v>
      </c>
      <c r="F11" s="2">
        <f t="shared" ca="1" si="1"/>
        <v>6.536525275323779E-2</v>
      </c>
    </row>
    <row r="12" spans="1:6" x14ac:dyDescent="0.2">
      <c r="A12" t="s">
        <v>18</v>
      </c>
      <c r="B12" s="2">
        <v>3.3731878265698567E-2</v>
      </c>
      <c r="E12" s="3">
        <f t="shared" si="0"/>
        <v>3.3332760298428465E-2</v>
      </c>
      <c r="F12" s="2">
        <f t="shared" ca="1" si="1"/>
        <v>3.3328264477660352E-2</v>
      </c>
    </row>
    <row r="13" spans="1:6" x14ac:dyDescent="0.2">
      <c r="A13" t="s">
        <v>19</v>
      </c>
      <c r="B13" s="2">
        <v>9.2220286835207332E-3</v>
      </c>
      <c r="E13" s="3">
        <f t="shared" si="0"/>
        <v>8.8229107162506315E-3</v>
      </c>
      <c r="F13" s="2">
        <f t="shared" ca="1" si="1"/>
        <v>8.9068133194337706E-3</v>
      </c>
    </row>
    <row r="14" spans="1:6" x14ac:dyDescent="0.2">
      <c r="A14" t="s">
        <v>20</v>
      </c>
      <c r="B14" s="2">
        <v>3.6220370833367044E-2</v>
      </c>
      <c r="E14" s="3">
        <f t="shared" si="0"/>
        <v>3.5821252866096942E-2</v>
      </c>
      <c r="F14" s="2">
        <f t="shared" ca="1" si="1"/>
        <v>3.5775442952980185E-2</v>
      </c>
    </row>
    <row r="15" spans="1:6" x14ac:dyDescent="0.2">
      <c r="A15" t="s">
        <v>21</v>
      </c>
      <c r="B15" s="2">
        <v>-5.9074422876356225E-3</v>
      </c>
      <c r="E15" s="3">
        <f t="shared" si="0"/>
        <v>-6.3065602549057242E-3</v>
      </c>
      <c r="F15" s="2">
        <f t="shared" ca="1" si="1"/>
        <v>-6.3676259370678556E-3</v>
      </c>
    </row>
    <row r="16" spans="1:6" x14ac:dyDescent="0.2">
      <c r="A16" t="s">
        <v>22</v>
      </c>
      <c r="B16" s="2">
        <v>-5.5040987136224517E-3</v>
      </c>
      <c r="E16" s="3">
        <f t="shared" si="0"/>
        <v>-5.9032166808925535E-3</v>
      </c>
      <c r="F16" s="2">
        <f t="shared" ca="1" si="1"/>
        <v>-5.93835119785735E-3</v>
      </c>
    </row>
    <row r="17" spans="1:6" x14ac:dyDescent="0.2">
      <c r="A17" t="s">
        <v>23</v>
      </c>
      <c r="B17" s="2">
        <v>2.5169264682727288E-2</v>
      </c>
      <c r="E17" s="3">
        <f t="shared" si="0"/>
        <v>2.4770146715457186E-2</v>
      </c>
      <c r="F17" s="2">
        <f t="shared" ca="1" si="1"/>
        <v>2.4253832683030163E-2</v>
      </c>
    </row>
    <row r="18" spans="1:6" x14ac:dyDescent="0.2">
      <c r="A18" t="s">
        <v>24</v>
      </c>
      <c r="B18" s="2">
        <v>-2.3583710268244684E-2</v>
      </c>
      <c r="E18" s="3">
        <f t="shared" si="0"/>
        <v>-2.3982828235514786E-2</v>
      </c>
      <c r="F18" s="2">
        <f t="shared" ca="1" si="1"/>
        <v>-2.3807030565202614E-2</v>
      </c>
    </row>
    <row r="19" spans="1:6" x14ac:dyDescent="0.2">
      <c r="A19" t="s">
        <v>25</v>
      </c>
      <c r="B19" s="2">
        <v>-1.3881679329274976E-2</v>
      </c>
      <c r="E19" s="3">
        <f t="shared" si="0"/>
        <v>-1.4280797296545078E-2</v>
      </c>
      <c r="F19" s="2">
        <f t="shared" ca="1" si="1"/>
        <v>-1.4104395315500451E-2</v>
      </c>
    </row>
    <row r="20" spans="1:6" x14ac:dyDescent="0.2">
      <c r="A20" t="s">
        <v>26</v>
      </c>
      <c r="B20" s="2">
        <v>0.11301552866861786</v>
      </c>
      <c r="E20" s="3">
        <f t="shared" si="0"/>
        <v>0.11261641070134776</v>
      </c>
      <c r="F20" s="2">
        <f t="shared" ca="1" si="1"/>
        <v>0.1127003133045309</v>
      </c>
    </row>
    <row r="21" spans="1:6" x14ac:dyDescent="0.2">
      <c r="A21" t="s">
        <v>27</v>
      </c>
      <c r="B21" s="2">
        <v>-2.3503951960215264E-2</v>
      </c>
      <c r="E21" s="3">
        <f t="shared" si="0"/>
        <v>-2.3903069927485365E-2</v>
      </c>
      <c r="F21" s="2">
        <f t="shared" ca="1" si="1"/>
        <v>-2.3807485146143281E-2</v>
      </c>
    </row>
    <row r="22" spans="1:6" x14ac:dyDescent="0.2">
      <c r="A22" t="s">
        <v>28</v>
      </c>
      <c r="B22" s="2">
        <v>3.0277902121507827E-2</v>
      </c>
      <c r="E22" s="3">
        <f t="shared" si="0"/>
        <v>2.9878784154237725E-2</v>
      </c>
      <c r="F22" s="2">
        <f t="shared" ca="1" si="1"/>
        <v>3.0088483798758503E-2</v>
      </c>
    </row>
    <row r="23" spans="1:6" x14ac:dyDescent="0.2">
      <c r="A23" t="s">
        <v>29</v>
      </c>
      <c r="B23" s="2">
        <v>-3.2165929471427379E-2</v>
      </c>
      <c r="E23" s="3">
        <f t="shared" si="0"/>
        <v>-3.2565047438697481E-2</v>
      </c>
      <c r="F23" s="2">
        <f t="shared" ca="1" si="1"/>
        <v>-3.2580795493680093E-2</v>
      </c>
    </row>
    <row r="24" spans="1:6" x14ac:dyDescent="0.2">
      <c r="A24" t="s">
        <v>30</v>
      </c>
      <c r="B24" s="2">
        <v>3.9350608252809449E-2</v>
      </c>
      <c r="E24" s="3">
        <f t="shared" si="0"/>
        <v>3.8951490285539347E-2</v>
      </c>
      <c r="F24" s="2">
        <f t="shared" ca="1" si="1"/>
        <v>3.9148210435747677E-2</v>
      </c>
    </row>
    <row r="25" spans="1:6" x14ac:dyDescent="0.2">
      <c r="A25" t="s">
        <v>31</v>
      </c>
      <c r="B25" s="2">
        <v>3.2868836208117314E-2</v>
      </c>
      <c r="E25" s="3">
        <f t="shared" si="0"/>
        <v>3.2469718240847212E-2</v>
      </c>
      <c r="F25" s="2">
        <f t="shared" ca="1" si="1"/>
        <v>3.2504603604323501E-2</v>
      </c>
    </row>
    <row r="26" spans="1:6" x14ac:dyDescent="0.2">
      <c r="A26" t="s">
        <v>32</v>
      </c>
      <c r="B26" s="2">
        <v>-4.5917597861109272E-2</v>
      </c>
      <c r="E26" s="3">
        <f t="shared" si="0"/>
        <v>-4.6316715828379373E-2</v>
      </c>
      <c r="F26" s="2">
        <f t="shared" ca="1" si="1"/>
        <v>-4.63461483492138E-2</v>
      </c>
    </row>
    <row r="27" spans="1:6" x14ac:dyDescent="0.2">
      <c r="A27" t="s">
        <v>33</v>
      </c>
      <c r="B27" s="2">
        <v>-4.1976834420716647E-2</v>
      </c>
      <c r="E27" s="3">
        <f t="shared" si="0"/>
        <v>-4.2375952387986748E-2</v>
      </c>
      <c r="F27" s="2">
        <f t="shared" ca="1" si="1"/>
        <v>-4.2685978017602211E-2</v>
      </c>
    </row>
    <row r="28" spans="1:6" x14ac:dyDescent="0.2">
      <c r="A28" t="s">
        <v>34</v>
      </c>
      <c r="B28" s="2">
        <v>-6.1726543163579173E-2</v>
      </c>
      <c r="E28" s="3">
        <f t="shared" si="0"/>
        <v>-6.2125661130849275E-2</v>
      </c>
      <c r="F28" s="2">
        <f t="shared" ca="1" si="1"/>
        <v>-6.2047833696449839E-2</v>
      </c>
    </row>
    <row r="29" spans="1:6" x14ac:dyDescent="0.2">
      <c r="A29" t="s">
        <v>35</v>
      </c>
      <c r="B29" s="2">
        <v>-1.2549960031974394E-2</v>
      </c>
      <c r="E29" s="3">
        <f t="shared" si="0"/>
        <v>-1.2949077999244496E-2</v>
      </c>
      <c r="F29" s="2">
        <f t="shared" ca="1" si="1"/>
        <v>-1.2834510235925412E-2</v>
      </c>
    </row>
    <row r="30" spans="1:6" x14ac:dyDescent="0.2">
      <c r="A30" t="s">
        <v>36</v>
      </c>
      <c r="B30" s="2">
        <v>0.1044847405488547</v>
      </c>
      <c r="E30" s="3">
        <f t="shared" si="0"/>
        <v>0.1040856225815846</v>
      </c>
      <c r="F30" s="2">
        <f t="shared" ca="1" si="1"/>
        <v>0.10404906431805472</v>
      </c>
    </row>
    <row r="31" spans="1:6" x14ac:dyDescent="0.2">
      <c r="A31" t="s">
        <v>37</v>
      </c>
      <c r="B31" s="2">
        <v>-6.7137213512465932E-3</v>
      </c>
      <c r="E31" s="3">
        <f t="shared" si="0"/>
        <v>-7.1128393185166949E-3</v>
      </c>
      <c r="F31" s="2">
        <f t="shared" ca="1" si="1"/>
        <v>-7.4910471486953067E-3</v>
      </c>
    </row>
    <row r="32" spans="1:6" x14ac:dyDescent="0.2">
      <c r="A32" t="s">
        <v>38</v>
      </c>
      <c r="B32" s="2">
        <v>1.0153407958914062E-2</v>
      </c>
      <c r="E32" s="3">
        <f t="shared" si="0"/>
        <v>9.7542899916439607E-3</v>
      </c>
      <c r="F32" s="2">
        <f t="shared" ca="1" si="1"/>
        <v>9.6382730739492661E-3</v>
      </c>
    </row>
    <row r="33" spans="1:6" x14ac:dyDescent="0.2">
      <c r="A33" t="s">
        <v>39</v>
      </c>
      <c r="B33" s="2">
        <v>-9.4004981847666369E-2</v>
      </c>
      <c r="E33" s="3">
        <f t="shared" si="0"/>
        <v>-9.4404099814936471E-2</v>
      </c>
      <c r="F33" s="2">
        <f t="shared" ca="1" si="1"/>
        <v>-9.4401062761307553E-2</v>
      </c>
    </row>
    <row r="34" spans="1:6" x14ac:dyDescent="0.2">
      <c r="A34" t="s">
        <v>40</v>
      </c>
      <c r="B34" s="2">
        <v>-0.10448447124842775</v>
      </c>
      <c r="E34" s="3">
        <f t="shared" si="0"/>
        <v>-0.10488358921569785</v>
      </c>
      <c r="F34" s="2">
        <f t="shared" ca="1" si="1"/>
        <v>-0.10477364507174636</v>
      </c>
    </row>
    <row r="35" spans="1:6" x14ac:dyDescent="0.2">
      <c r="A35" t="s">
        <v>41</v>
      </c>
      <c r="B35" s="2">
        <v>9.2023877049401737E-2</v>
      </c>
      <c r="E35" s="3">
        <f t="shared" si="0"/>
        <v>9.1624759082131635E-2</v>
      </c>
      <c r="F35" s="2">
        <f t="shared" ca="1" si="1"/>
        <v>9.1678801218116446E-2</v>
      </c>
    </row>
    <row r="36" spans="1:6" x14ac:dyDescent="0.2">
      <c r="A36" t="s">
        <v>42</v>
      </c>
      <c r="B36" s="2">
        <v>-1.6761480748619051E-2</v>
      </c>
      <c r="E36" s="3">
        <f t="shared" si="0"/>
        <v>-1.7160598715889153E-2</v>
      </c>
      <c r="F36" s="2">
        <f t="shared" ca="1" si="1"/>
        <v>-1.7048558619198073E-2</v>
      </c>
    </row>
    <row r="37" spans="1:6" x14ac:dyDescent="0.2">
      <c r="A37" t="s">
        <v>43</v>
      </c>
      <c r="B37" s="2">
        <v>2.157525344424216E-2</v>
      </c>
      <c r="E37" s="3">
        <f t="shared" si="0"/>
        <v>2.1176135476972058E-2</v>
      </c>
      <c r="F37" s="2">
        <f t="shared" ca="1" si="1"/>
        <v>2.1385835121492835E-2</v>
      </c>
    </row>
    <row r="38" spans="1:6" x14ac:dyDescent="0.2">
      <c r="A38" t="s">
        <v>44</v>
      </c>
      <c r="B38" s="2">
        <v>3.6985964048263931E-2</v>
      </c>
      <c r="E38" s="3">
        <f t="shared" si="0"/>
        <v>3.6586846080993829E-2</v>
      </c>
      <c r="F38" s="2">
        <f t="shared" ca="1" si="1"/>
        <v>3.6753978443391677E-2</v>
      </c>
    </row>
    <row r="39" spans="1:6" x14ac:dyDescent="0.2">
      <c r="A39" t="s">
        <v>45</v>
      </c>
      <c r="B39" s="2">
        <v>9.4042869807497542E-2</v>
      </c>
      <c r="E39" s="3">
        <f t="shared" si="0"/>
        <v>9.364375184022744E-2</v>
      </c>
      <c r="F39" s="2">
        <f t="shared" ca="1" si="1"/>
        <v>9.3175123342690735E-2</v>
      </c>
    </row>
    <row r="40" spans="1:6" x14ac:dyDescent="0.2">
      <c r="A40" t="s">
        <v>46</v>
      </c>
      <c r="B40" s="2">
        <v>-2.7905395139526945E-2</v>
      </c>
      <c r="E40" s="3">
        <f t="shared" si="0"/>
        <v>-2.8304513106797047E-2</v>
      </c>
      <c r="F40" s="2">
        <f t="shared" ca="1" si="1"/>
        <v>-2.8052249348140768E-2</v>
      </c>
    </row>
    <row r="41" spans="1:6" x14ac:dyDescent="0.2">
      <c r="A41" t="s">
        <v>47</v>
      </c>
      <c r="B41" s="2">
        <v>8.4251265257515584E-3</v>
      </c>
      <c r="E41" s="3">
        <f t="shared" si="0"/>
        <v>8.0260085584814567E-3</v>
      </c>
      <c r="F41" s="2">
        <f t="shared" ca="1" si="1"/>
        <v>7.5454993534387338E-3</v>
      </c>
    </row>
    <row r="42" spans="1:6" x14ac:dyDescent="0.2">
      <c r="A42" t="s">
        <v>48</v>
      </c>
      <c r="B42" s="2">
        <v>2.392023145277955E-2</v>
      </c>
      <c r="E42" s="3">
        <f t="shared" si="0"/>
        <v>2.3521113485509448E-2</v>
      </c>
      <c r="F42" s="2">
        <f t="shared" ca="1" si="1"/>
        <v>2.3416805542375574E-2</v>
      </c>
    </row>
    <row r="43" spans="1:6" x14ac:dyDescent="0.2">
      <c r="A43" t="s">
        <v>49</v>
      </c>
      <c r="B43" s="2">
        <v>-6.0973236360491012E-2</v>
      </c>
      <c r="E43" s="3">
        <f t="shared" si="0"/>
        <v>-6.1372354327761114E-2</v>
      </c>
      <c r="F43" s="2">
        <f t="shared" ca="1" si="1"/>
        <v>-6.13714115435402E-2</v>
      </c>
    </row>
    <row r="44" spans="1:6" x14ac:dyDescent="0.2">
      <c r="A44" t="s">
        <v>50</v>
      </c>
      <c r="B44" s="2">
        <v>4.7638055176013605E-2</v>
      </c>
      <c r="E44" s="3">
        <f t="shared" si="0"/>
        <v>4.7238937208743503E-2</v>
      </c>
      <c r="F44" s="2">
        <f t="shared" ca="1" si="1"/>
        <v>4.7344170618787151E-2</v>
      </c>
    </row>
    <row r="45" spans="1:6" x14ac:dyDescent="0.2">
      <c r="A45" t="s">
        <v>51</v>
      </c>
      <c r="B45" s="2">
        <v>-2.0149472450173844E-3</v>
      </c>
      <c r="E45" s="3">
        <f t="shared" si="0"/>
        <v>-2.4140652122874862E-3</v>
      </c>
      <c r="F45" s="2">
        <f t="shared" ca="1" si="1"/>
        <v>-2.3121495878314358E-3</v>
      </c>
    </row>
    <row r="46" spans="1:6" x14ac:dyDescent="0.2">
      <c r="A46" t="s">
        <v>52</v>
      </c>
      <c r="B46" s="2">
        <v>2.5468962226056213E-2</v>
      </c>
      <c r="E46" s="3">
        <f t="shared" si="0"/>
        <v>2.5069844258786111E-2</v>
      </c>
      <c r="F46" s="2">
        <f t="shared" ca="1" si="1"/>
        <v>2.5246129526534267E-2</v>
      </c>
    </row>
    <row r="47" spans="1:6" x14ac:dyDescent="0.2">
      <c r="A47" t="s">
        <v>53</v>
      </c>
      <c r="B47" s="2">
        <v>1.7404814067041752E-2</v>
      </c>
      <c r="E47" s="3">
        <f t="shared" si="0"/>
        <v>1.700569609977165E-2</v>
      </c>
      <c r="F47" s="2">
        <f t="shared" ca="1" si="1"/>
        <v>1.7068287282735461E-2</v>
      </c>
    </row>
    <row r="48" spans="1:6" x14ac:dyDescent="0.2">
      <c r="A48" t="s">
        <v>54</v>
      </c>
      <c r="B48" s="2">
        <v>-4.3031561169557642E-2</v>
      </c>
      <c r="E48" s="3">
        <f t="shared" si="0"/>
        <v>-4.3430679136827743E-2</v>
      </c>
      <c r="F48" s="2">
        <f t="shared" ca="1" si="1"/>
        <v>-4.3345844152040125E-2</v>
      </c>
    </row>
    <row r="49" spans="1:6" x14ac:dyDescent="0.2">
      <c r="A49" t="s">
        <v>55</v>
      </c>
      <c r="B49" s="2">
        <v>7.4262813442164788E-2</v>
      </c>
      <c r="E49" s="3">
        <f t="shared" si="0"/>
        <v>7.3863695474894686E-2</v>
      </c>
      <c r="F49" s="2">
        <f t="shared" ca="1" si="1"/>
        <v>7.3816040916021786E-2</v>
      </c>
    </row>
    <row r="50" spans="1:6" x14ac:dyDescent="0.2">
      <c r="A50" t="s">
        <v>56</v>
      </c>
      <c r="B50" s="2">
        <v>-1.4949790880901315E-2</v>
      </c>
      <c r="E50" s="3">
        <f t="shared" si="0"/>
        <v>-1.5348908848171416E-2</v>
      </c>
      <c r="F50" s="2">
        <f t="shared" ca="1" si="1"/>
        <v>-1.5384968364899221E-2</v>
      </c>
    </row>
    <row r="51" spans="1:6" x14ac:dyDescent="0.2">
      <c r="A51" t="s">
        <v>57</v>
      </c>
      <c r="B51" s="2">
        <v>-1.5107188770369429E-2</v>
      </c>
      <c r="E51" s="3">
        <f t="shared" si="0"/>
        <v>-1.550630673763953E-2</v>
      </c>
      <c r="F51" s="2">
        <f t="shared" ca="1" si="1"/>
        <v>-1.5567482260909205E-2</v>
      </c>
    </row>
    <row r="52" spans="1:6" x14ac:dyDescent="0.2">
      <c r="A52" t="s">
        <v>58</v>
      </c>
      <c r="B52" s="2">
        <v>-4.4513903098122531E-2</v>
      </c>
      <c r="E52" s="3">
        <f t="shared" si="0"/>
        <v>-4.4913021065392633E-2</v>
      </c>
      <c r="F52" s="2">
        <f t="shared" ca="1" si="1"/>
        <v>-4.536161933592342E-2</v>
      </c>
    </row>
    <row r="53" spans="1:6" x14ac:dyDescent="0.2">
      <c r="A53" t="s">
        <v>59</v>
      </c>
      <c r="B53" s="2">
        <v>1.3409933393392581E-2</v>
      </c>
      <c r="E53" s="3">
        <f t="shared" si="0"/>
        <v>1.301081542612248E-2</v>
      </c>
      <c r="F53" s="2">
        <f t="shared" ca="1" si="1"/>
        <v>1.3007546455557795E-2</v>
      </c>
    </row>
    <row r="54" spans="1:6" x14ac:dyDescent="0.2">
      <c r="A54" t="s">
        <v>60</v>
      </c>
      <c r="B54" s="2">
        <v>3.8327576910185179E-2</v>
      </c>
      <c r="E54" s="3">
        <f t="shared" si="0"/>
        <v>3.7928458942915078E-2</v>
      </c>
      <c r="F54" s="2">
        <f t="shared" ca="1" si="1"/>
        <v>3.8100287782928621E-2</v>
      </c>
    </row>
    <row r="55" spans="1:6" x14ac:dyDescent="0.2">
      <c r="A55" t="s">
        <v>61</v>
      </c>
      <c r="B55" s="2">
        <v>-3.565664079495845E-2</v>
      </c>
      <c r="E55" s="3">
        <f t="shared" si="0"/>
        <v>-3.6055758762228551E-2</v>
      </c>
      <c r="F55" s="2">
        <f t="shared" ca="1" si="1"/>
        <v>-3.5860860875187028E-2</v>
      </c>
    </row>
    <row r="56" spans="1:6" x14ac:dyDescent="0.2">
      <c r="A56" t="s">
        <v>62</v>
      </c>
      <c r="B56" s="2">
        <v>3.1946556830668715E-3</v>
      </c>
      <c r="E56" s="3">
        <f t="shared" si="0"/>
        <v>2.7955377157967698E-3</v>
      </c>
      <c r="F56" s="2">
        <f t="shared" ca="1" si="1"/>
        <v>2.823856518295198E-3</v>
      </c>
    </row>
    <row r="57" spans="1:6" x14ac:dyDescent="0.2">
      <c r="A57" t="s">
        <v>63</v>
      </c>
      <c r="B57" s="2">
        <v>2.2421947539461584E-2</v>
      </c>
      <c r="E57" s="3">
        <f t="shared" si="0"/>
        <v>2.2022829572191482E-2</v>
      </c>
      <c r="F57" s="2">
        <f t="shared" ca="1" si="1"/>
        <v>2.2054606065602833E-2</v>
      </c>
    </row>
    <row r="58" spans="1:6" x14ac:dyDescent="0.2">
      <c r="A58" t="s">
        <v>64</v>
      </c>
      <c r="B58" s="2">
        <v>-8.5209334004979764E-3</v>
      </c>
      <c r="E58" s="3">
        <f t="shared" si="0"/>
        <v>-8.9200513677680782E-3</v>
      </c>
      <c r="F58" s="2">
        <f t="shared" ca="1" si="1"/>
        <v>-8.896166696997998E-3</v>
      </c>
    </row>
    <row r="59" spans="1:6" x14ac:dyDescent="0.2">
      <c r="A59" t="s">
        <v>65</v>
      </c>
      <c r="B59" s="2">
        <v>-2.4458660713007951E-2</v>
      </c>
      <c r="E59" s="3">
        <f t="shared" si="0"/>
        <v>-2.4857778680278053E-2</v>
      </c>
      <c r="F59" s="2">
        <f t="shared" ca="1" si="1"/>
        <v>-2.4861047650842738E-2</v>
      </c>
    </row>
    <row r="60" spans="1:6" x14ac:dyDescent="0.2">
      <c r="A60" t="s">
        <v>66</v>
      </c>
      <c r="B60" s="2">
        <v>1.6643682882460098E-2</v>
      </c>
      <c r="E60" s="3">
        <f t="shared" si="0"/>
        <v>1.6244564915189996E-2</v>
      </c>
      <c r="F60" s="2">
        <f t="shared" ca="1" si="1"/>
        <v>1.6275286758407725E-2</v>
      </c>
    </row>
    <row r="61" spans="1:6" x14ac:dyDescent="0.2">
      <c r="A61" t="s">
        <v>67</v>
      </c>
      <c r="B61" s="2">
        <v>9.4590792008484303E-3</v>
      </c>
      <c r="E61" s="3">
        <f t="shared" si="0"/>
        <v>9.0599612335783286E-3</v>
      </c>
      <c r="F61" s="2">
        <f t="shared" ca="1" si="1"/>
        <v>9.2492490530082794E-3</v>
      </c>
    </row>
    <row r="62" spans="1:6" x14ac:dyDescent="0.2">
      <c r="A62" t="s">
        <v>68</v>
      </c>
      <c r="B62" s="2">
        <v>3.5380392829573726E-3</v>
      </c>
      <c r="E62" s="3">
        <f t="shared" si="0"/>
        <v>3.1389213156872708E-3</v>
      </c>
      <c r="F62" s="2">
        <f t="shared" ca="1" si="1"/>
        <v>2.8448854330713758E-3</v>
      </c>
    </row>
    <row r="63" spans="1:6" x14ac:dyDescent="0.2">
      <c r="A63" t="s">
        <v>69</v>
      </c>
      <c r="B63" s="2">
        <v>2.3518015996809361E-2</v>
      </c>
      <c r="E63" s="3">
        <f t="shared" si="0"/>
        <v>2.3118898029539259E-2</v>
      </c>
      <c r="F63" s="2">
        <f t="shared" ca="1" si="1"/>
        <v>2.3144222706251938E-2</v>
      </c>
    </row>
    <row r="64" spans="1:6" x14ac:dyDescent="0.2">
      <c r="A64" t="s">
        <v>70</v>
      </c>
      <c r="B64" s="2">
        <v>5.7464945548171498E-2</v>
      </c>
      <c r="E64" s="3">
        <f t="shared" si="0"/>
        <v>5.7065827580901396E-2</v>
      </c>
      <c r="F64" s="2">
        <f t="shared" ca="1" si="1"/>
        <v>5.7077465980078568E-2</v>
      </c>
    </row>
    <row r="65" spans="1:6" x14ac:dyDescent="0.2">
      <c r="A65" t="s">
        <v>71</v>
      </c>
      <c r="B65" s="2">
        <v>4.5418950665622626E-2</v>
      </c>
      <c r="E65" s="3">
        <f t="shared" si="0"/>
        <v>4.5019832698352524E-2</v>
      </c>
      <c r="F65" s="2">
        <f t="shared" ca="1" si="1"/>
        <v>4.507304231624909E-2</v>
      </c>
    </row>
    <row r="66" spans="1:6" x14ac:dyDescent="0.2">
      <c r="A66" t="s">
        <v>72</v>
      </c>
      <c r="B66" s="2">
        <v>2.3491643848550625E-2</v>
      </c>
      <c r="E66" s="3">
        <f t="shared" ref="E66:E129" si="2">B66-$D$447</f>
        <v>2.3092525881280523E-2</v>
      </c>
      <c r="F66" s="2">
        <f t="shared" ca="1" si="1"/>
        <v>2.3344789639936803E-2</v>
      </c>
    </row>
    <row r="67" spans="1:6" x14ac:dyDescent="0.2">
      <c r="A67" t="s">
        <v>73</v>
      </c>
      <c r="B67" s="2">
        <v>-6.4884345959642653E-3</v>
      </c>
      <c r="E67" s="3">
        <f t="shared" si="2"/>
        <v>-6.887552563234367E-3</v>
      </c>
      <c r="F67" s="2">
        <f t="shared" ref="F67:F130" ca="1" si="3">B67-INDEX(D$158:D$431,RANDBETWEEN(1,273))</f>
        <v>-6.7997435404388851E-3</v>
      </c>
    </row>
    <row r="68" spans="1:6" x14ac:dyDescent="0.2">
      <c r="A68" t="s">
        <v>74</v>
      </c>
      <c r="B68" s="2">
        <v>2.0737640985006855E-2</v>
      </c>
      <c r="E68" s="3">
        <f t="shared" si="2"/>
        <v>2.0338523017736754E-2</v>
      </c>
      <c r="F68" s="2">
        <f t="shared" ca="1" si="3"/>
        <v>2.0028497388121291E-2</v>
      </c>
    </row>
    <row r="69" spans="1:6" x14ac:dyDescent="0.2">
      <c r="A69" t="s">
        <v>75</v>
      </c>
      <c r="B69" s="2">
        <v>4.7418916624214713E-2</v>
      </c>
      <c r="E69" s="3">
        <f t="shared" si="2"/>
        <v>4.7019798656944611E-2</v>
      </c>
      <c r="F69" s="2">
        <f t="shared" ca="1" si="3"/>
        <v>4.6503484624517588E-2</v>
      </c>
    </row>
    <row r="70" spans="1:6" x14ac:dyDescent="0.2">
      <c r="A70" t="s">
        <v>76</v>
      </c>
      <c r="B70" s="2">
        <v>-1.6767895501734187E-2</v>
      </c>
      <c r="E70" s="3">
        <f t="shared" si="2"/>
        <v>-1.7167013469004289E-2</v>
      </c>
      <c r="F70" s="2">
        <f t="shared" ca="1" si="3"/>
        <v>-1.7133613718823049E-2</v>
      </c>
    </row>
    <row r="71" spans="1:6" x14ac:dyDescent="0.2">
      <c r="A71" t="s">
        <v>77</v>
      </c>
      <c r="B71" s="2">
        <v>2.961458057297639E-2</v>
      </c>
      <c r="E71" s="3">
        <f t="shared" si="2"/>
        <v>2.9215462605706288E-2</v>
      </c>
      <c r="F71" s="2">
        <f t="shared" ca="1" si="3"/>
        <v>2.9179403088978484E-2</v>
      </c>
    </row>
    <row r="72" spans="1:6" x14ac:dyDescent="0.2">
      <c r="A72" t="s">
        <v>78</v>
      </c>
      <c r="B72" s="2">
        <v>-5.1983482418613169E-2</v>
      </c>
      <c r="E72" s="3">
        <f t="shared" si="2"/>
        <v>-5.2382600385883271E-2</v>
      </c>
      <c r="F72" s="2">
        <f t="shared" ca="1" si="3"/>
        <v>-5.2601268355005004E-2</v>
      </c>
    </row>
    <row r="73" spans="1:6" x14ac:dyDescent="0.2">
      <c r="A73" t="s">
        <v>79</v>
      </c>
      <c r="B73" s="2">
        <v>5.4085849597297342E-2</v>
      </c>
      <c r="E73" s="3">
        <f t="shared" si="2"/>
        <v>5.368673163002724E-2</v>
      </c>
      <c r="F73" s="2">
        <f t="shared" ca="1" si="3"/>
        <v>5.383858224361604E-2</v>
      </c>
    </row>
    <row r="74" spans="1:6" x14ac:dyDescent="0.2">
      <c r="A74" t="s">
        <v>80</v>
      </c>
      <c r="B74" s="2">
        <v>6.6317536630036589E-2</v>
      </c>
      <c r="E74" s="3">
        <f t="shared" si="2"/>
        <v>6.5918418662766487E-2</v>
      </c>
      <c r="F74" s="2">
        <f t="shared" ca="1" si="3"/>
        <v>6.5913368752249291E-2</v>
      </c>
    </row>
    <row r="75" spans="1:6" x14ac:dyDescent="0.2">
      <c r="A75" t="s">
        <v>81</v>
      </c>
      <c r="B75" s="2">
        <v>-1.4454636701787815E-2</v>
      </c>
      <c r="E75" s="3">
        <f t="shared" si="2"/>
        <v>-1.4853754669057917E-2</v>
      </c>
      <c r="F75" s="2">
        <f t="shared" ca="1" si="3"/>
        <v>-1.4801480643606646E-2</v>
      </c>
    </row>
    <row r="76" spans="1:6" x14ac:dyDescent="0.2">
      <c r="A76" t="s">
        <v>82</v>
      </c>
      <c r="B76" s="2">
        <v>-4.4931214395416474E-2</v>
      </c>
      <c r="E76" s="3">
        <f t="shared" si="2"/>
        <v>-4.5330332362686576E-2</v>
      </c>
      <c r="F76" s="2">
        <f t="shared" ca="1" si="3"/>
        <v>-4.5251470818465811E-2</v>
      </c>
    </row>
    <row r="77" spans="1:6" x14ac:dyDescent="0.2">
      <c r="A77" t="s">
        <v>83</v>
      </c>
      <c r="B77" s="2">
        <v>2.7194863255856516E-2</v>
      </c>
      <c r="E77" s="3">
        <f t="shared" si="2"/>
        <v>2.6795745288586414E-2</v>
      </c>
      <c r="F77" s="2">
        <f t="shared" ca="1" si="3"/>
        <v>2.6929937537015114E-2</v>
      </c>
    </row>
    <row r="78" spans="1:6" x14ac:dyDescent="0.2">
      <c r="A78" t="s">
        <v>84</v>
      </c>
      <c r="B78" s="2">
        <v>5.8956437743222789E-3</v>
      </c>
      <c r="E78" s="3">
        <f t="shared" si="2"/>
        <v>5.4965258070521772E-3</v>
      </c>
      <c r="F78" s="2">
        <f t="shared" ca="1" si="3"/>
        <v>5.4064182090916013E-3</v>
      </c>
    </row>
    <row r="79" spans="1:6" x14ac:dyDescent="0.2">
      <c r="A79" t="s">
        <v>85</v>
      </c>
      <c r="B79" s="2">
        <v>-4.8566461546951656E-3</v>
      </c>
      <c r="E79" s="3">
        <f t="shared" si="2"/>
        <v>-5.2557641219652673E-3</v>
      </c>
      <c r="F79" s="2">
        <f t="shared" ca="1" si="3"/>
        <v>-5.1756575760651957E-3</v>
      </c>
    </row>
    <row r="80" spans="1:6" x14ac:dyDescent="0.2">
      <c r="A80" t="s">
        <v>86</v>
      </c>
      <c r="B80" s="2">
        <v>2.2133488617142261E-2</v>
      </c>
      <c r="E80" s="3">
        <f t="shared" si="2"/>
        <v>2.1734370649872159E-2</v>
      </c>
      <c r="F80" s="2">
        <f t="shared" ca="1" si="3"/>
        <v>2.1713098230032979E-2</v>
      </c>
    </row>
    <row r="81" spans="1:6" x14ac:dyDescent="0.2">
      <c r="A81" t="s">
        <v>87</v>
      </c>
      <c r="B81" s="2">
        <v>3.5620110034399355E-2</v>
      </c>
      <c r="E81" s="3">
        <f t="shared" si="2"/>
        <v>3.5220992067129253E-2</v>
      </c>
      <c r="F81" s="2">
        <f t="shared" ca="1" si="3"/>
        <v>3.5268779216301782E-2</v>
      </c>
    </row>
    <row r="82" spans="1:6" x14ac:dyDescent="0.2">
      <c r="A82" t="s">
        <v>88</v>
      </c>
      <c r="B82" s="2">
        <v>-2.3481828040928132E-2</v>
      </c>
      <c r="E82" s="3">
        <f t="shared" si="2"/>
        <v>-2.3880946008198234E-2</v>
      </c>
      <c r="F82" s="2">
        <f t="shared" ca="1" si="3"/>
        <v>-2.4116400658869219E-2</v>
      </c>
    </row>
    <row r="83" spans="1:6" x14ac:dyDescent="0.2">
      <c r="A83" t="s">
        <v>89</v>
      </c>
      <c r="B83" s="2">
        <v>2.5629194855919524E-2</v>
      </c>
      <c r="E83" s="3">
        <f t="shared" si="2"/>
        <v>2.5230076888649422E-2</v>
      </c>
      <c r="F83" s="2">
        <f t="shared" ca="1" si="3"/>
        <v>2.4953883523264664E-2</v>
      </c>
    </row>
    <row r="84" spans="1:6" x14ac:dyDescent="0.2">
      <c r="A84" t="s">
        <v>90</v>
      </c>
      <c r="B84" s="2">
        <v>-4.3428224684305738E-2</v>
      </c>
      <c r="E84" s="3">
        <f t="shared" si="2"/>
        <v>-4.382734265157584E-2</v>
      </c>
      <c r="F84" s="2">
        <f t="shared" ca="1" si="3"/>
        <v>-4.3840891999139098E-2</v>
      </c>
    </row>
    <row r="85" spans="1:6" x14ac:dyDescent="0.2">
      <c r="A85" t="s">
        <v>91</v>
      </c>
      <c r="B85" s="2">
        <v>3.488931665062589E-3</v>
      </c>
      <c r="E85" s="3">
        <f t="shared" si="2"/>
        <v>3.0898136977924873E-3</v>
      </c>
      <c r="F85" s="2">
        <f t="shared" ca="1" si="3"/>
        <v>3.0815626498553739E-3</v>
      </c>
    </row>
    <row r="86" spans="1:6" x14ac:dyDescent="0.2">
      <c r="A86" t="s">
        <v>92</v>
      </c>
      <c r="B86" s="2">
        <v>-2.0348552059378133E-2</v>
      </c>
      <c r="E86" s="3">
        <f t="shared" si="2"/>
        <v>-2.0747670026648235E-2</v>
      </c>
      <c r="F86" s="2">
        <f t="shared" ca="1" si="3"/>
        <v>-2.0815753842401974E-2</v>
      </c>
    </row>
    <row r="87" spans="1:6" x14ac:dyDescent="0.2">
      <c r="A87" t="s">
        <v>93</v>
      </c>
      <c r="B87" s="2">
        <v>1.0680432557518493E-2</v>
      </c>
      <c r="E87" s="3">
        <f t="shared" si="2"/>
        <v>1.0281314590248392E-2</v>
      </c>
      <c r="F87" s="2">
        <f t="shared" ca="1" si="3"/>
        <v>9.8384582414402511E-3</v>
      </c>
    </row>
    <row r="88" spans="1:6" x14ac:dyDescent="0.2">
      <c r="A88" t="s">
        <v>94</v>
      </c>
      <c r="B88" s="2">
        <v>4.5803795517590506E-2</v>
      </c>
      <c r="E88" s="3">
        <f t="shared" si="2"/>
        <v>4.5404677550320405E-2</v>
      </c>
      <c r="F88" s="2">
        <f t="shared" ca="1" si="3"/>
        <v>4.5452288768720872E-2</v>
      </c>
    </row>
    <row r="89" spans="1:6" x14ac:dyDescent="0.2">
      <c r="A89" t="s">
        <v>95</v>
      </c>
      <c r="B89" s="2">
        <v>3.6371769906847096E-2</v>
      </c>
      <c r="E89" s="3">
        <f t="shared" si="2"/>
        <v>3.5972651939576994E-2</v>
      </c>
      <c r="F89" s="2">
        <f t="shared" ca="1" si="3"/>
        <v>3.6148449609889166E-2</v>
      </c>
    </row>
    <row r="90" spans="1:6" x14ac:dyDescent="0.2">
      <c r="A90" t="s">
        <v>96</v>
      </c>
      <c r="B90" s="2">
        <v>1.1039960187080089E-2</v>
      </c>
      <c r="E90" s="3">
        <f t="shared" si="2"/>
        <v>1.0640842219809987E-2</v>
      </c>
      <c r="F90" s="2">
        <f t="shared" ca="1" si="3"/>
        <v>1.0688629368982516E-2</v>
      </c>
    </row>
    <row r="91" spans="1:6" x14ac:dyDescent="0.2">
      <c r="A91" t="s">
        <v>97</v>
      </c>
      <c r="B91" s="2">
        <v>2.2100002511371564E-4</v>
      </c>
      <c r="E91" s="3">
        <f t="shared" si="2"/>
        <v>-1.781179421563861E-4</v>
      </c>
      <c r="F91" s="2">
        <f t="shared" ca="1" si="3"/>
        <v>-9.925639793562091E-5</v>
      </c>
    </row>
    <row r="92" spans="1:6" x14ac:dyDescent="0.2">
      <c r="A92" t="s">
        <v>98</v>
      </c>
      <c r="B92" s="2">
        <v>4.8383290063724216E-2</v>
      </c>
      <c r="E92" s="3">
        <f t="shared" si="2"/>
        <v>4.7984172096454114E-2</v>
      </c>
      <c r="F92" s="2">
        <f t="shared" ca="1" si="3"/>
        <v>4.8179069983495637E-2</v>
      </c>
    </row>
    <row r="93" spans="1:6" x14ac:dyDescent="0.2">
      <c r="A93" t="s">
        <v>99</v>
      </c>
      <c r="B93" s="2">
        <v>-2.1894488777338128E-2</v>
      </c>
      <c r="E93" s="3">
        <f t="shared" si="2"/>
        <v>-2.229360674460823E-2</v>
      </c>
      <c r="F93" s="2">
        <f t="shared" ca="1" si="3"/>
        <v>-2.2259008774193179E-2</v>
      </c>
    </row>
    <row r="94" spans="1:6" x14ac:dyDescent="0.2">
      <c r="A94" t="s">
        <v>100</v>
      </c>
      <c r="B94" s="2">
        <v>2.7511838709519454E-2</v>
      </c>
      <c r="E94" s="3">
        <f t="shared" si="2"/>
        <v>2.7112720742249352E-2</v>
      </c>
      <c r="F94" s="2">
        <f t="shared" ca="1" si="3"/>
        <v>2.7281652239487642E-2</v>
      </c>
    </row>
    <row r="95" spans="1:6" x14ac:dyDescent="0.2">
      <c r="A95" t="s">
        <v>101</v>
      </c>
      <c r="B95" s="2">
        <v>-1.6714246905695784E-2</v>
      </c>
      <c r="E95" s="3">
        <f t="shared" si="2"/>
        <v>-1.7113364872965886E-2</v>
      </c>
      <c r="F95" s="2">
        <f t="shared" ca="1" si="3"/>
        <v>-1.6937567202653714E-2</v>
      </c>
    </row>
    <row r="96" spans="1:6" x14ac:dyDescent="0.2">
      <c r="A96" t="s">
        <v>102</v>
      </c>
      <c r="B96" s="2">
        <v>3.1456905493568055E-2</v>
      </c>
      <c r="E96" s="3">
        <f t="shared" si="2"/>
        <v>3.1057787526297953E-2</v>
      </c>
      <c r="F96" s="2">
        <f t="shared" ca="1" si="3"/>
        <v>3.0321048373964432E-2</v>
      </c>
    </row>
    <row r="97" spans="1:6" x14ac:dyDescent="0.2">
      <c r="A97" t="s">
        <v>103</v>
      </c>
      <c r="B97" s="2">
        <v>3.011221593579072E-2</v>
      </c>
      <c r="E97" s="3">
        <f t="shared" si="2"/>
        <v>2.9713097968520619E-2</v>
      </c>
      <c r="F97" s="2">
        <f t="shared" ca="1" si="3"/>
        <v>2.9717015345709585E-2</v>
      </c>
    </row>
    <row r="98" spans="1:6" x14ac:dyDescent="0.2">
      <c r="A98" t="s">
        <v>104</v>
      </c>
      <c r="B98" s="2">
        <v>2.2229622465923526E-2</v>
      </c>
      <c r="E98" s="3">
        <f t="shared" si="2"/>
        <v>2.1830504498653425E-2</v>
      </c>
      <c r="F98" s="2">
        <f t="shared" ca="1" si="3"/>
        <v>2.1483261253198993E-2</v>
      </c>
    </row>
    <row r="99" spans="1:6" x14ac:dyDescent="0.2">
      <c r="A99" t="s">
        <v>105</v>
      </c>
      <c r="B99" s="2">
        <v>4.163598634446819E-3</v>
      </c>
      <c r="E99" s="3">
        <f t="shared" si="2"/>
        <v>3.7644806671767173E-3</v>
      </c>
      <c r="F99" s="2">
        <f t="shared" ca="1" si="3"/>
        <v>3.7750298497729595E-3</v>
      </c>
    </row>
    <row r="100" spans="1:6" x14ac:dyDescent="0.2">
      <c r="A100" t="s">
        <v>106</v>
      </c>
      <c r="B100" s="2">
        <v>1.5394324009634808E-2</v>
      </c>
      <c r="E100" s="3">
        <f t="shared" si="2"/>
        <v>1.4995206042364706E-2</v>
      </c>
      <c r="F100" s="2">
        <f t="shared" ca="1" si="3"/>
        <v>1.4751760015288218E-2</v>
      </c>
    </row>
    <row r="101" spans="1:6" x14ac:dyDescent="0.2">
      <c r="A101" t="s">
        <v>107</v>
      </c>
      <c r="B101" s="2">
        <v>2.4417678416680522E-2</v>
      </c>
      <c r="E101" s="3">
        <f t="shared" si="2"/>
        <v>2.401856044941042E-2</v>
      </c>
      <c r="F101" s="2">
        <f t="shared" ca="1" si="3"/>
        <v>2.4050336942821771E-2</v>
      </c>
    </row>
    <row r="102" spans="1:6" x14ac:dyDescent="0.2">
      <c r="A102" t="s">
        <v>108</v>
      </c>
      <c r="B102" s="2">
        <v>1.0339185084229374E-3</v>
      </c>
      <c r="E102" s="3">
        <f t="shared" si="2"/>
        <v>6.3480054115283568E-4</v>
      </c>
      <c r="F102" s="2">
        <f t="shared" ca="1" si="3"/>
        <v>7.2547903406183778E-4</v>
      </c>
    </row>
    <row r="103" spans="1:6" x14ac:dyDescent="0.2">
      <c r="A103" t="s">
        <v>109</v>
      </c>
      <c r="B103" s="2">
        <v>5.484351459434933E-3</v>
      </c>
      <c r="E103" s="3">
        <f t="shared" si="2"/>
        <v>5.0852334921648312E-3</v>
      </c>
      <c r="F103" s="2">
        <f t="shared" ca="1" si="3"/>
        <v>5.1919239527644656E-3</v>
      </c>
    </row>
    <row r="104" spans="1:6" x14ac:dyDescent="0.2">
      <c r="A104" t="s">
        <v>110</v>
      </c>
      <c r="B104" s="2">
        <v>-3.7349100972884908E-2</v>
      </c>
      <c r="E104" s="3">
        <f t="shared" si="2"/>
        <v>-3.7748218940155009E-2</v>
      </c>
      <c r="F104" s="2">
        <f t="shared" ca="1" si="3"/>
        <v>-3.7695009322258444E-2</v>
      </c>
    </row>
    <row r="105" spans="1:6" x14ac:dyDescent="0.2">
      <c r="A105" t="s">
        <v>111</v>
      </c>
      <c r="B105" s="2">
        <v>1.2333049662902607E-2</v>
      </c>
      <c r="E105" s="3">
        <f t="shared" si="2"/>
        <v>1.1933931695632505E-2</v>
      </c>
      <c r="F105" s="2">
        <f t="shared" ca="1" si="3"/>
        <v>1.1888489527772328E-2</v>
      </c>
    </row>
    <row r="106" spans="1:6" x14ac:dyDescent="0.2">
      <c r="A106" t="s">
        <v>112</v>
      </c>
      <c r="B106" s="2">
        <v>3.6927338775012419E-2</v>
      </c>
      <c r="E106" s="3">
        <f t="shared" si="2"/>
        <v>3.6528220807742318E-2</v>
      </c>
      <c r="F106" s="2">
        <f t="shared" ca="1" si="3"/>
        <v>3.6492946366236012E-2</v>
      </c>
    </row>
    <row r="107" spans="1:6" x14ac:dyDescent="0.2">
      <c r="A107" t="s">
        <v>113</v>
      </c>
      <c r="B107" s="2">
        <v>3.9989246589151595E-3</v>
      </c>
      <c r="E107" s="3">
        <f t="shared" si="2"/>
        <v>3.5998066916450577E-3</v>
      </c>
      <c r="F107" s="2">
        <f t="shared" ca="1" si="3"/>
        <v>3.7518284411806047E-3</v>
      </c>
    </row>
    <row r="108" spans="1:6" x14ac:dyDescent="0.2">
      <c r="A108" t="s">
        <v>114</v>
      </c>
      <c r="B108" s="2">
        <v>5.3460856176992477E-2</v>
      </c>
      <c r="E108" s="3">
        <f t="shared" si="2"/>
        <v>5.3061738209722376E-2</v>
      </c>
      <c r="F108" s="2">
        <f t="shared" ca="1" si="3"/>
        <v>5.3107938977957181E-2</v>
      </c>
    </row>
    <row r="109" spans="1:6" x14ac:dyDescent="0.2">
      <c r="A109" t="s">
        <v>115</v>
      </c>
      <c r="B109" s="2">
        <v>-1.4484062368444128E-2</v>
      </c>
      <c r="E109" s="3">
        <f t="shared" si="2"/>
        <v>-1.488318033571423E-2</v>
      </c>
      <c r="F109" s="2">
        <f t="shared" ca="1" si="3"/>
        <v>-1.5012480009866991E-2</v>
      </c>
    </row>
    <row r="110" spans="1:6" x14ac:dyDescent="0.2">
      <c r="A110" t="s">
        <v>116</v>
      </c>
      <c r="B110" s="2">
        <v>1.6776346278617238E-2</v>
      </c>
      <c r="E110" s="3">
        <f t="shared" si="2"/>
        <v>1.6377228311347136E-2</v>
      </c>
      <c r="F110" s="2">
        <f t="shared" ca="1" si="3"/>
        <v>1.6355955891507956E-2</v>
      </c>
    </row>
    <row r="111" spans="1:6" x14ac:dyDescent="0.2">
      <c r="A111" t="s">
        <v>117</v>
      </c>
      <c r="B111" s="2">
        <v>1.3634021640045901E-2</v>
      </c>
      <c r="E111" s="3">
        <f t="shared" si="2"/>
        <v>1.32349036727758E-2</v>
      </c>
      <c r="F111" s="2">
        <f t="shared" ca="1" si="3"/>
        <v>1.3028305704239185E-2</v>
      </c>
    </row>
    <row r="112" spans="1:6" x14ac:dyDescent="0.2">
      <c r="A112" t="s">
        <v>118</v>
      </c>
      <c r="B112" s="2">
        <v>-2.0003910068426278E-2</v>
      </c>
      <c r="E112" s="3">
        <f t="shared" si="2"/>
        <v>-2.040302803569638E-2</v>
      </c>
      <c r="F112" s="2">
        <f t="shared" ca="1" si="3"/>
        <v>-2.0366139877926792E-2</v>
      </c>
    </row>
    <row r="113" spans="1:6" x14ac:dyDescent="0.2">
      <c r="A113" t="s">
        <v>119</v>
      </c>
      <c r="B113" s="2">
        <v>3.2118547363885419E-2</v>
      </c>
      <c r="E113" s="3">
        <f t="shared" si="2"/>
        <v>3.1719429396615317E-2</v>
      </c>
      <c r="F113" s="2">
        <f t="shared" ca="1" si="3"/>
        <v>3.1630070259198284E-2</v>
      </c>
    </row>
    <row r="114" spans="1:6" x14ac:dyDescent="0.2">
      <c r="A114" t="s">
        <v>120</v>
      </c>
      <c r="B114" s="2">
        <v>5.9667393422090376E-2</v>
      </c>
      <c r="E114" s="3">
        <f t="shared" si="2"/>
        <v>5.9268275454820274E-2</v>
      </c>
      <c r="F114" s="2">
        <f t="shared" ca="1" si="3"/>
        <v>5.9239326459833652E-2</v>
      </c>
    </row>
    <row r="115" spans="1:6" x14ac:dyDescent="0.2">
      <c r="A115" t="s">
        <v>121</v>
      </c>
      <c r="B115" s="2">
        <v>5.1171206665718172E-2</v>
      </c>
      <c r="E115" s="3">
        <f t="shared" si="2"/>
        <v>5.077208869844807E-2</v>
      </c>
      <c r="F115" s="2">
        <f t="shared" ca="1" si="3"/>
        <v>5.0718982703078508E-2</v>
      </c>
    </row>
    <row r="116" spans="1:6" x14ac:dyDescent="0.2">
      <c r="A116" t="s">
        <v>122</v>
      </c>
      <c r="B116" s="2">
        <v>4.5216660998243841E-2</v>
      </c>
      <c r="E116" s="3">
        <f t="shared" si="2"/>
        <v>4.4817543030973739E-2</v>
      </c>
      <c r="F116" s="2">
        <f t="shared" ca="1" si="3"/>
        <v>4.479731812306964E-2</v>
      </c>
    </row>
    <row r="117" spans="1:6" x14ac:dyDescent="0.2">
      <c r="A117" t="s">
        <v>123</v>
      </c>
      <c r="B117" s="2">
        <v>-7.0161866024736508E-2</v>
      </c>
      <c r="E117" s="3">
        <f t="shared" si="2"/>
        <v>-7.056098399200661E-2</v>
      </c>
      <c r="F117" s="2">
        <f t="shared" ca="1" si="3"/>
        <v>-7.050421476269253E-2</v>
      </c>
    </row>
    <row r="118" spans="1:6" x14ac:dyDescent="0.2">
      <c r="A118" t="s">
        <v>124</v>
      </c>
      <c r="B118" s="2">
        <v>5.3330905143477381E-2</v>
      </c>
      <c r="E118" s="3">
        <f t="shared" si="2"/>
        <v>5.2931787176207279E-2</v>
      </c>
      <c r="F118" s="2">
        <f t="shared" ca="1" si="3"/>
        <v>5.2942336358803521E-2</v>
      </c>
    </row>
    <row r="119" spans="1:6" x14ac:dyDescent="0.2">
      <c r="A119" t="s">
        <v>125</v>
      </c>
      <c r="B119" s="2">
        <v>-5.9543221720868122E-2</v>
      </c>
      <c r="E119" s="3">
        <f t="shared" si="2"/>
        <v>-5.9942339688138224E-2</v>
      </c>
      <c r="F119" s="2">
        <f t="shared" ca="1" si="3"/>
        <v>-5.9826575751875999E-2</v>
      </c>
    </row>
    <row r="120" spans="1:6" x14ac:dyDescent="0.2">
      <c r="A120" t="s">
        <v>126</v>
      </c>
      <c r="B120" s="2">
        <v>1.5298379683867047E-2</v>
      </c>
      <c r="E120" s="3">
        <f t="shared" si="2"/>
        <v>1.4899261716596945E-2</v>
      </c>
      <c r="F120" s="2">
        <f t="shared" ca="1" si="3"/>
        <v>1.4701615644462485E-2</v>
      </c>
    </row>
    <row r="121" spans="1:6" x14ac:dyDescent="0.2">
      <c r="A121" t="s">
        <v>127</v>
      </c>
      <c r="B121" s="2">
        <v>1.3129351449802984E-2</v>
      </c>
      <c r="E121" s="3">
        <f t="shared" si="2"/>
        <v>1.2730233482532882E-2</v>
      </c>
      <c r="F121" s="2">
        <f t="shared" ca="1" si="3"/>
        <v>1.2382990237078451E-2</v>
      </c>
    </row>
    <row r="122" spans="1:6" x14ac:dyDescent="0.2">
      <c r="A122" t="s">
        <v>128</v>
      </c>
      <c r="B122" s="2">
        <v>2.2014529168725483E-2</v>
      </c>
      <c r="E122" s="3">
        <f t="shared" si="2"/>
        <v>2.1615411201455381E-2</v>
      </c>
      <c r="F122" s="2">
        <f t="shared" ca="1" si="3"/>
        <v>2.1773984789807632E-2</v>
      </c>
    </row>
    <row r="123" spans="1:6" x14ac:dyDescent="0.2">
      <c r="A123" t="s">
        <v>129</v>
      </c>
      <c r="B123" s="2">
        <v>6.8409917740768433E-2</v>
      </c>
      <c r="E123" s="3">
        <f t="shared" si="2"/>
        <v>6.8010799773498332E-2</v>
      </c>
      <c r="F123" s="2">
        <f t="shared" ca="1" si="3"/>
        <v>6.7992141296450148E-2</v>
      </c>
    </row>
    <row r="124" spans="1:6" x14ac:dyDescent="0.2">
      <c r="A124" t="s">
        <v>130</v>
      </c>
      <c r="B124" s="2">
        <v>4.2668249943836445E-2</v>
      </c>
      <c r="E124" s="3">
        <f t="shared" si="2"/>
        <v>4.2269131976566343E-2</v>
      </c>
      <c r="F124" s="2">
        <f t="shared" ca="1" si="3"/>
        <v>4.2153115058871649E-2</v>
      </c>
    </row>
    <row r="125" spans="1:6" x14ac:dyDescent="0.2">
      <c r="A125" t="s">
        <v>131</v>
      </c>
      <c r="B125" s="2">
        <v>9.3725472090124828E-3</v>
      </c>
      <c r="E125" s="3">
        <f t="shared" si="2"/>
        <v>8.9734292417423811E-3</v>
      </c>
      <c r="F125" s="2">
        <f t="shared" ca="1" si="3"/>
        <v>8.7661766251074802E-3</v>
      </c>
    </row>
    <row r="126" spans="1:6" x14ac:dyDescent="0.2">
      <c r="A126" t="s">
        <v>132</v>
      </c>
      <c r="B126" s="2">
        <v>-1.8973561430793096E-2</v>
      </c>
      <c r="E126" s="3">
        <f t="shared" si="2"/>
        <v>-1.9372679398063197E-2</v>
      </c>
      <c r="F126" s="2">
        <f t="shared" ca="1" si="3"/>
        <v>-1.9308201832711092E-2</v>
      </c>
    </row>
    <row r="127" spans="1:6" x14ac:dyDescent="0.2">
      <c r="A127" t="s">
        <v>133</v>
      </c>
      <c r="B127" s="2">
        <v>1.8016337797008397E-2</v>
      </c>
      <c r="E127" s="3">
        <f t="shared" si="2"/>
        <v>1.7617219829738295E-2</v>
      </c>
      <c r="F127" s="2">
        <f t="shared" ca="1" si="3"/>
        <v>1.7351701975153899E-2</v>
      </c>
    </row>
    <row r="128" spans="1:6" x14ac:dyDescent="0.2">
      <c r="A128" t="s">
        <v>134</v>
      </c>
      <c r="B128" s="2">
        <v>3.2671356685720632E-4</v>
      </c>
      <c r="E128" s="3">
        <f t="shared" si="2"/>
        <v>-7.240440041289542E-5</v>
      </c>
      <c r="F128" s="2">
        <f t="shared" ca="1" si="3"/>
        <v>-6.0795358703302771E-4</v>
      </c>
    </row>
    <row r="129" spans="1:6" x14ac:dyDescent="0.2">
      <c r="A129" t="s">
        <v>135</v>
      </c>
      <c r="B129" s="2">
        <v>-0.14010213332275168</v>
      </c>
      <c r="E129" s="3">
        <f t="shared" si="2"/>
        <v>-0.14050125129002178</v>
      </c>
      <c r="F129" s="2">
        <f t="shared" ca="1" si="3"/>
        <v>-0.14047232578229907</v>
      </c>
    </row>
    <row r="130" spans="1:6" x14ac:dyDescent="0.2">
      <c r="A130" t="s">
        <v>136</v>
      </c>
      <c r="B130" s="2">
        <v>1.9892656329868696E-2</v>
      </c>
      <c r="E130" s="3">
        <f t="shared" ref="E130:E156" si="4">B130-$D$447</f>
        <v>1.9493538362598595E-2</v>
      </c>
      <c r="F130" s="2">
        <f t="shared" ca="1" si="3"/>
        <v>1.9394048503697414E-2</v>
      </c>
    </row>
    <row r="131" spans="1:6" x14ac:dyDescent="0.2">
      <c r="A131" t="s">
        <v>137</v>
      </c>
      <c r="B131" s="2">
        <v>9.132801514708544E-2</v>
      </c>
      <c r="E131" s="3">
        <f t="shared" si="4"/>
        <v>9.0928897179815338E-2</v>
      </c>
      <c r="F131" s="2">
        <f t="shared" ref="F131:F155" ca="1" si="5">B131-INDEX(D$158:D$431,RANDBETWEEN(1,273))</f>
        <v>9.0890290420993058E-2</v>
      </c>
    </row>
    <row r="132" spans="1:6" x14ac:dyDescent="0.2">
      <c r="A132" t="s">
        <v>138</v>
      </c>
      <c r="B132" s="2">
        <v>6.0710048603758171E-2</v>
      </c>
      <c r="E132" s="3">
        <f t="shared" si="4"/>
        <v>6.0310930636488069E-2</v>
      </c>
      <c r="F132" s="2">
        <f t="shared" ca="1" si="5"/>
        <v>6.029185472278864E-2</v>
      </c>
    </row>
    <row r="133" spans="1:6" x14ac:dyDescent="0.2">
      <c r="A133" t="s">
        <v>139</v>
      </c>
      <c r="B133" s="2">
        <v>4.6441285418771461E-2</v>
      </c>
      <c r="E133" s="3">
        <f t="shared" si="4"/>
        <v>4.6042167451501359E-2</v>
      </c>
      <c r="F133" s="2">
        <f t="shared" ca="1" si="5"/>
        <v>4.6197033651365293E-2</v>
      </c>
    </row>
    <row r="134" spans="1:6" x14ac:dyDescent="0.2">
      <c r="A134" t="s">
        <v>140</v>
      </c>
      <c r="B134" s="2">
        <v>2.0437423499732876E-2</v>
      </c>
      <c r="E134" s="3">
        <f t="shared" si="4"/>
        <v>2.0038305532462775E-2</v>
      </c>
      <c r="F134" s="2">
        <f t="shared" ca="1" si="5"/>
        <v>1.9802850881791789E-2</v>
      </c>
    </row>
    <row r="135" spans="1:6" x14ac:dyDescent="0.2">
      <c r="A135" t="s">
        <v>141</v>
      </c>
      <c r="B135" s="2">
        <v>-2.5132971609259092E-2</v>
      </c>
      <c r="E135" s="3">
        <f t="shared" si="4"/>
        <v>-2.5532089576529193E-2</v>
      </c>
      <c r="F135" s="2">
        <f t="shared" ca="1" si="5"/>
        <v>-2.544927787003648E-2</v>
      </c>
    </row>
    <row r="136" spans="1:6" x14ac:dyDescent="0.2">
      <c r="A136" t="s">
        <v>142</v>
      </c>
      <c r="B136" s="2">
        <v>4.4979420896815503E-2</v>
      </c>
      <c r="E136" s="3">
        <f t="shared" si="4"/>
        <v>4.4580302929545401E-2</v>
      </c>
      <c r="F136" s="2">
        <f t="shared" ca="1" si="5"/>
        <v>4.4777023079753731E-2</v>
      </c>
    </row>
    <row r="137" spans="1:6" x14ac:dyDescent="0.2">
      <c r="A137" t="s">
        <v>143</v>
      </c>
      <c r="B137" s="2">
        <v>4.3203666134141061E-2</v>
      </c>
      <c r="E137" s="3">
        <f t="shared" si="4"/>
        <v>4.2804548166870959E-2</v>
      </c>
      <c r="F137" s="2">
        <f t="shared" ca="1" si="5"/>
        <v>4.2720086916645972E-2</v>
      </c>
    </row>
    <row r="138" spans="1:6" x14ac:dyDescent="0.2">
      <c r="A138" t="s">
        <v>144</v>
      </c>
      <c r="B138" s="2">
        <v>-3.5336447384806124E-2</v>
      </c>
      <c r="E138" s="3">
        <f t="shared" si="4"/>
        <v>-3.5735565352076226E-2</v>
      </c>
      <c r="F138" s="2">
        <f t="shared" ca="1" si="5"/>
        <v>-3.5748093275806747E-2</v>
      </c>
    </row>
    <row r="139" spans="1:6" x14ac:dyDescent="0.2">
      <c r="A139" t="s">
        <v>145</v>
      </c>
      <c r="B139" s="2">
        <v>4.9786867055579442E-2</v>
      </c>
      <c r="E139" s="3">
        <f t="shared" si="4"/>
        <v>4.9387749088309341E-2</v>
      </c>
      <c r="F139" s="2">
        <f t="shared" ca="1" si="5"/>
        <v>4.9344017282123009E-2</v>
      </c>
    </row>
    <row r="140" spans="1:6" x14ac:dyDescent="0.2">
      <c r="A140" t="s">
        <v>146</v>
      </c>
      <c r="B140" s="2">
        <v>-4.0866623584908668E-3</v>
      </c>
      <c r="E140" s="3">
        <f t="shared" si="4"/>
        <v>-4.4857803257609685E-3</v>
      </c>
      <c r="F140" s="2">
        <f t="shared" ca="1" si="5"/>
        <v>-4.5610261284275699E-3</v>
      </c>
    </row>
    <row r="141" spans="1:6" x14ac:dyDescent="0.2">
      <c r="A141" t="s">
        <v>147</v>
      </c>
      <c r="B141" s="2">
        <v>-1.2005558810161965E-3</v>
      </c>
      <c r="E141" s="3">
        <f t="shared" si="4"/>
        <v>-1.5996738482862982E-3</v>
      </c>
      <c r="F141" s="2">
        <f t="shared" ca="1" si="5"/>
        <v>-1.4031256653672664E-3</v>
      </c>
    </row>
    <row r="142" spans="1:6" x14ac:dyDescent="0.2">
      <c r="A142" t="s">
        <v>148</v>
      </c>
      <c r="B142" s="2">
        <v>-1.0781167806417691E-2</v>
      </c>
      <c r="E142" s="3">
        <f t="shared" si="4"/>
        <v>-1.1180285773687793E-2</v>
      </c>
      <c r="F142" s="2">
        <f t="shared" ca="1" si="5"/>
        <v>-1.1176368396498826E-2</v>
      </c>
    </row>
    <row r="143" spans="1:6" x14ac:dyDescent="0.2">
      <c r="A143" t="s">
        <v>149</v>
      </c>
      <c r="B143" s="2">
        <v>5.0645970098457616E-2</v>
      </c>
      <c r="E143" s="3">
        <f t="shared" si="4"/>
        <v>5.0246852131187514E-2</v>
      </c>
      <c r="F143" s="2">
        <f t="shared" ca="1" si="5"/>
        <v>5.0415783628425803E-2</v>
      </c>
    </row>
    <row r="144" spans="1:6" x14ac:dyDescent="0.2">
      <c r="A144" t="s">
        <v>150</v>
      </c>
      <c r="B144" s="2">
        <v>3.1071823539981169E-2</v>
      </c>
      <c r="E144" s="3">
        <f t="shared" si="4"/>
        <v>3.0672705572711068E-2</v>
      </c>
      <c r="F144" s="2">
        <f t="shared" ca="1" si="5"/>
        <v>3.0672933631547217E-2</v>
      </c>
    </row>
    <row r="145" spans="1:6" x14ac:dyDescent="0.2">
      <c r="A145" t="s">
        <v>151</v>
      </c>
      <c r="B145" s="2">
        <v>8.3308175452289523E-2</v>
      </c>
      <c r="E145" s="3">
        <f t="shared" si="4"/>
        <v>8.2909057485019422E-2</v>
      </c>
      <c r="F145" s="2">
        <f t="shared" ca="1" si="5"/>
        <v>8.263562184514317E-2</v>
      </c>
    </row>
    <row r="146" spans="1:6" x14ac:dyDescent="0.2">
      <c r="A146" t="s">
        <v>152</v>
      </c>
      <c r="B146" s="2">
        <v>-5.394352571204597E-2</v>
      </c>
      <c r="E146" s="3">
        <f t="shared" si="4"/>
        <v>-5.4342643679316072E-2</v>
      </c>
      <c r="F146" s="2">
        <f t="shared" ca="1" si="5"/>
        <v>-5.4311109767670285E-2</v>
      </c>
    </row>
    <row r="147" spans="1:6" x14ac:dyDescent="0.2">
      <c r="A147" t="s">
        <v>153</v>
      </c>
      <c r="B147" s="2">
        <v>3.3959191493437846E-3</v>
      </c>
      <c r="E147" s="3">
        <f t="shared" si="4"/>
        <v>2.9968011820736828E-3</v>
      </c>
      <c r="F147" s="2">
        <f t="shared" ca="1" si="5"/>
        <v>3.17320316311831E-3</v>
      </c>
    </row>
    <row r="148" spans="1:6" x14ac:dyDescent="0.2">
      <c r="A148" t="s">
        <v>154</v>
      </c>
      <c r="B148" s="2">
        <v>6.5738535197552128E-2</v>
      </c>
      <c r="E148" s="3">
        <f t="shared" si="4"/>
        <v>6.5339417230282026E-2</v>
      </c>
      <c r="F148" s="2">
        <f t="shared" ca="1" si="5"/>
        <v>6.542222893677474E-2</v>
      </c>
    </row>
    <row r="149" spans="1:6" x14ac:dyDescent="0.2">
      <c r="A149" t="s">
        <v>155</v>
      </c>
      <c r="B149" s="2">
        <v>-4.4855673081445224E-2</v>
      </c>
      <c r="E149" s="3">
        <f t="shared" si="4"/>
        <v>-4.5254791048715326E-2</v>
      </c>
      <c r="F149" s="2">
        <f t="shared" ca="1" si="5"/>
        <v>-4.5108993719391255E-2</v>
      </c>
    </row>
    <row r="150" spans="1:6" x14ac:dyDescent="0.2">
      <c r="A150" t="s">
        <v>156</v>
      </c>
      <c r="B150" s="2">
        <v>-2.5951248792474568E-2</v>
      </c>
      <c r="E150" s="3">
        <f t="shared" si="4"/>
        <v>-2.635036675974467E-2</v>
      </c>
      <c r="F150" s="2">
        <f t="shared" ca="1" si="5"/>
        <v>-2.6163790722373403E-2</v>
      </c>
    </row>
    <row r="151" spans="1:6" x14ac:dyDescent="0.2">
      <c r="A151" t="s">
        <v>157</v>
      </c>
      <c r="B151" s="2">
        <v>3.3895489909104848E-2</v>
      </c>
      <c r="E151" s="3">
        <f t="shared" si="4"/>
        <v>3.3496371941834746E-2</v>
      </c>
      <c r="F151" s="2">
        <f t="shared" ca="1" si="5"/>
        <v>3.3645059749250694E-2</v>
      </c>
    </row>
    <row r="152" spans="1:6" x14ac:dyDescent="0.2">
      <c r="A152" t="s">
        <v>158</v>
      </c>
      <c r="B152" s="2">
        <v>-2.9371020127821557E-2</v>
      </c>
      <c r="E152" s="3">
        <f t="shared" si="4"/>
        <v>-2.9770138095091658E-2</v>
      </c>
      <c r="F152" s="2">
        <f t="shared" ca="1" si="5"/>
        <v>-2.9996474775963455E-2</v>
      </c>
    </row>
    <row r="153" spans="1:6" x14ac:dyDescent="0.2">
      <c r="A153" t="s">
        <v>159</v>
      </c>
      <c r="B153" s="2">
        <v>3.108733718726775E-2</v>
      </c>
      <c r="E153" s="3">
        <f t="shared" si="4"/>
        <v>3.0688219219997648E-2</v>
      </c>
      <c r="F153" s="2">
        <f t="shared" ca="1" si="5"/>
        <v>3.0510633412395682E-2</v>
      </c>
    </row>
    <row r="154" spans="1:6" x14ac:dyDescent="0.2">
      <c r="A154" t="s">
        <v>160</v>
      </c>
      <c r="B154" s="2">
        <v>-5.4923810631615777E-2</v>
      </c>
      <c r="E154" s="3">
        <f t="shared" si="4"/>
        <v>-5.5322928598885879E-2</v>
      </c>
      <c r="F154" s="2">
        <f t="shared" ca="1" si="5"/>
        <v>-5.5267702776613969E-2</v>
      </c>
    </row>
    <row r="155" spans="1:6" x14ac:dyDescent="0.2">
      <c r="A155" t="s">
        <v>161</v>
      </c>
      <c r="B155" s="2">
        <v>-1.9564741126572582E-2</v>
      </c>
      <c r="E155" s="3">
        <f t="shared" si="4"/>
        <v>-1.9963859093842684E-2</v>
      </c>
      <c r="F155" s="2">
        <f t="shared" ca="1" si="5"/>
        <v>-2.0056329312786114E-2</v>
      </c>
    </row>
    <row r="156" spans="1:6" x14ac:dyDescent="0.2">
      <c r="A156" t="s">
        <v>162</v>
      </c>
      <c r="B156" s="2">
        <v>-6.1951879646391039E-2</v>
      </c>
      <c r="E156" s="3">
        <f t="shared" si="4"/>
        <v>-6.2350997613661141E-2</v>
      </c>
      <c r="F156" s="2">
        <f ca="1">B156-INDEX(D$158:D$431,RANDBETWEEN(1,273))</f>
        <v>-6.238960437248342E-2</v>
      </c>
    </row>
    <row r="157" spans="1:6" x14ac:dyDescent="0.2">
      <c r="A157" t="s">
        <v>163</v>
      </c>
      <c r="B157" s="2">
        <v>1.670422731238852E-2</v>
      </c>
      <c r="E157" s="3">
        <f>B157-$D$447</f>
        <v>1.6305109345118418E-2</v>
      </c>
      <c r="F157" s="2">
        <f ca="1">B157-INDEX(D$158:D$431,RANDBETWEEN(1,273))</f>
        <v>1.6174744916729766E-2</v>
      </c>
    </row>
    <row r="158" spans="1:6" x14ac:dyDescent="0.2">
      <c r="A158" t="s">
        <v>164</v>
      </c>
      <c r="B158" s="2">
        <v>2.5283065558536322E-2</v>
      </c>
      <c r="C158" s="2">
        <v>2.513999999999994E-2</v>
      </c>
      <c r="D158" s="3">
        <f t="shared" ref="D158:D221" si="6">B158-C158</f>
        <v>1.4306555853638159E-4</v>
      </c>
      <c r="E158" s="3">
        <f t="shared" ref="E158:E221" si="7">C158</f>
        <v>2.513999999999994E-2</v>
      </c>
      <c r="F158" s="3">
        <f t="shared" ref="F158:F221" si="8">C158</f>
        <v>2.513999999999994E-2</v>
      </c>
    </row>
    <row r="159" spans="1:6" x14ac:dyDescent="0.2">
      <c r="A159" t="s">
        <v>165</v>
      </c>
      <c r="B159" s="2">
        <v>-8.4138929757127112E-2</v>
      </c>
      <c r="C159" s="2">
        <v>-8.4329945178219567E-2</v>
      </c>
      <c r="D159" s="3">
        <f t="shared" si="6"/>
        <v>1.9101542109245528E-4</v>
      </c>
      <c r="E159" s="3">
        <f t="shared" si="7"/>
        <v>-8.4329945178219567E-2</v>
      </c>
      <c r="F159" s="3">
        <f t="shared" si="8"/>
        <v>-8.4329945178219567E-2</v>
      </c>
    </row>
    <row r="160" spans="1:6" x14ac:dyDescent="0.2">
      <c r="A160" t="s">
        <v>166</v>
      </c>
      <c r="B160" s="2">
        <v>-6.7315401997230184E-2</v>
      </c>
      <c r="C160" s="2">
        <v>-6.7679425582460651E-2</v>
      </c>
      <c r="D160" s="3">
        <f t="shared" si="6"/>
        <v>3.640235852304663E-4</v>
      </c>
      <c r="E160" s="3">
        <f t="shared" si="7"/>
        <v>-6.7679425582460651E-2</v>
      </c>
      <c r="F160" s="3">
        <f t="shared" si="8"/>
        <v>-6.7679425582460651E-2</v>
      </c>
    </row>
    <row r="161" spans="1:6" x14ac:dyDescent="0.2">
      <c r="A161" t="s">
        <v>167</v>
      </c>
      <c r="B161" s="2">
        <v>7.2838107147043862E-2</v>
      </c>
      <c r="C161" s="2">
        <v>7.240961652726341E-2</v>
      </c>
      <c r="D161" s="3">
        <f t="shared" si="6"/>
        <v>4.2849061978045277E-4</v>
      </c>
      <c r="E161" s="3">
        <f t="shared" si="7"/>
        <v>7.240961652726341E-2</v>
      </c>
      <c r="F161" s="3">
        <f t="shared" si="8"/>
        <v>7.240961652726341E-2</v>
      </c>
    </row>
    <row r="162" spans="1:6" x14ac:dyDescent="0.2">
      <c r="A162" t="s">
        <v>168</v>
      </c>
      <c r="B162" s="2">
        <v>-1.1148312623453838E-2</v>
      </c>
      <c r="C162" s="2">
        <v>-1.1752421339754626E-2</v>
      </c>
      <c r="D162" s="3">
        <f t="shared" si="6"/>
        <v>6.0410871630078855E-4</v>
      </c>
      <c r="E162" s="3">
        <f t="shared" si="7"/>
        <v>-1.1752421339754626E-2</v>
      </c>
      <c r="F162" s="3">
        <f t="shared" si="8"/>
        <v>-1.1752421339754626E-2</v>
      </c>
    </row>
    <row r="163" spans="1:6" x14ac:dyDescent="0.2">
      <c r="A163" t="s">
        <v>169</v>
      </c>
      <c r="B163" s="2">
        <v>-3.0637282680145983E-2</v>
      </c>
      <c r="C163" s="2">
        <v>-3.0921832884097E-2</v>
      </c>
      <c r="D163" s="3">
        <f t="shared" si="6"/>
        <v>2.8455020395101727E-4</v>
      </c>
      <c r="E163" s="3">
        <f t="shared" si="7"/>
        <v>-3.0921832884097E-2</v>
      </c>
      <c r="F163" s="3">
        <f t="shared" si="8"/>
        <v>-3.0921832884097E-2</v>
      </c>
    </row>
    <row r="164" spans="1:6" x14ac:dyDescent="0.2">
      <c r="A164" t="s">
        <v>170</v>
      </c>
      <c r="B164" s="2">
        <v>-1.5760413652399885E-2</v>
      </c>
      <c r="C164" s="2">
        <v>-1.5965376827395961E-2</v>
      </c>
      <c r="D164" s="3">
        <f t="shared" si="6"/>
        <v>2.0496317499607564E-4</v>
      </c>
      <c r="E164" s="3">
        <f t="shared" si="7"/>
        <v>-1.5965376827395961E-2</v>
      </c>
      <c r="F164" s="3">
        <f t="shared" si="8"/>
        <v>-1.5965376827395961E-2</v>
      </c>
    </row>
    <row r="165" spans="1:6" x14ac:dyDescent="0.2">
      <c r="A165" t="s">
        <v>171</v>
      </c>
      <c r="B165" s="2">
        <v>-4.5956564735649574E-2</v>
      </c>
      <c r="C165" s="2">
        <v>-4.6298913473605596E-2</v>
      </c>
      <c r="D165" s="3">
        <f t="shared" si="6"/>
        <v>3.4234873795602194E-4</v>
      </c>
      <c r="E165" s="3">
        <f t="shared" si="7"/>
        <v>-4.6298913473605596E-2</v>
      </c>
      <c r="F165" s="3">
        <f t="shared" si="8"/>
        <v>-4.6298913473605596E-2</v>
      </c>
    </row>
    <row r="166" spans="1:6" x14ac:dyDescent="0.2">
      <c r="A166" t="s">
        <v>172</v>
      </c>
      <c r="B166" s="2">
        <v>-9.1344597454989129E-2</v>
      </c>
      <c r="C166" s="2">
        <v>-9.1604229893778477E-2</v>
      </c>
      <c r="D166" s="3">
        <f t="shared" si="6"/>
        <v>2.5963243878934783E-4</v>
      </c>
      <c r="E166" s="3">
        <f t="shared" si="7"/>
        <v>-9.1604229893778477E-2</v>
      </c>
      <c r="F166" s="3">
        <f t="shared" si="8"/>
        <v>-9.1604229893778477E-2</v>
      </c>
    </row>
    <row r="167" spans="1:6" x14ac:dyDescent="0.2">
      <c r="A167" t="s">
        <v>173</v>
      </c>
      <c r="B167" s="2">
        <v>2.1249627454943409E-2</v>
      </c>
      <c r="C167" s="2">
        <v>2.1102773246329587E-2</v>
      </c>
      <c r="D167" s="3">
        <f t="shared" si="6"/>
        <v>1.4685420861382248E-4</v>
      </c>
      <c r="E167" s="3">
        <f t="shared" si="7"/>
        <v>2.1102773246329587E-2</v>
      </c>
      <c r="F167" s="3">
        <f t="shared" si="8"/>
        <v>2.1102773246329587E-2</v>
      </c>
    </row>
    <row r="168" spans="1:6" x14ac:dyDescent="0.2">
      <c r="A168" t="s">
        <v>174</v>
      </c>
      <c r="B168" s="2">
        <v>6.1499963101363964E-2</v>
      </c>
      <c r="C168" s="2">
        <v>6.1207535594693496E-2</v>
      </c>
      <c r="D168" s="3">
        <f t="shared" si="6"/>
        <v>2.9242750667046735E-4</v>
      </c>
      <c r="E168" s="3">
        <f t="shared" si="7"/>
        <v>6.1207535594693496E-2</v>
      </c>
      <c r="F168" s="3">
        <f t="shared" si="8"/>
        <v>6.1207535594693496E-2</v>
      </c>
    </row>
    <row r="169" spans="1:6" x14ac:dyDescent="0.2">
      <c r="A169" t="s">
        <v>175</v>
      </c>
      <c r="B169" s="2">
        <v>9.3727879462028874E-3</v>
      </c>
      <c r="C169" s="2">
        <v>9.1532078380363036E-3</v>
      </c>
      <c r="D169" s="3">
        <f t="shared" si="6"/>
        <v>2.195801081665838E-4</v>
      </c>
      <c r="E169" s="3">
        <f t="shared" si="7"/>
        <v>9.1532078380363036E-3</v>
      </c>
      <c r="F169" s="3">
        <f t="shared" si="8"/>
        <v>9.1532078380363036E-3</v>
      </c>
    </row>
    <row r="170" spans="1:6" x14ac:dyDescent="0.2">
      <c r="A170" t="s">
        <v>176</v>
      </c>
      <c r="B170" s="2">
        <v>-2.7400176573350032E-2</v>
      </c>
      <c r="C170" s="2">
        <v>-2.7604396653578611E-2</v>
      </c>
      <c r="D170" s="3">
        <f t="shared" si="6"/>
        <v>2.0422008022857874E-4</v>
      </c>
      <c r="E170" s="3">
        <f t="shared" si="7"/>
        <v>-2.7604396653578611E-2</v>
      </c>
      <c r="F170" s="3">
        <f t="shared" si="8"/>
        <v>-2.7604396653578611E-2</v>
      </c>
    </row>
    <row r="171" spans="1:6" x14ac:dyDescent="0.2">
      <c r="A171" t="s">
        <v>177</v>
      </c>
      <c r="B171" s="2">
        <v>-7.3456039039212495E-3</v>
      </c>
      <c r="C171" s="2">
        <v>-7.6462357937110426E-3</v>
      </c>
      <c r="D171" s="3">
        <f t="shared" si="6"/>
        <v>3.0063188978979305E-4</v>
      </c>
      <c r="E171" s="3">
        <f t="shared" si="7"/>
        <v>-7.6462357937110426E-3</v>
      </c>
      <c r="F171" s="3">
        <f t="shared" si="8"/>
        <v>-7.6462357937110426E-3</v>
      </c>
    </row>
    <row r="172" spans="1:6" x14ac:dyDescent="0.2">
      <c r="A172" t="s">
        <v>178</v>
      </c>
      <c r="B172" s="2">
        <v>4.5158570594720837E-2</v>
      </c>
      <c r="C172" s="2">
        <v>4.4796240183043734E-2</v>
      </c>
      <c r="D172" s="3">
        <f t="shared" si="6"/>
        <v>3.6233041167710311E-4</v>
      </c>
      <c r="E172" s="3">
        <f t="shared" si="7"/>
        <v>4.4796240183043734E-2</v>
      </c>
      <c r="F172" s="3">
        <f t="shared" si="8"/>
        <v>4.4796240183043734E-2</v>
      </c>
    </row>
    <row r="173" spans="1:6" x14ac:dyDescent="0.2">
      <c r="A173" t="s">
        <v>179</v>
      </c>
      <c r="B173" s="2">
        <v>-3.1671765341011238E-2</v>
      </c>
      <c r="C173" s="2">
        <v>-3.2044225055340547E-2</v>
      </c>
      <c r="D173" s="3">
        <f t="shared" si="6"/>
        <v>3.7245971432930958E-4</v>
      </c>
      <c r="E173" s="3">
        <f t="shared" si="7"/>
        <v>-3.2044225055340547E-2</v>
      </c>
      <c r="F173" s="3">
        <f t="shared" si="8"/>
        <v>-3.2044225055340547E-2</v>
      </c>
    </row>
    <row r="174" spans="1:6" x14ac:dyDescent="0.2">
      <c r="A174" t="s">
        <v>180</v>
      </c>
      <c r="B174" s="2">
        <v>1.4130177059767934E-3</v>
      </c>
      <c r="C174" s="2">
        <v>7.7045371163020349E-4</v>
      </c>
      <c r="D174" s="3">
        <f t="shared" si="6"/>
        <v>6.4256399434658995E-4</v>
      </c>
      <c r="E174" s="3">
        <f t="shared" si="7"/>
        <v>7.7045371163020349E-4</v>
      </c>
      <c r="F174" s="3">
        <f t="shared" si="8"/>
        <v>7.7045371163020349E-4</v>
      </c>
    </row>
    <row r="175" spans="1:6" x14ac:dyDescent="0.2">
      <c r="A175" t="s">
        <v>181</v>
      </c>
      <c r="B175" s="2">
        <v>-6.1025983957202046E-2</v>
      </c>
      <c r="C175" s="2">
        <v>-6.1393325431060797E-2</v>
      </c>
      <c r="D175" s="3">
        <f t="shared" si="6"/>
        <v>3.6734147385875104E-4</v>
      </c>
      <c r="E175" s="3">
        <f t="shared" si="7"/>
        <v>-6.1393325431060797E-2</v>
      </c>
      <c r="F175" s="3">
        <f t="shared" si="8"/>
        <v>-6.1393325431060797E-2</v>
      </c>
    </row>
    <row r="176" spans="1:6" x14ac:dyDescent="0.2">
      <c r="A176" t="s">
        <v>182</v>
      </c>
      <c r="B176" s="2">
        <v>-8.3863207322142919E-2</v>
      </c>
      <c r="C176" s="2">
        <v>-8.4078688695335191E-2</v>
      </c>
      <c r="D176" s="3">
        <f t="shared" si="6"/>
        <v>2.1548137319227223E-4</v>
      </c>
      <c r="E176" s="3">
        <f t="shared" si="7"/>
        <v>-8.4078688695335191E-2</v>
      </c>
      <c r="F176" s="3">
        <f t="shared" si="8"/>
        <v>-8.4078688695335191E-2</v>
      </c>
    </row>
    <row r="177" spans="1:6" x14ac:dyDescent="0.2">
      <c r="A177" t="s">
        <v>183</v>
      </c>
      <c r="B177" s="2">
        <v>2.585036543861996E-3</v>
      </c>
      <c r="C177" s="2">
        <v>2.2174524882376812E-3</v>
      </c>
      <c r="D177" s="3">
        <f t="shared" si="6"/>
        <v>3.6758405562431484E-4</v>
      </c>
      <c r="E177" s="3">
        <f t="shared" si="7"/>
        <v>2.2174524882376812E-3</v>
      </c>
      <c r="F177" s="3">
        <f t="shared" si="8"/>
        <v>2.2174524882376812E-3</v>
      </c>
    </row>
    <row r="178" spans="1:6" x14ac:dyDescent="0.2">
      <c r="A178" t="s">
        <v>184</v>
      </c>
      <c r="B178" s="2">
        <v>-0.10968280467445746</v>
      </c>
      <c r="C178" s="2">
        <v>-0.11001744507637545</v>
      </c>
      <c r="D178" s="3">
        <f t="shared" si="6"/>
        <v>3.3464040191799604E-4</v>
      </c>
      <c r="E178" s="3">
        <f t="shared" si="7"/>
        <v>-0.11001744507637545</v>
      </c>
      <c r="F178" s="3">
        <f t="shared" si="8"/>
        <v>-0.11001744507637545</v>
      </c>
    </row>
    <row r="179" spans="1:6" x14ac:dyDescent="0.2">
      <c r="A179" t="s">
        <v>185</v>
      </c>
      <c r="B179" s="2">
        <v>7.363793570431465E-2</v>
      </c>
      <c r="C179" s="2">
        <v>7.3354581673306773E-2</v>
      </c>
      <c r="D179" s="3">
        <f t="shared" si="6"/>
        <v>2.8335403100787637E-4</v>
      </c>
      <c r="E179" s="3">
        <f t="shared" si="7"/>
        <v>7.3354581673306773E-2</v>
      </c>
      <c r="F179" s="3">
        <f t="shared" si="8"/>
        <v>7.3354581673306773E-2</v>
      </c>
    </row>
    <row r="180" spans="1:6" x14ac:dyDescent="0.2">
      <c r="A180" t="s">
        <v>186</v>
      </c>
      <c r="B180" s="2">
        <v>5.4700629130976397E-2</v>
      </c>
      <c r="C180" s="2">
        <v>5.4340563894704097E-2</v>
      </c>
      <c r="D180" s="3">
        <f t="shared" si="6"/>
        <v>3.6006523627230003E-4</v>
      </c>
      <c r="E180" s="3">
        <f t="shared" si="7"/>
        <v>5.4340563894704097E-2</v>
      </c>
      <c r="F180" s="3">
        <f t="shared" si="8"/>
        <v>5.4340563894704097E-2</v>
      </c>
    </row>
    <row r="181" spans="1:6" x14ac:dyDescent="0.2">
      <c r="A181" t="s">
        <v>187</v>
      </c>
      <c r="B181" s="2">
        <v>-4.767599751242857E-2</v>
      </c>
      <c r="C181" s="2">
        <v>-4.7991212876515532E-2</v>
      </c>
      <c r="D181" s="3">
        <f t="shared" si="6"/>
        <v>3.152153640869626E-4</v>
      </c>
      <c r="E181" s="3">
        <f t="shared" si="7"/>
        <v>-4.7991212876515532E-2</v>
      </c>
      <c r="F181" s="3">
        <f t="shared" si="8"/>
        <v>-4.7991212876515532E-2</v>
      </c>
    </row>
    <row r="182" spans="1:6" x14ac:dyDescent="0.2">
      <c r="A182" t="s">
        <v>188</v>
      </c>
      <c r="B182" s="2">
        <v>-2.918526246643105E-2</v>
      </c>
      <c r="C182" s="2">
        <v>-2.9435692626285204E-2</v>
      </c>
      <c r="D182" s="3">
        <f t="shared" si="6"/>
        <v>2.5043015985415362E-4</v>
      </c>
      <c r="E182" s="3">
        <f t="shared" si="7"/>
        <v>-2.9435692626285204E-2</v>
      </c>
      <c r="F182" s="3">
        <f t="shared" si="8"/>
        <v>-2.9435692626285204E-2</v>
      </c>
    </row>
    <row r="183" spans="1:6" x14ac:dyDescent="0.2">
      <c r="A183" t="s">
        <v>189</v>
      </c>
      <c r="B183" s="2">
        <v>-1.7524936117368828E-2</v>
      </c>
      <c r="C183" s="2">
        <v>-1.7937971500418981E-2</v>
      </c>
      <c r="D183" s="3">
        <f t="shared" si="6"/>
        <v>4.1303538305015319E-4</v>
      </c>
      <c r="E183" s="3">
        <f t="shared" si="7"/>
        <v>-1.7937971500418981E-2</v>
      </c>
      <c r="F183" s="3">
        <f t="shared" si="8"/>
        <v>-1.7937971500418981E-2</v>
      </c>
    </row>
    <row r="184" spans="1:6" x14ac:dyDescent="0.2">
      <c r="A184" t="s">
        <v>190</v>
      </c>
      <c r="B184" s="2">
        <v>-3.7797916860787817E-3</v>
      </c>
      <c r="C184" s="2">
        <v>-4.3142245259009115E-3</v>
      </c>
      <c r="D184" s="3">
        <f t="shared" si="6"/>
        <v>5.3443283982212986E-4</v>
      </c>
      <c r="E184" s="3">
        <f t="shared" si="7"/>
        <v>-4.3142245259009115E-3</v>
      </c>
      <c r="F184" s="3">
        <f t="shared" si="8"/>
        <v>-4.3142245259009115E-3</v>
      </c>
    </row>
    <row r="185" spans="1:6" x14ac:dyDescent="0.2">
      <c r="A185" t="s">
        <v>191</v>
      </c>
      <c r="B185" s="2">
        <v>8.9302416370482973E-2</v>
      </c>
      <c r="C185" s="2">
        <v>8.8637780548628475E-2</v>
      </c>
      <c r="D185" s="3">
        <f t="shared" si="6"/>
        <v>6.6463582185449788E-4</v>
      </c>
      <c r="E185" s="3">
        <f t="shared" si="7"/>
        <v>8.8637780548628475E-2</v>
      </c>
      <c r="F185" s="3">
        <f t="shared" si="8"/>
        <v>8.8637780548628475E-2</v>
      </c>
    </row>
    <row r="186" spans="1:6" x14ac:dyDescent="0.2">
      <c r="A186" t="s">
        <v>192</v>
      </c>
      <c r="B186" s="2">
        <v>5.8193275742348893E-2</v>
      </c>
      <c r="C186" s="2">
        <v>5.7497100806047641E-2</v>
      </c>
      <c r="D186" s="3">
        <f t="shared" si="6"/>
        <v>6.961749363012526E-4</v>
      </c>
      <c r="E186" s="3">
        <f t="shared" si="7"/>
        <v>5.7497100806047641E-2</v>
      </c>
      <c r="F186" s="3">
        <f t="shared" si="8"/>
        <v>5.7497100806047641E-2</v>
      </c>
    </row>
    <row r="187" spans="1:6" x14ac:dyDescent="0.2">
      <c r="A187" t="s">
        <v>193</v>
      </c>
      <c r="B187" s="2">
        <v>1.9205938176917625E-2</v>
      </c>
      <c r="C187" s="2">
        <v>1.8723853620892683E-2</v>
      </c>
      <c r="D187" s="3">
        <f t="shared" si="6"/>
        <v>4.8208455602494205E-4</v>
      </c>
      <c r="E187" s="3">
        <f t="shared" si="7"/>
        <v>1.8723853620892683E-2</v>
      </c>
      <c r="F187" s="3">
        <f t="shared" si="8"/>
        <v>1.8723853620892683E-2</v>
      </c>
    </row>
    <row r="188" spans="1:6" x14ac:dyDescent="0.2">
      <c r="A188" t="s">
        <v>194</v>
      </c>
      <c r="B188" s="2">
        <v>2.2191223199883758E-2</v>
      </c>
      <c r="C188" s="2">
        <v>2.187491693910637E-2</v>
      </c>
      <c r="D188" s="3">
        <f t="shared" si="6"/>
        <v>3.163062607773881E-4</v>
      </c>
      <c r="E188" s="3">
        <f t="shared" si="7"/>
        <v>2.187491693910637E-2</v>
      </c>
      <c r="F188" s="3">
        <f t="shared" si="8"/>
        <v>2.187491693910637E-2</v>
      </c>
    </row>
    <row r="189" spans="1:6" x14ac:dyDescent="0.2">
      <c r="A189" t="s">
        <v>195</v>
      </c>
      <c r="B189" s="2">
        <v>2.3737847475017615E-2</v>
      </c>
      <c r="C189" s="2">
        <v>2.3383446912552674E-2</v>
      </c>
      <c r="D189" s="3">
        <f t="shared" si="6"/>
        <v>3.5440056246494045E-4</v>
      </c>
      <c r="E189" s="3">
        <f t="shared" si="7"/>
        <v>2.3383446912552674E-2</v>
      </c>
      <c r="F189" s="3">
        <f t="shared" si="8"/>
        <v>2.3383446912552674E-2</v>
      </c>
    </row>
    <row r="190" spans="1:6" x14ac:dyDescent="0.2">
      <c r="A190" t="s">
        <v>196</v>
      </c>
      <c r="B190" s="2">
        <v>6.3872928926067551E-3</v>
      </c>
      <c r="C190" s="2">
        <v>6.0744694370316044E-3</v>
      </c>
      <c r="D190" s="3">
        <f t="shared" si="6"/>
        <v>3.1282345557515079E-4</v>
      </c>
      <c r="E190" s="3">
        <f t="shared" si="7"/>
        <v>6.0744694370316044E-3</v>
      </c>
      <c r="F190" s="3">
        <f t="shared" si="8"/>
        <v>6.0744694370316044E-3</v>
      </c>
    </row>
    <row r="191" spans="1:6" x14ac:dyDescent="0.2">
      <c r="A191" t="s">
        <v>197</v>
      </c>
      <c r="B191" s="2">
        <v>6.0663927691043451E-2</v>
      </c>
      <c r="C191" s="2">
        <v>6.0377930476960273E-2</v>
      </c>
      <c r="D191" s="3">
        <f t="shared" si="6"/>
        <v>2.8599721408317791E-4</v>
      </c>
      <c r="E191" s="3">
        <f t="shared" si="7"/>
        <v>6.0377930476960273E-2</v>
      </c>
      <c r="F191" s="3">
        <f t="shared" si="8"/>
        <v>6.0377930476960273E-2</v>
      </c>
    </row>
    <row r="192" spans="1:6" x14ac:dyDescent="0.2">
      <c r="A192" t="s">
        <v>198</v>
      </c>
      <c r="B192" s="2">
        <v>1.5320398999711937E-2</v>
      </c>
      <c r="C192" s="2">
        <v>1.4973555057893106E-2</v>
      </c>
      <c r="D192" s="3">
        <f t="shared" si="6"/>
        <v>3.4684394181883071E-4</v>
      </c>
      <c r="E192" s="3">
        <f t="shared" si="7"/>
        <v>1.4973555057893106E-2</v>
      </c>
      <c r="F192" s="3">
        <f t="shared" si="8"/>
        <v>1.4973555057893106E-2</v>
      </c>
    </row>
    <row r="193" spans="1:6" x14ac:dyDescent="0.2">
      <c r="A193" t="s">
        <v>199</v>
      </c>
      <c r="B193" s="2">
        <v>6.3408932064910495E-2</v>
      </c>
      <c r="C193" s="2">
        <v>6.3106625198051658E-2</v>
      </c>
      <c r="D193" s="3">
        <f t="shared" si="6"/>
        <v>3.023068668588369E-4</v>
      </c>
      <c r="E193" s="3">
        <f t="shared" si="7"/>
        <v>6.3106625198051658E-2</v>
      </c>
      <c r="F193" s="3">
        <f t="shared" si="8"/>
        <v>6.3106625198051658E-2</v>
      </c>
    </row>
    <row r="194" spans="1:6" x14ac:dyDescent="0.2">
      <c r="A194" t="s">
        <v>200</v>
      </c>
      <c r="B194" s="2">
        <v>1.7137018658140768E-2</v>
      </c>
      <c r="C194" s="2">
        <v>1.689077300125863E-2</v>
      </c>
      <c r="D194" s="3">
        <f t="shared" si="6"/>
        <v>2.4624565688213806E-4</v>
      </c>
      <c r="E194" s="3">
        <f t="shared" si="7"/>
        <v>1.689077300125863E-2</v>
      </c>
      <c r="F194" s="3">
        <f t="shared" si="8"/>
        <v>1.689077300125863E-2</v>
      </c>
    </row>
    <row r="195" spans="1:6" x14ac:dyDescent="0.2">
      <c r="A195" t="s">
        <v>201</v>
      </c>
      <c r="B195" s="2">
        <v>1.8453828746211709E-2</v>
      </c>
      <c r="C195" s="2">
        <v>1.8097533437554381E-2</v>
      </c>
      <c r="D195" s="3">
        <f t="shared" si="6"/>
        <v>3.5629530865732839E-4</v>
      </c>
      <c r="E195" s="3">
        <f t="shared" si="7"/>
        <v>1.8097533437554381E-2</v>
      </c>
      <c r="F195" s="3">
        <f t="shared" si="8"/>
        <v>1.8097533437554381E-2</v>
      </c>
    </row>
    <row r="196" spans="1:6" x14ac:dyDescent="0.2">
      <c r="A196" t="s">
        <v>202</v>
      </c>
      <c r="B196" s="2">
        <v>-5.3250142683783919E-3</v>
      </c>
      <c r="C196" s="2">
        <v>-5.7155653184615129E-3</v>
      </c>
      <c r="D196" s="3">
        <f t="shared" si="6"/>
        <v>3.9055105008312108E-4</v>
      </c>
      <c r="E196" s="3">
        <f t="shared" si="7"/>
        <v>-5.7155653184615129E-3</v>
      </c>
      <c r="F196" s="3">
        <f t="shared" si="8"/>
        <v>-5.7155653184615129E-3</v>
      </c>
    </row>
    <row r="197" spans="1:6" x14ac:dyDescent="0.2">
      <c r="A197" t="s">
        <v>203</v>
      </c>
      <c r="B197" s="2">
        <v>-2.2954408717160368E-2</v>
      </c>
      <c r="C197" s="2">
        <v>-2.3487017792220288E-2</v>
      </c>
      <c r="D197" s="3">
        <f t="shared" si="6"/>
        <v>5.3260907505991995E-4</v>
      </c>
      <c r="E197" s="3">
        <f t="shared" si="7"/>
        <v>-2.3487017792220288E-2</v>
      </c>
      <c r="F197" s="3">
        <f t="shared" si="8"/>
        <v>-2.3487017792220288E-2</v>
      </c>
    </row>
    <row r="198" spans="1:6" x14ac:dyDescent="0.2">
      <c r="A198" t="s">
        <v>204</v>
      </c>
      <c r="B198" s="2">
        <v>8.4356068705009335E-3</v>
      </c>
      <c r="C198" s="2">
        <v>7.7647084664975718E-3</v>
      </c>
      <c r="D198" s="3">
        <f t="shared" si="6"/>
        <v>6.7089840400336165E-4</v>
      </c>
      <c r="E198" s="3">
        <f t="shared" si="7"/>
        <v>7.7647084664975718E-3</v>
      </c>
      <c r="F198" s="3">
        <f t="shared" si="8"/>
        <v>7.7647084664975718E-3</v>
      </c>
    </row>
    <row r="199" spans="1:6" x14ac:dyDescent="0.2">
      <c r="A199" t="s">
        <v>205</v>
      </c>
      <c r="B199" s="2">
        <v>2.0210101375609968E-2</v>
      </c>
      <c r="C199" s="2">
        <v>1.9790758500435768E-2</v>
      </c>
      <c r="D199" s="3">
        <f t="shared" si="6"/>
        <v>4.193428751742001E-4</v>
      </c>
      <c r="E199" s="3">
        <f t="shared" si="7"/>
        <v>1.9790758500435768E-2</v>
      </c>
      <c r="F199" s="3">
        <f t="shared" si="8"/>
        <v>1.9790758500435768E-2</v>
      </c>
    </row>
    <row r="200" spans="1:6" x14ac:dyDescent="0.2">
      <c r="A200" t="s">
        <v>206</v>
      </c>
      <c r="B200" s="2">
        <v>-3.1722192511146163E-2</v>
      </c>
      <c r="C200" s="2">
        <v>-3.2006069932461245E-2</v>
      </c>
      <c r="D200" s="3">
        <f t="shared" si="6"/>
        <v>2.8387742131508187E-4</v>
      </c>
      <c r="E200" s="3">
        <f t="shared" si="7"/>
        <v>-3.2006069932461245E-2</v>
      </c>
      <c r="F200" s="3">
        <f t="shared" si="8"/>
        <v>-3.2006069932461245E-2</v>
      </c>
    </row>
    <row r="201" spans="1:6" x14ac:dyDescent="0.2">
      <c r="A201" t="s">
        <v>207</v>
      </c>
      <c r="B201" s="2">
        <v>6.4933392476427265E-3</v>
      </c>
      <c r="C201" s="2">
        <v>6.0939932215364756E-3</v>
      </c>
      <c r="D201" s="3">
        <f t="shared" si="6"/>
        <v>3.9934602610625092E-4</v>
      </c>
      <c r="E201" s="3">
        <f t="shared" si="7"/>
        <v>6.0939932215364756E-3</v>
      </c>
      <c r="F201" s="3">
        <f t="shared" si="8"/>
        <v>6.0939932215364756E-3</v>
      </c>
    </row>
    <row r="202" spans="1:6" x14ac:dyDescent="0.2">
      <c r="A202" t="s">
        <v>208</v>
      </c>
      <c r="B202" s="2">
        <v>2.1068853353956696E-2</v>
      </c>
      <c r="C202" s="2">
        <v>2.076086598707394E-2</v>
      </c>
      <c r="D202" s="3">
        <f t="shared" si="6"/>
        <v>3.0798736688275596E-4</v>
      </c>
      <c r="E202" s="3">
        <f t="shared" si="7"/>
        <v>2.076086598707394E-2</v>
      </c>
      <c r="F202" s="3">
        <f t="shared" si="8"/>
        <v>2.076086598707394E-2</v>
      </c>
    </row>
    <row r="203" spans="1:6" x14ac:dyDescent="0.2">
      <c r="A203" t="s">
        <v>209</v>
      </c>
      <c r="B203" s="2">
        <v>2.4677400491208923E-2</v>
      </c>
      <c r="C203" s="2">
        <v>2.4445041655468902E-2</v>
      </c>
      <c r="D203" s="3">
        <f t="shared" si="6"/>
        <v>2.3235883574002081E-4</v>
      </c>
      <c r="E203" s="3">
        <f t="shared" si="7"/>
        <v>2.4445041655468902E-2</v>
      </c>
      <c r="F203" s="3">
        <f t="shared" si="8"/>
        <v>2.4445041655468902E-2</v>
      </c>
    </row>
    <row r="204" spans="1:6" x14ac:dyDescent="0.2">
      <c r="A204" t="s">
        <v>210</v>
      </c>
      <c r="B204" s="2">
        <v>5.4930212839967796E-2</v>
      </c>
      <c r="C204" s="2">
        <v>5.4502145877711072E-2</v>
      </c>
      <c r="D204" s="3">
        <f t="shared" si="6"/>
        <v>4.2806696225672347E-4</v>
      </c>
      <c r="E204" s="3">
        <f t="shared" si="7"/>
        <v>5.4502145877711072E-2</v>
      </c>
      <c r="F204" s="3">
        <f t="shared" si="8"/>
        <v>5.4502145877711072E-2</v>
      </c>
    </row>
    <row r="205" spans="1:6" x14ac:dyDescent="0.2">
      <c r="A205" t="s">
        <v>211</v>
      </c>
      <c r="B205" s="2">
        <v>3.8978435761961139E-2</v>
      </c>
      <c r="C205" s="2">
        <v>3.8689261938642527E-2</v>
      </c>
      <c r="D205" s="3">
        <f t="shared" si="6"/>
        <v>2.8917382331861141E-4</v>
      </c>
      <c r="E205" s="3">
        <f t="shared" si="7"/>
        <v>3.8689261938642527E-2</v>
      </c>
      <c r="F205" s="3">
        <f t="shared" si="8"/>
        <v>3.8689261938642527E-2</v>
      </c>
    </row>
    <row r="206" spans="1:6" x14ac:dyDescent="0.2">
      <c r="A206" t="s">
        <v>212</v>
      </c>
      <c r="B206" s="2">
        <v>-2.099821481701869E-2</v>
      </c>
      <c r="C206" s="2">
        <v>-2.1210756746917525E-2</v>
      </c>
      <c r="D206" s="3">
        <f t="shared" si="6"/>
        <v>2.1254192989883514E-4</v>
      </c>
      <c r="E206" s="3">
        <f t="shared" si="7"/>
        <v>-2.1210756746917525E-2</v>
      </c>
      <c r="F206" s="3">
        <f t="shared" si="8"/>
        <v>-2.1210756746917525E-2</v>
      </c>
    </row>
    <row r="207" spans="1:6" x14ac:dyDescent="0.2">
      <c r="A207" t="s">
        <v>213</v>
      </c>
      <c r="B207" s="2">
        <v>3.510944634811608E-2</v>
      </c>
      <c r="C207" s="2">
        <v>3.4649152857576304E-2</v>
      </c>
      <c r="D207" s="3">
        <f t="shared" si="6"/>
        <v>4.6029349053977597E-4</v>
      </c>
      <c r="E207" s="3">
        <f t="shared" si="7"/>
        <v>3.4649152857576304E-2</v>
      </c>
      <c r="F207" s="3">
        <f t="shared" si="8"/>
        <v>3.4649152857576304E-2</v>
      </c>
    </row>
    <row r="208" spans="1:6" x14ac:dyDescent="0.2">
      <c r="A208" t="s">
        <v>214</v>
      </c>
      <c r="B208" s="2">
        <v>-2.1633709635588638E-2</v>
      </c>
      <c r="C208" s="2">
        <v>-2.2032599544022591E-2</v>
      </c>
      <c r="D208" s="3">
        <f t="shared" si="6"/>
        <v>3.9888990843395256E-4</v>
      </c>
      <c r="E208" s="3">
        <f t="shared" si="7"/>
        <v>-2.2032599544022591E-2</v>
      </c>
      <c r="F208" s="3">
        <f t="shared" si="8"/>
        <v>-2.2032599544022591E-2</v>
      </c>
    </row>
    <row r="209" spans="1:6" x14ac:dyDescent="0.2">
      <c r="A209" t="s">
        <v>215</v>
      </c>
      <c r="B209" s="2">
        <v>-2.1389344590268866E-2</v>
      </c>
      <c r="C209" s="2">
        <v>-2.2064655922923726E-2</v>
      </c>
      <c r="D209" s="3">
        <f t="shared" si="6"/>
        <v>6.7531133265485987E-4</v>
      </c>
      <c r="E209" s="3">
        <f t="shared" si="7"/>
        <v>-2.2064655922923726E-2</v>
      </c>
      <c r="F209" s="3">
        <f t="shared" si="8"/>
        <v>-2.2064655922923726E-2</v>
      </c>
    </row>
    <row r="210" spans="1:6" x14ac:dyDescent="0.2">
      <c r="A210" t="s">
        <v>216</v>
      </c>
      <c r="B210" s="2">
        <v>1.9421494995131683E-2</v>
      </c>
      <c r="C210" s="2">
        <v>1.8675133782407149E-2</v>
      </c>
      <c r="D210" s="3">
        <f t="shared" si="6"/>
        <v>7.4636121272453337E-4</v>
      </c>
      <c r="E210" s="3">
        <f t="shared" si="7"/>
        <v>1.8675133782407149E-2</v>
      </c>
      <c r="F210" s="3">
        <f t="shared" si="8"/>
        <v>1.8675133782407149E-2</v>
      </c>
    </row>
    <row r="211" spans="1:6" x14ac:dyDescent="0.2">
      <c r="A211" t="s">
        <v>217</v>
      </c>
      <c r="B211" s="2">
        <v>1.0551014115647517E-2</v>
      </c>
      <c r="C211" s="2">
        <v>1.0108268194397141E-2</v>
      </c>
      <c r="D211" s="3">
        <f t="shared" si="6"/>
        <v>4.4274592125037593E-4</v>
      </c>
      <c r="E211" s="3">
        <f t="shared" si="7"/>
        <v>1.0108268194397141E-2</v>
      </c>
      <c r="F211" s="3">
        <f t="shared" si="8"/>
        <v>1.0108268194397141E-2</v>
      </c>
    </row>
    <row r="212" spans="1:6" x14ac:dyDescent="0.2">
      <c r="A212" t="s">
        <v>218</v>
      </c>
      <c r="B212" s="2">
        <v>3.7243753844932614E-2</v>
      </c>
      <c r="C212" s="2">
        <v>3.6981139330552137E-2</v>
      </c>
      <c r="D212" s="3">
        <f t="shared" si="6"/>
        <v>2.62614514380477E-4</v>
      </c>
      <c r="E212" s="3">
        <f t="shared" si="7"/>
        <v>3.6981139330552137E-2</v>
      </c>
      <c r="F212" s="3">
        <f t="shared" si="8"/>
        <v>3.6981139330552137E-2</v>
      </c>
    </row>
    <row r="213" spans="1:6" x14ac:dyDescent="0.2">
      <c r="A213" t="s">
        <v>219</v>
      </c>
      <c r="B213" s="2">
        <v>8.0594630532211387E-3</v>
      </c>
      <c r="C213" s="2">
        <v>7.592261270197298E-3</v>
      </c>
      <c r="D213" s="3">
        <f t="shared" si="6"/>
        <v>4.6720178302384063E-4</v>
      </c>
      <c r="E213" s="3">
        <f t="shared" si="7"/>
        <v>7.592261270197298E-3</v>
      </c>
      <c r="F213" s="3">
        <f t="shared" si="8"/>
        <v>7.592261270197298E-3</v>
      </c>
    </row>
    <row r="214" spans="1:6" x14ac:dyDescent="0.2">
      <c r="A214" t="s">
        <v>220</v>
      </c>
      <c r="B214" s="2">
        <v>3.0366869745108049E-2</v>
      </c>
      <c r="C214" s="2">
        <v>3.0094211165495155E-2</v>
      </c>
      <c r="D214" s="3">
        <f t="shared" si="6"/>
        <v>2.7265857961289441E-4</v>
      </c>
      <c r="E214" s="3">
        <f t="shared" si="7"/>
        <v>3.0094211165495155E-2</v>
      </c>
      <c r="F214" s="3">
        <f t="shared" si="8"/>
        <v>3.0094211165495155E-2</v>
      </c>
    </row>
    <row r="215" spans="1:6" x14ac:dyDescent="0.2">
      <c r="A215" t="s">
        <v>221</v>
      </c>
      <c r="B215" s="2">
        <v>-2.6748052091583929E-2</v>
      </c>
      <c r="C215" s="2">
        <v>-2.6937470414333253E-2</v>
      </c>
      <c r="D215" s="3">
        <f t="shared" si="6"/>
        <v>1.8941832274932402E-4</v>
      </c>
      <c r="E215" s="3">
        <f t="shared" si="7"/>
        <v>-2.6937470414333253E-2</v>
      </c>
      <c r="F215" s="3">
        <f t="shared" si="8"/>
        <v>-2.6937470414333253E-2</v>
      </c>
    </row>
    <row r="216" spans="1:6" x14ac:dyDescent="0.2">
      <c r="A216" t="s">
        <v>222</v>
      </c>
      <c r="B216" s="2">
        <v>3.6927335312695764E-2</v>
      </c>
      <c r="C216" s="2">
        <v>3.6412200427730967E-2</v>
      </c>
      <c r="D216" s="3">
        <f t="shared" si="6"/>
        <v>5.1513488496479631E-4</v>
      </c>
      <c r="E216" s="3">
        <f t="shared" si="7"/>
        <v>3.6412200427730967E-2</v>
      </c>
      <c r="F216" s="3">
        <f t="shared" si="8"/>
        <v>3.6412200427730967E-2</v>
      </c>
    </row>
    <row r="217" spans="1:6" x14ac:dyDescent="0.2">
      <c r="A217" t="s">
        <v>223</v>
      </c>
      <c r="B217" s="2">
        <v>2.4841206103526359E-2</v>
      </c>
      <c r="C217" s="2">
        <v>2.4593938749845057E-2</v>
      </c>
      <c r="D217" s="3">
        <f t="shared" si="6"/>
        <v>2.4726735368130193E-4</v>
      </c>
      <c r="E217" s="3">
        <f t="shared" si="7"/>
        <v>2.4593938749845057E-2</v>
      </c>
      <c r="F217" s="3">
        <f t="shared" si="8"/>
        <v>2.4593938749845057E-2</v>
      </c>
    </row>
    <row r="218" spans="1:6" x14ac:dyDescent="0.2">
      <c r="A218" t="s">
        <v>224</v>
      </c>
      <c r="B218" s="2">
        <v>4.9448788046091652E-2</v>
      </c>
      <c r="C218" s="2">
        <v>4.9225955346569705E-2</v>
      </c>
      <c r="D218" s="3">
        <f t="shared" si="6"/>
        <v>2.2283269952194651E-4</v>
      </c>
      <c r="E218" s="3">
        <f t="shared" si="7"/>
        <v>4.9225955346569705E-2</v>
      </c>
      <c r="F218" s="3">
        <f t="shared" si="8"/>
        <v>4.9225955346569705E-2</v>
      </c>
    </row>
    <row r="219" spans="1:6" x14ac:dyDescent="0.2">
      <c r="A219" t="s">
        <v>225</v>
      </c>
      <c r="B219" s="2">
        <v>-1.0627826662480411E-3</v>
      </c>
      <c r="C219" s="2">
        <v>-1.4663964542862562E-3</v>
      </c>
      <c r="D219" s="3">
        <f t="shared" si="6"/>
        <v>4.0361378803821513E-4</v>
      </c>
      <c r="E219" s="3">
        <f t="shared" si="7"/>
        <v>-1.4663964542862562E-3</v>
      </c>
      <c r="F219" s="3">
        <f t="shared" si="8"/>
        <v>-1.4663964542862562E-3</v>
      </c>
    </row>
    <row r="220" spans="1:6" x14ac:dyDescent="0.2">
      <c r="A220" t="s">
        <v>226</v>
      </c>
      <c r="B220" s="2">
        <v>2.146514250280851E-2</v>
      </c>
      <c r="C220" s="2">
        <v>2.1029965018810604E-2</v>
      </c>
      <c r="D220" s="3">
        <f t="shared" si="6"/>
        <v>4.3517748399790612E-4</v>
      </c>
      <c r="E220" s="3">
        <f t="shared" si="7"/>
        <v>2.1029965018810604E-2</v>
      </c>
      <c r="F220" s="3">
        <f t="shared" si="8"/>
        <v>2.1029965018810604E-2</v>
      </c>
    </row>
    <row r="221" spans="1:6" x14ac:dyDescent="0.2">
      <c r="A221" t="s">
        <v>227</v>
      </c>
      <c r="B221" s="2">
        <v>3.3791327017469452E-2</v>
      </c>
      <c r="C221" s="2">
        <v>3.3282965812034826E-2</v>
      </c>
      <c r="D221" s="3">
        <f t="shared" si="6"/>
        <v>5.0836120543462648E-4</v>
      </c>
      <c r="E221" s="3">
        <f t="shared" si="7"/>
        <v>3.3282965812034826E-2</v>
      </c>
      <c r="F221" s="3">
        <f t="shared" si="8"/>
        <v>3.3282965812034826E-2</v>
      </c>
    </row>
    <row r="222" spans="1:6" x14ac:dyDescent="0.2">
      <c r="A222" t="s">
        <v>228</v>
      </c>
      <c r="B222" s="2">
        <v>-3.8579027279217248E-2</v>
      </c>
      <c r="C222" s="2">
        <v>-3.9421001595295491E-2</v>
      </c>
      <c r="D222" s="3">
        <f t="shared" ref="D222:D285" si="9">B222-C222</f>
        <v>8.4197431607824225E-4</v>
      </c>
      <c r="E222" s="3">
        <f t="shared" ref="E222:E285" si="10">C222</f>
        <v>-3.9421001595295491E-2</v>
      </c>
      <c r="F222" s="3">
        <f t="shared" ref="F222:F285" si="11">C222</f>
        <v>-3.9421001595295491E-2</v>
      </c>
    </row>
    <row r="223" spans="1:6" x14ac:dyDescent="0.2">
      <c r="A223" t="s">
        <v>229</v>
      </c>
      <c r="B223" s="2">
        <v>-2.5100349103968078E-5</v>
      </c>
      <c r="C223" s="2">
        <v>-4.3147311434033053E-4</v>
      </c>
      <c r="D223" s="3">
        <f t="shared" si="9"/>
        <v>4.0637276523636245E-4</v>
      </c>
      <c r="E223" s="3">
        <f t="shared" si="10"/>
        <v>-4.3147311434033053E-4</v>
      </c>
      <c r="F223" s="3">
        <f t="shared" si="11"/>
        <v>-4.3147311434033053E-4</v>
      </c>
    </row>
    <row r="224" spans="1:6" x14ac:dyDescent="0.2">
      <c r="A224" t="s">
        <v>230</v>
      </c>
      <c r="B224" s="2">
        <v>7.0722008747690079E-3</v>
      </c>
      <c r="C224" s="2">
        <v>6.8251046570344531E-3</v>
      </c>
      <c r="D224" s="3">
        <f t="shared" si="9"/>
        <v>2.4709621773455481E-4</v>
      </c>
      <c r="E224" s="3">
        <f t="shared" si="10"/>
        <v>6.8251046570344531E-3</v>
      </c>
      <c r="F224" s="3">
        <f t="shared" si="11"/>
        <v>6.8251046570344531E-3</v>
      </c>
    </row>
    <row r="225" spans="1:6" x14ac:dyDescent="0.2">
      <c r="A225" t="s">
        <v>231</v>
      </c>
      <c r="B225" s="2">
        <v>2.643057430678164E-2</v>
      </c>
      <c r="C225" s="2">
        <v>2.5926225529849578E-2</v>
      </c>
      <c r="D225" s="3">
        <f t="shared" si="9"/>
        <v>5.0434877693206204E-4</v>
      </c>
      <c r="E225" s="3">
        <f t="shared" si="10"/>
        <v>2.5926225529849578E-2</v>
      </c>
      <c r="F225" s="3">
        <f t="shared" si="11"/>
        <v>2.5926225529849578E-2</v>
      </c>
    </row>
    <row r="226" spans="1:6" x14ac:dyDescent="0.2">
      <c r="A226" t="s">
        <v>232</v>
      </c>
      <c r="B226" s="2">
        <v>1.192694895532953E-2</v>
      </c>
      <c r="C226" s="2">
        <v>1.1653853735462238E-2</v>
      </c>
      <c r="D226" s="3">
        <f t="shared" si="9"/>
        <v>2.7309521986729202E-4</v>
      </c>
      <c r="E226" s="3">
        <f t="shared" si="10"/>
        <v>1.1653853735462238E-2</v>
      </c>
      <c r="F226" s="3">
        <f t="shared" si="11"/>
        <v>1.1653853735462238E-2</v>
      </c>
    </row>
    <row r="227" spans="1:6" x14ac:dyDescent="0.2">
      <c r="A227" t="s">
        <v>233</v>
      </c>
      <c r="B227" s="2">
        <v>3.7702797014012024E-2</v>
      </c>
      <c r="C227" s="2">
        <v>3.7504968706889352E-2</v>
      </c>
      <c r="D227" s="3">
        <f t="shared" si="9"/>
        <v>1.9782830712267163E-4</v>
      </c>
      <c r="E227" s="3">
        <f t="shared" si="10"/>
        <v>3.7504968706889352E-2</v>
      </c>
      <c r="F227" s="3">
        <f t="shared" si="11"/>
        <v>3.7504968706889352E-2</v>
      </c>
    </row>
    <row r="228" spans="1:6" x14ac:dyDescent="0.2">
      <c r="A228" t="s">
        <v>234</v>
      </c>
      <c r="B228" s="2">
        <v>2.8763419621022912E-2</v>
      </c>
      <c r="C228" s="2">
        <v>2.827630244525392E-2</v>
      </c>
      <c r="D228" s="3">
        <f t="shared" si="9"/>
        <v>4.8711717576899183E-4</v>
      </c>
      <c r="E228" s="3">
        <f t="shared" si="10"/>
        <v>2.827630244525392E-2</v>
      </c>
      <c r="F228" s="3">
        <f t="shared" si="11"/>
        <v>2.827630244525392E-2</v>
      </c>
    </row>
    <row r="229" spans="1:6" x14ac:dyDescent="0.2">
      <c r="A229" t="s">
        <v>235</v>
      </c>
      <c r="B229" s="2">
        <v>2.2568179391550869E-2</v>
      </c>
      <c r="C229" s="2">
        <v>2.2311676736387565E-2</v>
      </c>
      <c r="D229" s="3">
        <f t="shared" si="9"/>
        <v>2.5650265516330428E-4</v>
      </c>
      <c r="E229" s="3">
        <f t="shared" si="10"/>
        <v>2.2311676736387565E-2</v>
      </c>
      <c r="F229" s="3">
        <f t="shared" si="11"/>
        <v>2.2311676736387565E-2</v>
      </c>
    </row>
    <row r="230" spans="1:6" x14ac:dyDescent="0.2">
      <c r="A230" t="s">
        <v>236</v>
      </c>
      <c r="B230" s="2">
        <v>1.0164921221402556E-2</v>
      </c>
      <c r="C230" s="2">
        <v>9.9476177885129413E-3</v>
      </c>
      <c r="D230" s="3">
        <f t="shared" si="9"/>
        <v>2.1730343288961507E-4</v>
      </c>
      <c r="E230" s="3">
        <f t="shared" si="10"/>
        <v>9.9476177885129413E-3</v>
      </c>
      <c r="F230" s="3">
        <f t="shared" si="11"/>
        <v>9.9476177885129413E-3</v>
      </c>
    </row>
    <row r="231" spans="1:6" x14ac:dyDescent="0.2">
      <c r="A231" t="s">
        <v>237</v>
      </c>
      <c r="B231" s="2">
        <v>-4.874457335804383E-3</v>
      </c>
      <c r="C231" s="2">
        <v>-5.2644613479568836E-3</v>
      </c>
      <c r="D231" s="3">
        <f t="shared" si="9"/>
        <v>3.9000401215250058E-4</v>
      </c>
      <c r="E231" s="3">
        <f t="shared" si="10"/>
        <v>-5.2644613479568836E-3</v>
      </c>
      <c r="F231" s="3">
        <f t="shared" si="11"/>
        <v>-5.2644613479568836E-3</v>
      </c>
    </row>
    <row r="232" spans="1:6" x14ac:dyDescent="0.2">
      <c r="A232" t="s">
        <v>238</v>
      </c>
      <c r="B232" s="2">
        <v>2.0477150219222251E-2</v>
      </c>
      <c r="C232" s="2">
        <v>2.0052496425548405E-2</v>
      </c>
      <c r="D232" s="3">
        <f t="shared" si="9"/>
        <v>4.2465379367384593E-4</v>
      </c>
      <c r="E232" s="3">
        <f t="shared" si="10"/>
        <v>2.0052496425548405E-2</v>
      </c>
      <c r="F232" s="3">
        <f t="shared" si="11"/>
        <v>2.0052496425548405E-2</v>
      </c>
    </row>
    <row r="233" spans="1:6" x14ac:dyDescent="0.2">
      <c r="A233" t="s">
        <v>239</v>
      </c>
      <c r="B233" s="2">
        <v>4.4946829882409611E-2</v>
      </c>
      <c r="C233" s="2">
        <v>4.4393305439330399E-2</v>
      </c>
      <c r="D233" s="3">
        <f t="shared" si="9"/>
        <v>5.5352444307921189E-4</v>
      </c>
      <c r="E233" s="3">
        <f t="shared" si="10"/>
        <v>4.4393305439330399E-2</v>
      </c>
      <c r="F233" s="3">
        <f t="shared" si="11"/>
        <v>4.4393305439330399E-2</v>
      </c>
    </row>
    <row r="234" spans="1:6" x14ac:dyDescent="0.2">
      <c r="A234" t="s">
        <v>240</v>
      </c>
      <c r="B234" s="2">
        <v>3.065972845265863E-2</v>
      </c>
      <c r="C234" s="2">
        <v>2.973305022501771E-2</v>
      </c>
      <c r="D234" s="3">
        <f t="shared" si="9"/>
        <v>9.2667822764092023E-4</v>
      </c>
      <c r="E234" s="3">
        <f t="shared" si="10"/>
        <v>2.973305022501771E-2</v>
      </c>
      <c r="F234" s="3">
        <f t="shared" si="11"/>
        <v>2.973305022501771E-2</v>
      </c>
    </row>
    <row r="235" spans="1:6" x14ac:dyDescent="0.2">
      <c r="A235" t="s">
        <v>241</v>
      </c>
      <c r="B235" s="2">
        <v>-2.5816357323588113E-3</v>
      </c>
      <c r="C235" s="2">
        <v>-2.9438655418593251E-3</v>
      </c>
      <c r="D235" s="3">
        <f t="shared" si="9"/>
        <v>3.6222980950051387E-4</v>
      </c>
      <c r="E235" s="3">
        <f t="shared" si="10"/>
        <v>-2.9438655418593251E-3</v>
      </c>
      <c r="F235" s="3">
        <f t="shared" si="11"/>
        <v>-2.9438655418593251E-3</v>
      </c>
    </row>
    <row r="236" spans="1:6" x14ac:dyDescent="0.2">
      <c r="A236" t="s">
        <v>242</v>
      </c>
      <c r="B236" s="2">
        <v>-1.5039506341129383E-2</v>
      </c>
      <c r="C236" s="2">
        <v>-1.5270054953988144E-2</v>
      </c>
      <c r="D236" s="3">
        <f t="shared" si="9"/>
        <v>2.3054861285876083E-4</v>
      </c>
      <c r="E236" s="3">
        <f t="shared" si="10"/>
        <v>-1.5270054953988144E-2</v>
      </c>
      <c r="F236" s="3">
        <f t="shared" si="11"/>
        <v>-1.5270054953988144E-2</v>
      </c>
    </row>
    <row r="237" spans="1:6" x14ac:dyDescent="0.2">
      <c r="A237" t="s">
        <v>243</v>
      </c>
      <c r="B237" s="2">
        <v>-2.3426081262171161E-3</v>
      </c>
      <c r="C237" s="2">
        <v>-2.767192587358136E-3</v>
      </c>
      <c r="D237" s="3">
        <f t="shared" si="9"/>
        <v>4.2458446114101989E-4</v>
      </c>
      <c r="E237" s="3">
        <f t="shared" si="10"/>
        <v>-2.767192587358136E-3</v>
      </c>
      <c r="F237" s="3">
        <f t="shared" si="11"/>
        <v>-2.767192587358136E-3</v>
      </c>
    </row>
    <row r="238" spans="1:6" x14ac:dyDescent="0.2">
      <c r="A238" t="s">
        <v>244</v>
      </c>
      <c r="B238" s="2">
        <v>5.3998044370459741E-2</v>
      </c>
      <c r="C238" s="2">
        <v>5.3682830236162271E-2</v>
      </c>
      <c r="D238" s="3">
        <f t="shared" si="9"/>
        <v>3.1521413429747014E-4</v>
      </c>
      <c r="E238" s="3">
        <f t="shared" si="10"/>
        <v>5.3682830236162271E-2</v>
      </c>
      <c r="F238" s="3">
        <f t="shared" si="11"/>
        <v>5.3682830236162271E-2</v>
      </c>
    </row>
    <row r="239" spans="1:6" x14ac:dyDescent="0.2">
      <c r="A239" t="s">
        <v>245</v>
      </c>
      <c r="B239" s="2">
        <v>3.921461624023137E-2</v>
      </c>
      <c r="C239" s="2">
        <v>3.9012218423169598E-2</v>
      </c>
      <c r="D239" s="3">
        <f t="shared" si="9"/>
        <v>2.023978170617724E-4</v>
      </c>
      <c r="E239" s="3">
        <f t="shared" si="10"/>
        <v>3.9012218423169598E-2</v>
      </c>
      <c r="F239" s="3">
        <f t="shared" si="11"/>
        <v>3.9012218423169598E-2</v>
      </c>
    </row>
    <row r="240" spans="1:6" x14ac:dyDescent="0.2">
      <c r="A240" t="s">
        <v>246</v>
      </c>
      <c r="B240" s="2">
        <v>-4.3804684423096374E-2</v>
      </c>
      <c r="C240" s="2">
        <v>-4.4213633696487231E-2</v>
      </c>
      <c r="D240" s="3">
        <f t="shared" si="9"/>
        <v>4.0894927339085729E-4</v>
      </c>
      <c r="E240" s="3">
        <f t="shared" si="10"/>
        <v>-4.4213633696487231E-2</v>
      </c>
      <c r="F240" s="3">
        <f t="shared" si="11"/>
        <v>-4.4213633696487231E-2</v>
      </c>
    </row>
    <row r="241" spans="1:6" x14ac:dyDescent="0.2">
      <c r="A241" t="s">
        <v>247</v>
      </c>
      <c r="B241" s="2">
        <v>-1.0805956359442481E-2</v>
      </c>
      <c r="C241" s="2">
        <v>-1.1069480133163001E-2</v>
      </c>
      <c r="D241" s="3">
        <f t="shared" si="9"/>
        <v>2.6352377372051983E-4</v>
      </c>
      <c r="E241" s="3">
        <f t="shared" si="10"/>
        <v>-1.1069480133163001E-2</v>
      </c>
      <c r="F241" s="3">
        <f t="shared" si="11"/>
        <v>-1.1069480133163001E-2</v>
      </c>
    </row>
    <row r="242" spans="1:6" x14ac:dyDescent="0.2">
      <c r="A242" t="s">
        <v>248</v>
      </c>
      <c r="B242" s="2">
        <v>-8.1673641807081254E-2</v>
      </c>
      <c r="C242" s="2">
        <v>-8.1905627411953508E-2</v>
      </c>
      <c r="D242" s="3">
        <f t="shared" si="9"/>
        <v>2.319856048722535E-4</v>
      </c>
      <c r="E242" s="3">
        <f t="shared" si="10"/>
        <v>-8.1905627411953508E-2</v>
      </c>
      <c r="F242" s="3">
        <f t="shared" si="11"/>
        <v>-8.1905627411953508E-2</v>
      </c>
    </row>
    <row r="243" spans="1:6" x14ac:dyDescent="0.2">
      <c r="A243" t="s">
        <v>249</v>
      </c>
      <c r="B243" s="2">
        <v>3.2966153682021382E-3</v>
      </c>
      <c r="C243" s="2">
        <v>2.8301557979852898E-3</v>
      </c>
      <c r="D243" s="3">
        <f t="shared" si="9"/>
        <v>4.6645957021684836E-4</v>
      </c>
      <c r="E243" s="3">
        <f t="shared" si="10"/>
        <v>2.8301557979852898E-3</v>
      </c>
      <c r="F243" s="3">
        <f t="shared" si="11"/>
        <v>2.8301557979852898E-3</v>
      </c>
    </row>
    <row r="244" spans="1:6" x14ac:dyDescent="0.2">
      <c r="A244" t="s">
        <v>250</v>
      </c>
      <c r="B244" s="2">
        <v>-1.4225988880795626E-2</v>
      </c>
      <c r="C244" s="2">
        <v>-1.4673886598869701E-2</v>
      </c>
      <c r="D244" s="3">
        <f t="shared" si="9"/>
        <v>4.4789771807407508E-4</v>
      </c>
      <c r="E244" s="3">
        <f t="shared" si="10"/>
        <v>-1.4673886598869701E-2</v>
      </c>
      <c r="F244" s="3">
        <f t="shared" si="11"/>
        <v>-1.4673886598869701E-2</v>
      </c>
    </row>
    <row r="245" spans="1:6" x14ac:dyDescent="0.2">
      <c r="A245" t="s">
        <v>251</v>
      </c>
      <c r="B245" s="2">
        <v>5.6518800047463014E-2</v>
      </c>
      <c r="C245" s="2">
        <v>5.578835978835972E-2</v>
      </c>
      <c r="D245" s="3">
        <f t="shared" si="9"/>
        <v>7.3044025910329324E-4</v>
      </c>
      <c r="E245" s="3">
        <f t="shared" si="10"/>
        <v>5.578835978835972E-2</v>
      </c>
      <c r="F245" s="3">
        <f t="shared" si="11"/>
        <v>5.578835978835972E-2</v>
      </c>
    </row>
    <row r="246" spans="1:6" x14ac:dyDescent="0.2">
      <c r="A246" t="s">
        <v>252</v>
      </c>
      <c r="B246" s="2">
        <v>1.6764824498561204E-2</v>
      </c>
      <c r="C246" s="2">
        <v>1.5628967378957581E-2</v>
      </c>
      <c r="D246" s="3">
        <f t="shared" si="9"/>
        <v>1.1358571196036227E-3</v>
      </c>
      <c r="E246" s="3">
        <f t="shared" si="10"/>
        <v>1.5628967378957581E-2</v>
      </c>
      <c r="F246" s="3">
        <f t="shared" si="11"/>
        <v>1.5628967378957581E-2</v>
      </c>
    </row>
    <row r="247" spans="1:6" x14ac:dyDescent="0.2">
      <c r="A247" t="s">
        <v>253</v>
      </c>
      <c r="B247" s="2">
        <v>-8.1780921188061795E-2</v>
      </c>
      <c r="C247" s="2">
        <v>-8.211346276571263E-2</v>
      </c>
      <c r="D247" s="3">
        <f t="shared" si="9"/>
        <v>3.3254157765083558E-4</v>
      </c>
      <c r="E247" s="3">
        <f t="shared" si="10"/>
        <v>-8.211346276571263E-2</v>
      </c>
      <c r="F247" s="3">
        <f t="shared" si="11"/>
        <v>-8.211346276571263E-2</v>
      </c>
    </row>
    <row r="248" spans="1:6" x14ac:dyDescent="0.2">
      <c r="A248" t="s">
        <v>254</v>
      </c>
      <c r="B248" s="2">
        <v>-2.565406473390841E-2</v>
      </c>
      <c r="C248" s="2">
        <v>-2.5968347716390894E-2</v>
      </c>
      <c r="D248" s="3">
        <f t="shared" si="9"/>
        <v>3.1428298248248332E-4</v>
      </c>
      <c r="E248" s="3">
        <f t="shared" si="10"/>
        <v>-2.5968347716390894E-2</v>
      </c>
      <c r="F248" s="3">
        <f t="shared" si="11"/>
        <v>-2.5968347716390894E-2</v>
      </c>
    </row>
    <row r="249" spans="1:6" x14ac:dyDescent="0.2">
      <c r="A249" t="s">
        <v>255</v>
      </c>
      <c r="B249" s="2">
        <v>-2.1115997687865651E-2</v>
      </c>
      <c r="C249" s="2">
        <v>-2.1553722413958032E-2</v>
      </c>
      <c r="D249" s="3">
        <f t="shared" si="9"/>
        <v>4.3772472609238111E-4</v>
      </c>
      <c r="E249" s="3">
        <f t="shared" si="10"/>
        <v>-2.1553722413958032E-2</v>
      </c>
      <c r="F249" s="3">
        <f t="shared" si="11"/>
        <v>-2.1553722413958032E-2</v>
      </c>
    </row>
    <row r="250" spans="1:6" x14ac:dyDescent="0.2">
      <c r="A250" t="s">
        <v>256</v>
      </c>
      <c r="B250" s="2">
        <v>-0.1245826827930584</v>
      </c>
      <c r="C250" s="2">
        <v>-0.12498119791823348</v>
      </c>
      <c r="D250" s="3">
        <f t="shared" si="9"/>
        <v>3.985151251750807E-4</v>
      </c>
      <c r="E250" s="3">
        <f t="shared" si="10"/>
        <v>-0.12498119791823348</v>
      </c>
      <c r="F250" s="3">
        <f t="shared" si="11"/>
        <v>-0.12498119791823348</v>
      </c>
    </row>
    <row r="251" spans="1:6" x14ac:dyDescent="0.2">
      <c r="A251" t="s">
        <v>257</v>
      </c>
      <c r="B251" s="2">
        <v>-0.19790609289420658</v>
      </c>
      <c r="C251" s="2">
        <v>-0.19815034466161274</v>
      </c>
      <c r="D251" s="3">
        <f t="shared" si="9"/>
        <v>2.4425176740616727E-4</v>
      </c>
      <c r="E251" s="3">
        <f t="shared" si="10"/>
        <v>-0.19815034466161274</v>
      </c>
      <c r="F251" s="3">
        <f t="shared" si="11"/>
        <v>-0.19815034466161274</v>
      </c>
    </row>
    <row r="252" spans="1:6" x14ac:dyDescent="0.2">
      <c r="A252" t="s">
        <v>258</v>
      </c>
      <c r="B252" s="2">
        <v>-6.5062378889155004E-2</v>
      </c>
      <c r="C252" s="2">
        <v>-6.5696951507096091E-2</v>
      </c>
      <c r="D252" s="3">
        <f t="shared" si="9"/>
        <v>6.345726179410871E-4</v>
      </c>
      <c r="E252" s="3">
        <f t="shared" si="10"/>
        <v>-6.5696951507096091E-2</v>
      </c>
      <c r="F252" s="3">
        <f t="shared" si="11"/>
        <v>-6.5696951507096091E-2</v>
      </c>
    </row>
    <row r="253" spans="1:6" x14ac:dyDescent="0.2">
      <c r="A253" t="s">
        <v>259</v>
      </c>
      <c r="B253" s="2">
        <v>3.6736666220315239E-2</v>
      </c>
      <c r="C253" s="2">
        <v>3.62424423207095E-2</v>
      </c>
      <c r="D253" s="3">
        <f t="shared" si="9"/>
        <v>4.9422389960573909E-4</v>
      </c>
      <c r="E253" s="3">
        <f t="shared" si="10"/>
        <v>3.62424423207095E-2</v>
      </c>
      <c r="F253" s="3">
        <f t="shared" si="11"/>
        <v>3.62424423207095E-2</v>
      </c>
    </row>
    <row r="254" spans="1:6" x14ac:dyDescent="0.2">
      <c r="A254" t="s">
        <v>260</v>
      </c>
      <c r="B254" s="2">
        <v>-8.5130817136792269E-2</v>
      </c>
      <c r="C254" s="2">
        <v>-8.5438763534908424E-2</v>
      </c>
      <c r="D254" s="3">
        <f t="shared" si="9"/>
        <v>3.0794639811615454E-4</v>
      </c>
      <c r="E254" s="3">
        <f t="shared" si="10"/>
        <v>-8.5438763534908424E-2</v>
      </c>
      <c r="F254" s="3">
        <f t="shared" si="11"/>
        <v>-8.5438763534908424E-2</v>
      </c>
    </row>
    <row r="255" spans="1:6" x14ac:dyDescent="0.2">
      <c r="A255" t="s">
        <v>261</v>
      </c>
      <c r="B255" s="2">
        <v>-9.7293962747102003E-2</v>
      </c>
      <c r="C255" s="2">
        <v>-9.7911748683493838E-2</v>
      </c>
      <c r="D255" s="3">
        <f t="shared" si="9"/>
        <v>6.1778593639183477E-4</v>
      </c>
      <c r="E255" s="3">
        <f t="shared" si="10"/>
        <v>-9.7911748683493838E-2</v>
      </c>
      <c r="F255" s="3">
        <f t="shared" si="11"/>
        <v>-9.7911748683493838E-2</v>
      </c>
    </row>
    <row r="256" spans="1:6" x14ac:dyDescent="0.2">
      <c r="A256" t="s">
        <v>262</v>
      </c>
      <c r="B256" s="2">
        <v>8.2920245065040143E-2</v>
      </c>
      <c r="C256" s="2">
        <v>8.2370465799750381E-2</v>
      </c>
      <c r="D256" s="3">
        <f t="shared" si="9"/>
        <v>5.4977926528976262E-4</v>
      </c>
      <c r="E256" s="3">
        <f t="shared" si="10"/>
        <v>8.2370465799750381E-2</v>
      </c>
      <c r="F256" s="3">
        <f t="shared" si="11"/>
        <v>8.2370465799750381E-2</v>
      </c>
    </row>
    <row r="257" spans="1:6" x14ac:dyDescent="0.2">
      <c r="A257" t="s">
        <v>263</v>
      </c>
      <c r="B257" s="2">
        <v>0.11896143038789386</v>
      </c>
      <c r="C257" s="2">
        <v>0.11804599838819674</v>
      </c>
      <c r="D257" s="3">
        <f t="shared" si="9"/>
        <v>9.1543199969712497E-4</v>
      </c>
      <c r="E257" s="3">
        <f t="shared" si="10"/>
        <v>0.11804599838819674</v>
      </c>
      <c r="F257" s="3">
        <f t="shared" si="11"/>
        <v>0.11804599838819674</v>
      </c>
    </row>
    <row r="258" spans="1:6" x14ac:dyDescent="0.2">
      <c r="A258" t="s">
        <v>264</v>
      </c>
      <c r="B258" s="2">
        <v>0.10082602425323928</v>
      </c>
      <c r="C258" s="2">
        <v>9.963848474095105E-2</v>
      </c>
      <c r="D258" s="3">
        <f t="shared" si="9"/>
        <v>1.1875395122882271E-3</v>
      </c>
      <c r="E258" s="3">
        <f t="shared" si="10"/>
        <v>9.963848474095105E-2</v>
      </c>
      <c r="F258" s="3">
        <f t="shared" si="11"/>
        <v>9.963848474095105E-2</v>
      </c>
    </row>
    <row r="259" spans="1:6" x14ac:dyDescent="0.2">
      <c r="A259" t="s">
        <v>265</v>
      </c>
      <c r="B259" s="2">
        <v>-5.2046561537031355E-3</v>
      </c>
      <c r="C259" s="2">
        <v>-5.6070430915379221E-3</v>
      </c>
      <c r="D259" s="3">
        <f t="shared" si="9"/>
        <v>4.0238693783478663E-4</v>
      </c>
      <c r="E259" s="3">
        <f t="shared" si="10"/>
        <v>-5.6070430915379221E-3</v>
      </c>
      <c r="F259" s="3">
        <f t="shared" si="11"/>
        <v>-5.6070430915379221E-3</v>
      </c>
    </row>
    <row r="260" spans="1:6" x14ac:dyDescent="0.2">
      <c r="A260" t="s">
        <v>266</v>
      </c>
      <c r="B260" s="2">
        <v>8.837839707506312E-2</v>
      </c>
      <c r="C260" s="2">
        <v>8.8027990467014705E-2</v>
      </c>
      <c r="D260" s="3">
        <f t="shared" si="9"/>
        <v>3.5040660804841472E-4</v>
      </c>
      <c r="E260" s="3">
        <f t="shared" si="10"/>
        <v>8.8027990467014705E-2</v>
      </c>
      <c r="F260" s="3">
        <f t="shared" si="11"/>
        <v>8.8027990467014705E-2</v>
      </c>
    </row>
    <row r="261" spans="1:6" x14ac:dyDescent="0.2">
      <c r="A261" t="s">
        <v>267</v>
      </c>
      <c r="B261" s="2">
        <v>3.6182328804853281E-2</v>
      </c>
      <c r="C261" s="2">
        <v>3.5764552360534996E-2</v>
      </c>
      <c r="D261" s="3">
        <f t="shared" si="9"/>
        <v>4.177764443182852E-4</v>
      </c>
      <c r="E261" s="3">
        <f t="shared" si="10"/>
        <v>3.5764552360534996E-2</v>
      </c>
      <c r="F261" s="3">
        <f t="shared" si="11"/>
        <v>3.5764552360534996E-2</v>
      </c>
    </row>
    <row r="262" spans="1:6" x14ac:dyDescent="0.2">
      <c r="A262" t="s">
        <v>268</v>
      </c>
      <c r="B262" s="2">
        <v>4.6198794537478216E-2</v>
      </c>
      <c r="C262" s="2">
        <v>4.587750400460755E-2</v>
      </c>
      <c r="D262" s="3">
        <f t="shared" si="9"/>
        <v>3.2129053287066611E-4</v>
      </c>
      <c r="E262" s="3">
        <f t="shared" si="10"/>
        <v>4.587750400460755E-2</v>
      </c>
      <c r="F262" s="3">
        <f t="shared" si="11"/>
        <v>4.587750400460755E-2</v>
      </c>
    </row>
    <row r="263" spans="1:6" x14ac:dyDescent="0.2">
      <c r="A263" t="s">
        <v>269</v>
      </c>
      <c r="B263" s="2">
        <v>-1.5250880568428049E-2</v>
      </c>
      <c r="C263" s="2">
        <v>-1.5453450352779119E-2</v>
      </c>
      <c r="D263" s="3">
        <f t="shared" si="9"/>
        <v>2.0256978435106987E-4</v>
      </c>
      <c r="E263" s="3">
        <f t="shared" si="10"/>
        <v>-1.5453450352779119E-2</v>
      </c>
      <c r="F263" s="3">
        <f t="shared" si="11"/>
        <v>-1.5453450352779119E-2</v>
      </c>
    </row>
    <row r="264" spans="1:6" x14ac:dyDescent="0.2">
      <c r="A264" t="s">
        <v>270</v>
      </c>
      <c r="B264" s="2">
        <v>4.1574507966260388E-2</v>
      </c>
      <c r="C264" s="2">
        <v>4.1127735440117386E-2</v>
      </c>
      <c r="D264" s="3">
        <f t="shared" si="9"/>
        <v>4.4677252614300222E-4</v>
      </c>
      <c r="E264" s="3">
        <f t="shared" si="10"/>
        <v>4.1127735440117386E-2</v>
      </c>
      <c r="F264" s="3">
        <f t="shared" si="11"/>
        <v>4.1127735440117386E-2</v>
      </c>
    </row>
    <row r="265" spans="1:6" x14ac:dyDescent="0.2">
      <c r="A265" t="s">
        <v>271</v>
      </c>
      <c r="B265" s="2">
        <v>2.1002354296167036E-2</v>
      </c>
      <c r="C265" s="2">
        <v>2.0708469738940583E-2</v>
      </c>
      <c r="D265" s="3">
        <f t="shared" si="9"/>
        <v>2.9388455722645368E-4</v>
      </c>
      <c r="E265" s="3">
        <f t="shared" si="10"/>
        <v>2.0708469738940583E-2</v>
      </c>
      <c r="F265" s="3">
        <f t="shared" si="11"/>
        <v>2.0708469738940583E-2</v>
      </c>
    </row>
    <row r="266" spans="1:6" x14ac:dyDescent="0.2">
      <c r="A266" t="s">
        <v>272</v>
      </c>
      <c r="B266" s="2">
        <v>-4.3021432955657746E-2</v>
      </c>
      <c r="C266" s="2">
        <v>-4.3216526723521054E-2</v>
      </c>
      <c r="D266" s="3">
        <f t="shared" si="9"/>
        <v>1.9509376786330801E-4</v>
      </c>
      <c r="E266" s="3">
        <f t="shared" si="10"/>
        <v>-4.3216526723521054E-2</v>
      </c>
      <c r="F266" s="3">
        <f t="shared" si="11"/>
        <v>-4.3216526723521054E-2</v>
      </c>
    </row>
    <row r="267" spans="1:6" x14ac:dyDescent="0.2">
      <c r="A267" t="s">
        <v>273</v>
      </c>
      <c r="B267" s="2">
        <v>1.310939737942074E-2</v>
      </c>
      <c r="C267" s="2">
        <v>1.2738306028777124E-2</v>
      </c>
      <c r="D267" s="3">
        <f t="shared" si="9"/>
        <v>3.7109135064361531E-4</v>
      </c>
      <c r="E267" s="3">
        <f t="shared" si="10"/>
        <v>1.2738306028777124E-2</v>
      </c>
      <c r="F267" s="3">
        <f t="shared" si="11"/>
        <v>1.2738306028777124E-2</v>
      </c>
    </row>
    <row r="268" spans="1:6" x14ac:dyDescent="0.2">
      <c r="A268" t="s">
        <v>274</v>
      </c>
      <c r="B268" s="2">
        <v>6.4825013741816484E-2</v>
      </c>
      <c r="C268" s="2">
        <v>6.4333242802824486E-2</v>
      </c>
      <c r="D268" s="3">
        <f t="shared" si="9"/>
        <v>4.9177093899199775E-4</v>
      </c>
      <c r="E268" s="3">
        <f t="shared" si="10"/>
        <v>6.4333242802824486E-2</v>
      </c>
      <c r="F268" s="3">
        <f t="shared" si="11"/>
        <v>6.4333242802824486E-2</v>
      </c>
    </row>
    <row r="269" spans="1:6" x14ac:dyDescent="0.2">
      <c r="A269" t="s">
        <v>275</v>
      </c>
      <c r="B269" s="2">
        <v>2.2034306833245143E-3</v>
      </c>
      <c r="C269" s="2">
        <v>1.6825619597460317E-3</v>
      </c>
      <c r="D269" s="3">
        <f t="shared" si="9"/>
        <v>5.2086872357848257E-4</v>
      </c>
      <c r="E269" s="3">
        <f t="shared" si="10"/>
        <v>1.6825619597460317E-3</v>
      </c>
      <c r="F269" s="3">
        <f t="shared" si="11"/>
        <v>1.6825619597460317E-3</v>
      </c>
    </row>
    <row r="270" spans="1:6" x14ac:dyDescent="0.2">
      <c r="A270" t="s">
        <v>276</v>
      </c>
      <c r="B270" s="2">
        <v>-9.3925929488913873E-2</v>
      </c>
      <c r="C270" s="2">
        <v>-9.4805556661226698E-2</v>
      </c>
      <c r="D270" s="3">
        <f t="shared" si="9"/>
        <v>8.7962717231282461E-4</v>
      </c>
      <c r="E270" s="3">
        <f t="shared" si="10"/>
        <v>-9.4805556661226698E-2</v>
      </c>
      <c r="F270" s="3">
        <f t="shared" si="11"/>
        <v>-9.4805556661226698E-2</v>
      </c>
    </row>
    <row r="271" spans="1:6" x14ac:dyDescent="0.2">
      <c r="A271" t="s">
        <v>277</v>
      </c>
      <c r="B271" s="2">
        <v>-3.0456190332941113E-2</v>
      </c>
      <c r="C271" s="2">
        <v>-3.0807521151038686E-2</v>
      </c>
      <c r="D271" s="3">
        <f t="shared" si="9"/>
        <v>3.5133081809757272E-4</v>
      </c>
      <c r="E271" s="3">
        <f t="shared" si="10"/>
        <v>-3.0807521151038686E-2</v>
      </c>
      <c r="F271" s="3">
        <f t="shared" si="11"/>
        <v>-3.0807521151038686E-2</v>
      </c>
    </row>
    <row r="272" spans="1:6" x14ac:dyDescent="0.2">
      <c r="A272" t="s">
        <v>278</v>
      </c>
      <c r="B272" s="2">
        <v>8.1686336331883158E-2</v>
      </c>
      <c r="C272" s="2">
        <v>8.1368020834278632E-2</v>
      </c>
      <c r="D272" s="3">
        <f t="shared" si="9"/>
        <v>3.183154976045266E-4</v>
      </c>
      <c r="E272" s="3">
        <f t="shared" si="10"/>
        <v>8.1368020834278632E-2</v>
      </c>
      <c r="F272" s="3">
        <f t="shared" si="11"/>
        <v>8.1368020834278632E-2</v>
      </c>
    </row>
    <row r="273" spans="1:6" x14ac:dyDescent="0.2">
      <c r="A273" t="s">
        <v>279</v>
      </c>
      <c r="B273" s="2">
        <v>-3.4560287517294785E-2</v>
      </c>
      <c r="C273" s="2">
        <v>-3.4958462700343973E-2</v>
      </c>
      <c r="D273" s="3">
        <f t="shared" si="9"/>
        <v>3.9817518304918753E-4</v>
      </c>
      <c r="E273" s="3">
        <f t="shared" si="10"/>
        <v>-3.4958462700343973E-2</v>
      </c>
      <c r="F273" s="3">
        <f t="shared" si="11"/>
        <v>-3.4958462700343973E-2</v>
      </c>
    </row>
    <row r="274" spans="1:6" x14ac:dyDescent="0.2">
      <c r="A274" t="s">
        <v>280</v>
      </c>
      <c r="B274" s="2">
        <v>9.6019154895115477E-2</v>
      </c>
      <c r="C274" s="2">
        <v>9.5666237696080181E-2</v>
      </c>
      <c r="D274" s="3">
        <f t="shared" si="9"/>
        <v>3.5291719903529639E-4</v>
      </c>
      <c r="E274" s="3">
        <f t="shared" si="10"/>
        <v>9.5666237696080181E-2</v>
      </c>
      <c r="F274" s="3">
        <f t="shared" si="11"/>
        <v>9.5666237696080181E-2</v>
      </c>
    </row>
    <row r="275" spans="1:6" x14ac:dyDescent="0.2">
      <c r="A275" t="s">
        <v>281</v>
      </c>
      <c r="B275" s="2">
        <v>3.6344863602115973E-2</v>
      </c>
      <c r="C275" s="2">
        <v>3.6141136136374374E-2</v>
      </c>
      <c r="D275" s="3">
        <f t="shared" si="9"/>
        <v>2.0372746574159883E-4</v>
      </c>
      <c r="E275" s="3">
        <f t="shared" si="10"/>
        <v>3.6141136136374374E-2</v>
      </c>
      <c r="F275" s="3">
        <f t="shared" si="11"/>
        <v>3.6141136136374374E-2</v>
      </c>
    </row>
    <row r="276" spans="1:6" x14ac:dyDescent="0.2">
      <c r="A276" t="s">
        <v>282</v>
      </c>
      <c r="B276" s="2">
        <v>-2.183763905771563E-2</v>
      </c>
      <c r="C276" s="2">
        <v>-2.2250306372548989E-2</v>
      </c>
      <c r="D276" s="3">
        <f t="shared" si="9"/>
        <v>4.1266731483335928E-4</v>
      </c>
      <c r="E276" s="3">
        <f t="shared" si="10"/>
        <v>-2.2250306372548989E-2</v>
      </c>
      <c r="F276" s="3">
        <f t="shared" si="11"/>
        <v>-2.2250306372548989E-2</v>
      </c>
    </row>
    <row r="277" spans="1:6" x14ac:dyDescent="0.2">
      <c r="A277" t="s">
        <v>283</v>
      </c>
      <c r="B277" s="2">
        <v>7.3525190041173971E-2</v>
      </c>
      <c r="C277" s="2">
        <v>7.3228624025694078E-2</v>
      </c>
      <c r="D277" s="3">
        <f t="shared" si="9"/>
        <v>2.9656601547989325E-4</v>
      </c>
      <c r="E277" s="3">
        <f t="shared" si="10"/>
        <v>7.3228624025694078E-2</v>
      </c>
      <c r="F277" s="3">
        <f t="shared" si="11"/>
        <v>7.3228624025694078E-2</v>
      </c>
    </row>
    <row r="278" spans="1:6" x14ac:dyDescent="0.2">
      <c r="A278" t="s">
        <v>284</v>
      </c>
      <c r="B278" s="2">
        <v>1.5920376139949788E-2</v>
      </c>
      <c r="C278" s="2">
        <v>1.569308701269323E-2</v>
      </c>
      <c r="D278" s="3">
        <f t="shared" si="9"/>
        <v>2.2728912725655803E-4</v>
      </c>
      <c r="E278" s="3">
        <f t="shared" si="10"/>
        <v>1.569308701269323E-2</v>
      </c>
      <c r="F278" s="3">
        <f t="shared" si="11"/>
        <v>1.569308701269323E-2</v>
      </c>
    </row>
    <row r="279" spans="1:6" x14ac:dyDescent="0.2">
      <c r="A279" t="s">
        <v>285</v>
      </c>
      <c r="B279" s="2">
        <v>2.9529855280451711E-2</v>
      </c>
      <c r="C279" s="2">
        <v>2.9119027257766827E-2</v>
      </c>
      <c r="D279" s="3">
        <f t="shared" si="9"/>
        <v>4.1082802268488372E-4</v>
      </c>
      <c r="E279" s="3">
        <f t="shared" si="10"/>
        <v>2.9119027257766827E-2</v>
      </c>
      <c r="F279" s="3">
        <f t="shared" si="11"/>
        <v>2.9119027257766827E-2</v>
      </c>
    </row>
    <row r="280" spans="1:6" x14ac:dyDescent="0.2">
      <c r="A280" t="s">
        <v>286</v>
      </c>
      <c r="B280" s="2">
        <v>-5.8314858205577025E-4</v>
      </c>
      <c r="C280" s="2">
        <v>-9.9856848573720569E-4</v>
      </c>
      <c r="D280" s="3">
        <f t="shared" si="9"/>
        <v>4.1541990368143544E-4</v>
      </c>
      <c r="E280" s="3">
        <f t="shared" si="10"/>
        <v>-9.9856848573720569E-4</v>
      </c>
      <c r="F280" s="3">
        <f t="shared" si="11"/>
        <v>-9.9856848573720569E-4</v>
      </c>
    </row>
    <row r="281" spans="1:6" x14ac:dyDescent="0.2">
      <c r="A281" t="s">
        <v>287</v>
      </c>
      <c r="B281" s="2">
        <v>4.1489035491190762E-2</v>
      </c>
      <c r="C281" s="2">
        <v>4.0912331716318695E-2</v>
      </c>
      <c r="D281" s="3">
        <f t="shared" si="9"/>
        <v>5.7670377487206714E-4</v>
      </c>
      <c r="E281" s="3">
        <f t="shared" si="10"/>
        <v>4.0912331716318695E-2</v>
      </c>
      <c r="F281" s="3">
        <f t="shared" si="11"/>
        <v>4.0912331716318695E-2</v>
      </c>
    </row>
    <row r="282" spans="1:6" x14ac:dyDescent="0.2">
      <c r="A282" t="s">
        <v>288</v>
      </c>
      <c r="B282" s="2">
        <v>-2.0560816847049801E-2</v>
      </c>
      <c r="C282" s="2">
        <v>-2.1495484000940035E-2</v>
      </c>
      <c r="D282" s="3">
        <f t="shared" si="9"/>
        <v>9.3466715389023403E-4</v>
      </c>
      <c r="E282" s="3">
        <f t="shared" si="10"/>
        <v>-2.1495484000940035E-2</v>
      </c>
      <c r="F282" s="3">
        <f t="shared" si="11"/>
        <v>-2.1495484000940035E-2</v>
      </c>
    </row>
    <row r="283" spans="1:6" x14ac:dyDescent="0.2">
      <c r="A283" t="s">
        <v>289</v>
      </c>
      <c r="B283" s="2">
        <v>-1.5368574383075484E-2</v>
      </c>
      <c r="C283" s="2">
        <v>-1.5756893640967884E-2</v>
      </c>
      <c r="D283" s="3">
        <f t="shared" si="9"/>
        <v>3.8831925789239996E-4</v>
      </c>
      <c r="E283" s="3">
        <f t="shared" si="10"/>
        <v>-1.5756893640967884E-2</v>
      </c>
      <c r="F283" s="3">
        <f t="shared" si="11"/>
        <v>-1.5756893640967884E-2</v>
      </c>
    </row>
    <row r="284" spans="1:6" x14ac:dyDescent="0.2">
      <c r="A284" t="s">
        <v>290</v>
      </c>
      <c r="B284" s="2">
        <v>-1.5959107839118025E-2</v>
      </c>
      <c r="C284" s="2">
        <v>-1.6281080478043219E-2</v>
      </c>
      <c r="D284" s="3">
        <f t="shared" si="9"/>
        <v>3.2197263892519423E-4</v>
      </c>
      <c r="E284" s="3">
        <f t="shared" si="10"/>
        <v>-1.6281080478043219E-2</v>
      </c>
      <c r="F284" s="3">
        <f t="shared" si="11"/>
        <v>-1.6281080478043219E-2</v>
      </c>
    </row>
    <row r="285" spans="1:6" x14ac:dyDescent="0.2">
      <c r="A285" t="s">
        <v>291</v>
      </c>
      <c r="B285" s="2">
        <v>-7.2638534074852767E-2</v>
      </c>
      <c r="C285" s="2">
        <v>-7.304919798983589E-2</v>
      </c>
      <c r="D285" s="3">
        <f t="shared" si="9"/>
        <v>4.106639149831226E-4</v>
      </c>
      <c r="E285" s="3">
        <f t="shared" si="10"/>
        <v>-7.304919798983589E-2</v>
      </c>
      <c r="F285" s="3">
        <f t="shared" si="11"/>
        <v>-7.304919798983589E-2</v>
      </c>
    </row>
    <row r="286" spans="1:6" x14ac:dyDescent="0.2">
      <c r="A286" t="s">
        <v>292</v>
      </c>
      <c r="B286" s="2">
        <v>-9.4048106076536908E-2</v>
      </c>
      <c r="C286" s="2">
        <v>-9.4412626073391959E-2</v>
      </c>
      <c r="D286" s="3">
        <f t="shared" ref="D286:D349" si="12">B286-C286</f>
        <v>3.6451999685505054E-4</v>
      </c>
      <c r="E286" s="3">
        <f t="shared" ref="E286:E349" si="13">C286</f>
        <v>-9.4412626073391959E-2</v>
      </c>
      <c r="F286" s="3">
        <f t="shared" ref="F286:F349" si="14">C286</f>
        <v>-9.4412626073391959E-2</v>
      </c>
    </row>
    <row r="287" spans="1:6" x14ac:dyDescent="0.2">
      <c r="A287" t="s">
        <v>293</v>
      </c>
      <c r="B287" s="2">
        <v>0.10740918931922039</v>
      </c>
      <c r="C287" s="2">
        <v>0.10714346027189059</v>
      </c>
      <c r="D287" s="3">
        <f t="shared" si="12"/>
        <v>2.6572904732979907E-4</v>
      </c>
      <c r="E287" s="3">
        <f t="shared" si="13"/>
        <v>0.10714346027189059</v>
      </c>
      <c r="F287" s="3">
        <f t="shared" si="14"/>
        <v>0.10714346027189059</v>
      </c>
    </row>
    <row r="288" spans="1:6" x14ac:dyDescent="0.2">
      <c r="A288" t="s">
        <v>294</v>
      </c>
      <c r="B288" s="2">
        <v>-2.9436031699755505E-2</v>
      </c>
      <c r="C288" s="2">
        <v>-2.9934639525926787E-2</v>
      </c>
      <c r="D288" s="3">
        <f t="shared" si="12"/>
        <v>4.986078261712823E-4</v>
      </c>
      <c r="E288" s="3">
        <f t="shared" si="13"/>
        <v>-2.9934639525926787E-2</v>
      </c>
      <c r="F288" s="3">
        <f t="shared" si="14"/>
        <v>-2.9934639525926787E-2</v>
      </c>
    </row>
    <row r="289" spans="1:6" x14ac:dyDescent="0.2">
      <c r="A289" t="s">
        <v>295</v>
      </c>
      <c r="B289" s="2">
        <v>-1.6766434148552944E-3</v>
      </c>
      <c r="C289" s="2">
        <v>-2.0205355598534869E-3</v>
      </c>
      <c r="D289" s="3">
        <f t="shared" si="12"/>
        <v>3.4389214499819243E-4</v>
      </c>
      <c r="E289" s="3">
        <f t="shared" si="13"/>
        <v>-2.0205355598534869E-3</v>
      </c>
      <c r="F289" s="3">
        <f t="shared" si="14"/>
        <v>-2.0205355598534869E-3</v>
      </c>
    </row>
    <row r="290" spans="1:6" x14ac:dyDescent="0.2">
      <c r="A290" t="s">
        <v>296</v>
      </c>
      <c r="B290" s="2">
        <v>5.842512345205586E-2</v>
      </c>
      <c r="C290" s="2">
        <v>5.8146954788595995E-2</v>
      </c>
      <c r="D290" s="3">
        <f t="shared" si="12"/>
        <v>2.7816866345986568E-4</v>
      </c>
      <c r="E290" s="3">
        <f t="shared" si="13"/>
        <v>5.8146954788595995E-2</v>
      </c>
      <c r="F290" s="3">
        <f t="shared" si="14"/>
        <v>5.8146954788595995E-2</v>
      </c>
    </row>
    <row r="291" spans="1:6" x14ac:dyDescent="0.2">
      <c r="A291" t="s">
        <v>297</v>
      </c>
      <c r="B291" s="2">
        <v>5.0816973426531797E-2</v>
      </c>
      <c r="C291" s="2">
        <v>5.0313435280453733E-2</v>
      </c>
      <c r="D291" s="3">
        <f t="shared" si="12"/>
        <v>5.0353814607806413E-4</v>
      </c>
      <c r="E291" s="3">
        <f t="shared" si="13"/>
        <v>5.0313435280453733E-2</v>
      </c>
      <c r="F291" s="3">
        <f t="shared" si="14"/>
        <v>5.0313435280453733E-2</v>
      </c>
    </row>
    <row r="292" spans="1:6" x14ac:dyDescent="0.2">
      <c r="A292" t="s">
        <v>298</v>
      </c>
      <c r="B292" s="2">
        <v>7.1310356534102226E-3</v>
      </c>
      <c r="C292" s="2">
        <v>6.641810088179545E-3</v>
      </c>
      <c r="D292" s="3">
        <f t="shared" si="12"/>
        <v>4.8922556523067762E-4</v>
      </c>
      <c r="E292" s="3">
        <f t="shared" si="13"/>
        <v>6.641810088179545E-3</v>
      </c>
      <c r="F292" s="3">
        <f t="shared" si="14"/>
        <v>6.641810088179545E-3</v>
      </c>
    </row>
    <row r="293" spans="1:6" x14ac:dyDescent="0.2">
      <c r="A293" t="s">
        <v>299</v>
      </c>
      <c r="B293" s="2">
        <v>-1.0788480816869894E-2</v>
      </c>
      <c r="C293" s="2">
        <v>-1.1435572799673221E-2</v>
      </c>
      <c r="D293" s="3">
        <f t="shared" si="12"/>
        <v>6.4709198280332725E-4</v>
      </c>
      <c r="E293" s="3">
        <f t="shared" si="13"/>
        <v>-1.1435572799673221E-2</v>
      </c>
      <c r="F293" s="3">
        <f t="shared" si="14"/>
        <v>-1.1435572799673221E-2</v>
      </c>
    </row>
    <row r="294" spans="1:6" x14ac:dyDescent="0.2">
      <c r="A294" t="s">
        <v>300</v>
      </c>
      <c r="B294" s="2">
        <v>-8.8763035900639498E-2</v>
      </c>
      <c r="C294" s="2">
        <v>-8.9658021639872132E-2</v>
      </c>
      <c r="D294" s="3">
        <f t="shared" si="12"/>
        <v>8.9498573923263436E-4</v>
      </c>
      <c r="E294" s="3">
        <f t="shared" si="13"/>
        <v>-8.9658021639872132E-2</v>
      </c>
      <c r="F294" s="3">
        <f t="shared" si="14"/>
        <v>-8.9658021639872132E-2</v>
      </c>
    </row>
    <row r="295" spans="1:6" x14ac:dyDescent="0.2">
      <c r="A295" t="s">
        <v>301</v>
      </c>
      <c r="B295" s="2">
        <v>4.988596325504302E-2</v>
      </c>
      <c r="C295" s="2">
        <v>4.9388898452293439E-2</v>
      </c>
      <c r="D295" s="3">
        <f t="shared" si="12"/>
        <v>4.9706480274958054E-4</v>
      </c>
      <c r="E295" s="3">
        <f t="shared" si="13"/>
        <v>4.9388898452293439E-2</v>
      </c>
      <c r="F295" s="3">
        <f t="shared" si="14"/>
        <v>4.9388898452293439E-2</v>
      </c>
    </row>
    <row r="296" spans="1:6" x14ac:dyDescent="0.2">
      <c r="A296" t="s">
        <v>302</v>
      </c>
      <c r="B296" s="2">
        <v>1.4019263733572762E-2</v>
      </c>
      <c r="C296" s="2">
        <v>1.3689845951951218E-2</v>
      </c>
      <c r="D296" s="3">
        <f t="shared" si="12"/>
        <v>3.2941778162154378E-4</v>
      </c>
      <c r="E296" s="3">
        <f t="shared" si="13"/>
        <v>1.3689845951951218E-2</v>
      </c>
      <c r="F296" s="3">
        <f t="shared" si="14"/>
        <v>1.3689845951951218E-2</v>
      </c>
    </row>
    <row r="297" spans="1:6" x14ac:dyDescent="0.2">
      <c r="A297" t="s">
        <v>303</v>
      </c>
      <c r="B297" s="2">
        <v>2.224474525293596E-2</v>
      </c>
      <c r="C297" s="2">
        <v>2.1743287973519765E-2</v>
      </c>
      <c r="D297" s="3">
        <f t="shared" si="12"/>
        <v>5.0145727941619533E-4</v>
      </c>
      <c r="E297" s="3">
        <f t="shared" si="13"/>
        <v>2.1743287973519765E-2</v>
      </c>
      <c r="F297" s="3">
        <f t="shared" si="14"/>
        <v>2.1743287973519765E-2</v>
      </c>
    </row>
    <row r="298" spans="1:6" x14ac:dyDescent="0.2">
      <c r="A298" t="s">
        <v>304</v>
      </c>
      <c r="B298" s="2">
        <v>3.1915312477629021E-2</v>
      </c>
      <c r="C298" s="2">
        <v>3.1496119678055656E-2</v>
      </c>
      <c r="D298" s="3">
        <f t="shared" si="12"/>
        <v>4.1919279957336464E-4</v>
      </c>
      <c r="E298" s="3">
        <f t="shared" si="13"/>
        <v>3.1496119678055656E-2</v>
      </c>
      <c r="F298" s="3">
        <f t="shared" si="14"/>
        <v>3.1496119678055656E-2</v>
      </c>
    </row>
    <row r="299" spans="1:6" x14ac:dyDescent="0.2">
      <c r="A299" t="s">
        <v>305</v>
      </c>
      <c r="B299" s="2">
        <v>-6.4083330876371081E-3</v>
      </c>
      <c r="C299" s="2">
        <v>-6.6652242795626204E-3</v>
      </c>
      <c r="D299" s="3">
        <f t="shared" si="12"/>
        <v>2.5689119192551235E-4</v>
      </c>
      <c r="E299" s="3">
        <f t="shared" si="13"/>
        <v>-6.6652242795626204E-3</v>
      </c>
      <c r="F299" s="3">
        <f t="shared" si="14"/>
        <v>-6.6652242795626204E-3</v>
      </c>
    </row>
    <row r="300" spans="1:6" x14ac:dyDescent="0.2">
      <c r="A300" t="s">
        <v>306</v>
      </c>
      <c r="B300" s="2">
        <v>1.3271123306417554E-2</v>
      </c>
      <c r="C300" s="2">
        <v>1.2787544088922465E-2</v>
      </c>
      <c r="D300" s="3">
        <f t="shared" si="12"/>
        <v>4.8357921749508925E-4</v>
      </c>
      <c r="E300" s="3">
        <f t="shared" si="13"/>
        <v>1.2787544088922465E-2</v>
      </c>
      <c r="F300" s="3">
        <f t="shared" si="14"/>
        <v>1.2787544088922465E-2</v>
      </c>
    </row>
    <row r="301" spans="1:6" x14ac:dyDescent="0.2">
      <c r="A301" t="s">
        <v>307</v>
      </c>
      <c r="B301" s="2">
        <v>2.3135188397608308E-2</v>
      </c>
      <c r="C301" s="2">
        <v>2.2650645872934527E-2</v>
      </c>
      <c r="D301" s="3">
        <f t="shared" si="12"/>
        <v>4.8454252467378112E-4</v>
      </c>
      <c r="E301" s="3">
        <f t="shared" si="13"/>
        <v>2.2650645872934527E-2</v>
      </c>
      <c r="F301" s="3">
        <f t="shared" si="14"/>
        <v>2.2650645872934527E-2</v>
      </c>
    </row>
    <row r="302" spans="1:6" x14ac:dyDescent="0.2">
      <c r="A302" t="s">
        <v>308</v>
      </c>
      <c r="B302" s="2">
        <v>4.6355553086132817E-2</v>
      </c>
      <c r="C302" s="2">
        <v>4.6068475215553795E-2</v>
      </c>
      <c r="D302" s="3">
        <f t="shared" si="12"/>
        <v>2.8707787057902223E-4</v>
      </c>
      <c r="E302" s="3">
        <f t="shared" si="13"/>
        <v>4.6068475215553795E-2</v>
      </c>
      <c r="F302" s="3">
        <f t="shared" si="14"/>
        <v>4.6068475215553795E-2</v>
      </c>
    </row>
    <row r="303" spans="1:6" x14ac:dyDescent="0.2">
      <c r="A303" t="s">
        <v>309</v>
      </c>
      <c r="B303" s="2">
        <v>2.9768465701107694E-4</v>
      </c>
      <c r="C303" s="2">
        <v>-1.5564000466916639E-4</v>
      </c>
      <c r="D303" s="3">
        <f t="shared" si="12"/>
        <v>4.5332466168024332E-4</v>
      </c>
      <c r="E303" s="3">
        <f t="shared" si="13"/>
        <v>-1.5564000466916639E-4</v>
      </c>
      <c r="F303" s="3">
        <f t="shared" si="14"/>
        <v>-1.5564000466916639E-4</v>
      </c>
    </row>
    <row r="304" spans="1:6" x14ac:dyDescent="0.2">
      <c r="A304" t="s">
        <v>310</v>
      </c>
      <c r="B304" s="2">
        <v>1.8761421254471999E-2</v>
      </c>
      <c r="C304" s="2">
        <v>1.828406127981963E-2</v>
      </c>
      <c r="D304" s="3">
        <f t="shared" si="12"/>
        <v>4.7735997465236935E-4</v>
      </c>
      <c r="E304" s="3">
        <f t="shared" si="13"/>
        <v>1.828406127981963E-2</v>
      </c>
      <c r="F304" s="3">
        <f t="shared" si="14"/>
        <v>1.828406127981963E-2</v>
      </c>
    </row>
    <row r="305" spans="1:6" x14ac:dyDescent="0.2">
      <c r="A305" t="s">
        <v>311</v>
      </c>
      <c r="B305" s="2">
        <v>2.9239978462398231E-2</v>
      </c>
      <c r="C305" s="2">
        <v>2.8567424855251877E-2</v>
      </c>
      <c r="D305" s="3">
        <f t="shared" si="12"/>
        <v>6.7255360714635337E-4</v>
      </c>
      <c r="E305" s="3">
        <f t="shared" si="13"/>
        <v>2.8567424855251877E-2</v>
      </c>
      <c r="F305" s="3">
        <f t="shared" si="14"/>
        <v>2.8567424855251877E-2</v>
      </c>
    </row>
    <row r="306" spans="1:6" x14ac:dyDescent="0.2">
      <c r="A306" t="s">
        <v>312</v>
      </c>
      <c r="B306" s="2">
        <v>-1.9023394172396069E-3</v>
      </c>
      <c r="C306" s="2">
        <v>-2.7433398149639965E-3</v>
      </c>
      <c r="D306" s="3">
        <f t="shared" si="12"/>
        <v>8.4100039772438961E-4</v>
      </c>
      <c r="E306" s="3">
        <f t="shared" si="13"/>
        <v>-2.7433398149639965E-3</v>
      </c>
      <c r="F306" s="3">
        <f t="shared" si="14"/>
        <v>-2.7433398149639965E-3</v>
      </c>
    </row>
    <row r="307" spans="1:6" x14ac:dyDescent="0.2">
      <c r="A307" t="s">
        <v>313</v>
      </c>
      <c r="B307" s="2">
        <v>-2.8821575526177146E-2</v>
      </c>
      <c r="C307" s="2">
        <v>-2.9228944541384361E-2</v>
      </c>
      <c r="D307" s="3">
        <f t="shared" si="12"/>
        <v>4.0736901520721513E-4</v>
      </c>
      <c r="E307" s="3">
        <f t="shared" si="13"/>
        <v>-2.9228944541384361E-2</v>
      </c>
      <c r="F307" s="3">
        <f t="shared" si="14"/>
        <v>-2.9228944541384361E-2</v>
      </c>
    </row>
    <row r="308" spans="1:6" x14ac:dyDescent="0.2">
      <c r="A308" t="s">
        <v>314</v>
      </c>
      <c r="B308" s="2">
        <v>4.8192732947369477E-2</v>
      </c>
      <c r="C308" s="2">
        <v>4.787247652432014E-2</v>
      </c>
      <c r="D308" s="3">
        <f t="shared" si="12"/>
        <v>3.2025642304933655E-4</v>
      </c>
      <c r="E308" s="3">
        <f t="shared" si="13"/>
        <v>4.787247652432014E-2</v>
      </c>
      <c r="F308" s="3">
        <f t="shared" si="14"/>
        <v>4.787247652432014E-2</v>
      </c>
    </row>
    <row r="309" spans="1:6" x14ac:dyDescent="0.2">
      <c r="A309" t="s">
        <v>315</v>
      </c>
      <c r="B309" s="2">
        <v>-2.0414079675307395E-2</v>
      </c>
      <c r="C309" s="2">
        <v>-2.0834350734970974E-2</v>
      </c>
      <c r="D309" s="3">
        <f t="shared" si="12"/>
        <v>4.2027105966357947E-4</v>
      </c>
      <c r="E309" s="3">
        <f t="shared" si="13"/>
        <v>-2.0834350734970974E-2</v>
      </c>
      <c r="F309" s="3">
        <f t="shared" si="14"/>
        <v>-2.0834350734970974E-2</v>
      </c>
    </row>
    <row r="310" spans="1:6" x14ac:dyDescent="0.2">
      <c r="A310" t="s">
        <v>316</v>
      </c>
      <c r="B310" s="2">
        <v>5.2038633224819941E-2</v>
      </c>
      <c r="C310" s="2">
        <v>5.1651153656727011E-2</v>
      </c>
      <c r="D310" s="3">
        <f t="shared" si="12"/>
        <v>3.8747956809292994E-4</v>
      </c>
      <c r="E310" s="3">
        <f t="shared" si="13"/>
        <v>5.1651153656727011E-2</v>
      </c>
      <c r="F310" s="3">
        <f t="shared" si="14"/>
        <v>5.1651153656727011E-2</v>
      </c>
    </row>
    <row r="311" spans="1:6" x14ac:dyDescent="0.2">
      <c r="A311" t="s">
        <v>317</v>
      </c>
      <c r="B311" s="2">
        <v>4.0415865113423877E-2</v>
      </c>
      <c r="C311" s="2">
        <v>4.0192544816465947E-2</v>
      </c>
      <c r="D311" s="3">
        <f t="shared" si="12"/>
        <v>2.2332029695792954E-4</v>
      </c>
      <c r="E311" s="3">
        <f t="shared" si="13"/>
        <v>4.0192544816465947E-2</v>
      </c>
      <c r="F311" s="3">
        <f t="shared" si="14"/>
        <v>4.0192544816465947E-2</v>
      </c>
    </row>
    <row r="312" spans="1:6" x14ac:dyDescent="0.2">
      <c r="A312" t="s">
        <v>318</v>
      </c>
      <c r="B312" s="2">
        <v>1.4584982129629775E-2</v>
      </c>
      <c r="C312" s="2">
        <v>1.4162126427610833E-2</v>
      </c>
      <c r="D312" s="3">
        <f t="shared" si="12"/>
        <v>4.2285570201894274E-4</v>
      </c>
      <c r="E312" s="3">
        <f t="shared" si="13"/>
        <v>1.4162126427610833E-2</v>
      </c>
      <c r="F312" s="3">
        <f t="shared" si="14"/>
        <v>1.4162126427610833E-2</v>
      </c>
    </row>
    <row r="313" spans="1:6" x14ac:dyDescent="0.2">
      <c r="A313" t="s">
        <v>319</v>
      </c>
      <c r="B313" s="2">
        <v>1.7596822078890018E-2</v>
      </c>
      <c r="C313" s="2">
        <v>1.7251746247604727E-2</v>
      </c>
      <c r="D313" s="3">
        <f t="shared" si="12"/>
        <v>3.4507583128529085E-4</v>
      </c>
      <c r="E313" s="3">
        <f t="shared" si="13"/>
        <v>1.7251746247604727E-2</v>
      </c>
      <c r="F313" s="3">
        <f t="shared" si="14"/>
        <v>1.7251746247604727E-2</v>
      </c>
    </row>
    <row r="314" spans="1:6" x14ac:dyDescent="0.2">
      <c r="A314" t="s">
        <v>320</v>
      </c>
      <c r="B314" s="2">
        <v>-3.9777725946567477E-2</v>
      </c>
      <c r="C314" s="2">
        <v>-4.0000441932792952E-2</v>
      </c>
      <c r="D314" s="3">
        <f t="shared" si="12"/>
        <v>2.2271598622547462E-4</v>
      </c>
      <c r="E314" s="3">
        <f t="shared" si="13"/>
        <v>-4.0000441932792952E-2</v>
      </c>
      <c r="F314" s="3">
        <f t="shared" si="14"/>
        <v>-4.0000441932792952E-2</v>
      </c>
    </row>
    <row r="315" spans="1:6" x14ac:dyDescent="0.2">
      <c r="A315" t="s">
        <v>321</v>
      </c>
      <c r="B315" s="2">
        <v>4.8807788791254358E-2</v>
      </c>
      <c r="C315" s="2">
        <v>4.8307649814134823E-2</v>
      </c>
      <c r="D315" s="3">
        <f t="shared" si="12"/>
        <v>5.0013897711953526E-4</v>
      </c>
      <c r="E315" s="3">
        <f t="shared" si="13"/>
        <v>4.8307649814134823E-2</v>
      </c>
      <c r="F315" s="3">
        <f t="shared" si="14"/>
        <v>4.8307649814134823E-2</v>
      </c>
    </row>
    <row r="316" spans="1:6" x14ac:dyDescent="0.2">
      <c r="A316" t="s">
        <v>322</v>
      </c>
      <c r="B316" s="2">
        <v>4.978695625086349E-3</v>
      </c>
      <c r="C316" s="2">
        <v>4.4462253742239E-3</v>
      </c>
      <c r="D316" s="3">
        <f t="shared" si="12"/>
        <v>5.3247025086244903E-4</v>
      </c>
      <c r="E316" s="3">
        <f t="shared" si="13"/>
        <v>4.4462253742239E-3</v>
      </c>
      <c r="F316" s="3">
        <f t="shared" si="14"/>
        <v>4.4462253742239E-3</v>
      </c>
    </row>
    <row r="317" spans="1:6" x14ac:dyDescent="0.2">
      <c r="A317" t="s">
        <v>323</v>
      </c>
      <c r="B317" s="2">
        <v>1.0048219594567254E-2</v>
      </c>
      <c r="C317" s="2">
        <v>9.5198019531443911E-3</v>
      </c>
      <c r="D317" s="3">
        <f t="shared" si="12"/>
        <v>5.2841764142286252E-4</v>
      </c>
      <c r="E317" s="3">
        <f t="shared" si="13"/>
        <v>9.5198019531443911E-3</v>
      </c>
      <c r="F317" s="3">
        <f t="shared" si="14"/>
        <v>9.5198019531443911E-3</v>
      </c>
    </row>
    <row r="318" spans="1:6" x14ac:dyDescent="0.2">
      <c r="A318" t="s">
        <v>324</v>
      </c>
      <c r="B318" s="2">
        <v>2.2136740504724584E-2</v>
      </c>
      <c r="C318" s="2">
        <v>2.1268994039917777E-2</v>
      </c>
      <c r="D318" s="3">
        <f t="shared" si="12"/>
        <v>8.6774646480680673E-4</v>
      </c>
      <c r="E318" s="3">
        <f t="shared" si="13"/>
        <v>2.1268994039917777E-2</v>
      </c>
      <c r="F318" s="3">
        <f t="shared" si="14"/>
        <v>2.1268994039917777E-2</v>
      </c>
    </row>
    <row r="319" spans="1:6" x14ac:dyDescent="0.2">
      <c r="A319" t="s">
        <v>325</v>
      </c>
      <c r="B319" s="2">
        <v>1.9261972485507206E-2</v>
      </c>
      <c r="C319" s="2">
        <v>1.8827720001272308E-2</v>
      </c>
      <c r="D319" s="3">
        <f t="shared" si="12"/>
        <v>4.3425248423489826E-4</v>
      </c>
      <c r="E319" s="3">
        <f t="shared" si="13"/>
        <v>1.8827720001272308E-2</v>
      </c>
      <c r="F319" s="3">
        <f t="shared" si="14"/>
        <v>1.8827720001272308E-2</v>
      </c>
    </row>
    <row r="320" spans="1:6" x14ac:dyDescent="0.2">
      <c r="A320" t="s">
        <v>326</v>
      </c>
      <c r="B320" s="2">
        <v>-1.1825953318605364E-2</v>
      </c>
      <c r="C320" s="2">
        <v>-1.2127360699235257E-2</v>
      </c>
      <c r="D320" s="3">
        <f t="shared" si="12"/>
        <v>3.0140738062989225E-4</v>
      </c>
      <c r="E320" s="3">
        <f t="shared" si="13"/>
        <v>-1.2127360699235257E-2</v>
      </c>
      <c r="F320" s="3">
        <f t="shared" si="14"/>
        <v>-1.2127360699235257E-2</v>
      </c>
    </row>
    <row r="321" spans="1:6" x14ac:dyDescent="0.2">
      <c r="A321" t="s">
        <v>327</v>
      </c>
      <c r="B321" s="2">
        <v>2.2500262444740793E-2</v>
      </c>
      <c r="C321" s="2">
        <v>2.2087750620131796E-2</v>
      </c>
      <c r="D321" s="3">
        <f t="shared" si="12"/>
        <v>4.1251182460899649E-4</v>
      </c>
      <c r="E321" s="3">
        <f t="shared" si="13"/>
        <v>2.2087750620131796E-2</v>
      </c>
      <c r="F321" s="3">
        <f t="shared" si="14"/>
        <v>2.2087750620131796E-2</v>
      </c>
    </row>
    <row r="322" spans="1:6" x14ac:dyDescent="0.2">
      <c r="A322" t="s">
        <v>328</v>
      </c>
      <c r="B322" s="2">
        <v>-3.2042507021973421E-2</v>
      </c>
      <c r="C322" s="2">
        <v>-3.2425942815332398E-2</v>
      </c>
      <c r="D322" s="3">
        <f t="shared" si="12"/>
        <v>3.8343579335897715E-4</v>
      </c>
      <c r="E322" s="3">
        <f t="shared" si="13"/>
        <v>-3.2425942815332398E-2</v>
      </c>
      <c r="F322" s="3">
        <f t="shared" si="14"/>
        <v>-3.2425942815332398E-2</v>
      </c>
    </row>
    <row r="323" spans="1:6" x14ac:dyDescent="0.2">
      <c r="A323" t="s">
        <v>329</v>
      </c>
      <c r="B323" s="2">
        <v>7.2688274547187959E-3</v>
      </c>
      <c r="C323" s="2">
        <v>7.0401533709660846E-3</v>
      </c>
      <c r="D323" s="3">
        <f t="shared" si="12"/>
        <v>2.2867408375271125E-4</v>
      </c>
      <c r="E323" s="3">
        <f t="shared" si="13"/>
        <v>7.0401533709660846E-3</v>
      </c>
      <c r="F323" s="3">
        <f t="shared" si="14"/>
        <v>7.0401533709660846E-3</v>
      </c>
    </row>
    <row r="324" spans="1:6" x14ac:dyDescent="0.2">
      <c r="A324" t="s">
        <v>330</v>
      </c>
      <c r="B324" s="2">
        <v>1.7154973265230078E-2</v>
      </c>
      <c r="C324" s="2">
        <v>1.6726422777125549E-2</v>
      </c>
      <c r="D324" s="3">
        <f t="shared" si="12"/>
        <v>4.2855048810452878E-4</v>
      </c>
      <c r="E324" s="3">
        <f t="shared" si="13"/>
        <v>1.6726422777125549E-2</v>
      </c>
      <c r="F324" s="3">
        <f t="shared" si="14"/>
        <v>1.6726422777125549E-2</v>
      </c>
    </row>
    <row r="325" spans="1:6" x14ac:dyDescent="0.2">
      <c r="A325" t="s">
        <v>331</v>
      </c>
      <c r="B325" s="2">
        <v>-1.8879909613646828E-2</v>
      </c>
      <c r="C325" s="2">
        <v>-1.9296283774997924E-2</v>
      </c>
      <c r="D325" s="3">
        <f t="shared" si="12"/>
        <v>4.1637416135109628E-4</v>
      </c>
      <c r="E325" s="3">
        <f t="shared" si="13"/>
        <v>-1.9296283774997924E-2</v>
      </c>
      <c r="F325" s="3">
        <f t="shared" si="14"/>
        <v>-1.9296283774997924E-2</v>
      </c>
    </row>
    <row r="326" spans="1:6" x14ac:dyDescent="0.2">
      <c r="A326" t="s">
        <v>332</v>
      </c>
      <c r="B326" s="2">
        <v>-1.5410729150247549E-2</v>
      </c>
      <c r="C326" s="2">
        <v>-1.5634695446951841E-2</v>
      </c>
      <c r="D326" s="3">
        <f t="shared" si="12"/>
        <v>2.2396629670429213E-4</v>
      </c>
      <c r="E326" s="3">
        <f t="shared" si="13"/>
        <v>-1.5634695446951841E-2</v>
      </c>
      <c r="F326" s="3">
        <f t="shared" si="14"/>
        <v>-1.5634695446951841E-2</v>
      </c>
    </row>
    <row r="327" spans="1:6" x14ac:dyDescent="0.2">
      <c r="A327" t="s">
        <v>333</v>
      </c>
      <c r="B327" s="2">
        <v>5.6128666065992094E-2</v>
      </c>
      <c r="C327" s="2">
        <v>5.5671391703976614E-2</v>
      </c>
      <c r="D327" s="3">
        <f t="shared" si="12"/>
        <v>4.5727436201548066E-4</v>
      </c>
      <c r="E327" s="3">
        <f t="shared" si="13"/>
        <v>5.5671391703976614E-2</v>
      </c>
      <c r="F327" s="3">
        <f t="shared" si="14"/>
        <v>5.5671391703976614E-2</v>
      </c>
    </row>
    <row r="328" spans="1:6" x14ac:dyDescent="0.2">
      <c r="A328" t="s">
        <v>334</v>
      </c>
      <c r="B328" s="2">
        <v>-1.4897775105231603E-2</v>
      </c>
      <c r="C328" s="2">
        <v>-1.5494539144636166E-2</v>
      </c>
      <c r="D328" s="3">
        <f t="shared" si="12"/>
        <v>5.9676403940456257E-4</v>
      </c>
      <c r="E328" s="3">
        <f t="shared" si="13"/>
        <v>-1.5494539144636166E-2</v>
      </c>
      <c r="F328" s="3">
        <f t="shared" si="14"/>
        <v>-1.5494539144636166E-2</v>
      </c>
    </row>
    <row r="329" spans="1:6" x14ac:dyDescent="0.2">
      <c r="A329" t="s">
        <v>335</v>
      </c>
      <c r="B329" s="2">
        <v>2.9506020235315678E-2</v>
      </c>
      <c r="C329" s="2">
        <v>2.9014432049102146E-2</v>
      </c>
      <c r="D329" s="3">
        <f t="shared" si="12"/>
        <v>4.9158818621353184E-4</v>
      </c>
      <c r="E329" s="3">
        <f t="shared" si="13"/>
        <v>2.9014432049102146E-2</v>
      </c>
      <c r="F329" s="3">
        <f t="shared" si="14"/>
        <v>2.9014432049102146E-2</v>
      </c>
    </row>
    <row r="330" spans="1:6" x14ac:dyDescent="0.2">
      <c r="A330" t="s">
        <v>336</v>
      </c>
      <c r="B330" s="2">
        <v>-5.2745352356231567E-4</v>
      </c>
      <c r="C330" s="2">
        <v>-1.3047793210110292E-3</v>
      </c>
      <c r="D330" s="3">
        <f t="shared" si="12"/>
        <v>7.7732579744871355E-4</v>
      </c>
      <c r="E330" s="3">
        <f t="shared" si="13"/>
        <v>-1.3047793210110292E-3</v>
      </c>
      <c r="F330" s="3">
        <f t="shared" si="14"/>
        <v>-1.3047793210110292E-3</v>
      </c>
    </row>
    <row r="331" spans="1:6" x14ac:dyDescent="0.2">
      <c r="A331" t="s">
        <v>337</v>
      </c>
      <c r="B331" s="2">
        <v>-2.3099083822855193E-2</v>
      </c>
      <c r="C331" s="2">
        <v>-2.3541933596311626E-2</v>
      </c>
      <c r="D331" s="3">
        <f t="shared" si="12"/>
        <v>4.4284977345643295E-4</v>
      </c>
      <c r="E331" s="3">
        <f t="shared" si="13"/>
        <v>-2.3541933596311626E-2</v>
      </c>
      <c r="F331" s="3">
        <f t="shared" si="14"/>
        <v>-2.3541933596311626E-2</v>
      </c>
    </row>
    <row r="332" spans="1:6" x14ac:dyDescent="0.2">
      <c r="A332" t="s">
        <v>338</v>
      </c>
      <c r="B332" s="2">
        <v>9.0482052242253364E-3</v>
      </c>
      <c r="C332" s="2">
        <v>8.6839726204315237E-3</v>
      </c>
      <c r="D332" s="3">
        <f t="shared" si="12"/>
        <v>3.6423260379381261E-4</v>
      </c>
      <c r="E332" s="3">
        <f t="shared" si="13"/>
        <v>8.6839726204315237E-3</v>
      </c>
      <c r="F332" s="3">
        <f t="shared" si="14"/>
        <v>8.6839726204315237E-3</v>
      </c>
    </row>
    <row r="333" spans="1:6" x14ac:dyDescent="0.2">
      <c r="A333" t="s">
        <v>339</v>
      </c>
      <c r="B333" s="2">
        <v>-6.8145714876784447E-2</v>
      </c>
      <c r="C333" s="2">
        <v>-6.8551030442086214E-2</v>
      </c>
      <c r="D333" s="3">
        <f t="shared" si="12"/>
        <v>4.0531556530176704E-4</v>
      </c>
      <c r="E333" s="3">
        <f t="shared" si="13"/>
        <v>-6.8551030442086214E-2</v>
      </c>
      <c r="F333" s="3">
        <f t="shared" si="14"/>
        <v>-6.8551030442086214E-2</v>
      </c>
    </row>
    <row r="334" spans="1:6" x14ac:dyDescent="0.2">
      <c r="A334" t="s">
        <v>340</v>
      </c>
      <c r="B334" s="2">
        <v>-3.5785547735366907E-2</v>
      </c>
      <c r="C334" s="2">
        <v>-3.6228975482622272E-2</v>
      </c>
      <c r="D334" s="3">
        <f t="shared" si="12"/>
        <v>4.4342774725536493E-4</v>
      </c>
      <c r="E334" s="3">
        <f t="shared" si="13"/>
        <v>-3.6228975482622272E-2</v>
      </c>
      <c r="F334" s="3">
        <f t="shared" si="14"/>
        <v>-3.6228975482622272E-2</v>
      </c>
    </row>
    <row r="335" spans="1:6" x14ac:dyDescent="0.2">
      <c r="A335" t="s">
        <v>341</v>
      </c>
      <c r="B335" s="2">
        <v>7.8749881390273613E-2</v>
      </c>
      <c r="C335" s="2">
        <v>7.8484955671432211E-2</v>
      </c>
      <c r="D335" s="3">
        <f t="shared" si="12"/>
        <v>2.6492571884140226E-4</v>
      </c>
      <c r="E335" s="3">
        <f t="shared" si="13"/>
        <v>7.8484955671432211E-2</v>
      </c>
      <c r="F335" s="3">
        <f t="shared" si="14"/>
        <v>7.8484955671432211E-2</v>
      </c>
    </row>
    <row r="336" spans="1:6" x14ac:dyDescent="0.2">
      <c r="A336" t="s">
        <v>342</v>
      </c>
      <c r="B336" s="2">
        <v>-7.8129951841423573E-3</v>
      </c>
      <c r="C336" s="2">
        <v>-8.2575553192726359E-3</v>
      </c>
      <c r="D336" s="3">
        <f t="shared" si="12"/>
        <v>4.4456013513027859E-4</v>
      </c>
      <c r="E336" s="3">
        <f t="shared" si="13"/>
        <v>-8.2575553192726359E-3</v>
      </c>
      <c r="F336" s="3">
        <f t="shared" si="14"/>
        <v>-8.2575553192726359E-3</v>
      </c>
    </row>
    <row r="337" spans="1:6" x14ac:dyDescent="0.2">
      <c r="A337" t="s">
        <v>343</v>
      </c>
      <c r="B337" s="2">
        <v>-1.7613368951189701E-2</v>
      </c>
      <c r="C337" s="2">
        <v>-1.8034116002944356E-2</v>
      </c>
      <c r="D337" s="3">
        <f t="shared" si="12"/>
        <v>4.2074705175465521E-4</v>
      </c>
      <c r="E337" s="3">
        <f t="shared" si="13"/>
        <v>-1.8034116002944356E-2</v>
      </c>
      <c r="F337" s="3">
        <f t="shared" si="14"/>
        <v>-1.8034116002944356E-2</v>
      </c>
    </row>
    <row r="338" spans="1:6" x14ac:dyDescent="0.2">
      <c r="A338" t="s">
        <v>344</v>
      </c>
      <c r="B338" s="2">
        <v>-6.0075299825751216E-2</v>
      </c>
      <c r="C338" s="2">
        <v>-6.0310597130860399E-2</v>
      </c>
      <c r="D338" s="3">
        <f t="shared" si="12"/>
        <v>2.3529730510918334E-4</v>
      </c>
      <c r="E338" s="3">
        <f t="shared" si="13"/>
        <v>-6.0310597130860399E-2</v>
      </c>
      <c r="F338" s="3">
        <f t="shared" si="14"/>
        <v>-6.0310597130860399E-2</v>
      </c>
    </row>
    <row r="339" spans="1:6" x14ac:dyDescent="0.2">
      <c r="A339" t="s">
        <v>345</v>
      </c>
      <c r="B339" s="2">
        <v>-6.3225994100979399E-3</v>
      </c>
      <c r="C339" s="2">
        <v>-6.8788512896400533E-3</v>
      </c>
      <c r="D339" s="3">
        <f t="shared" si="12"/>
        <v>5.5625187954211341E-4</v>
      </c>
      <c r="E339" s="3">
        <f t="shared" si="13"/>
        <v>-6.8788512896400533E-3</v>
      </c>
      <c r="F339" s="3">
        <f t="shared" si="14"/>
        <v>-6.8788512896400533E-3</v>
      </c>
    </row>
    <row r="340" spans="1:6" x14ac:dyDescent="0.2">
      <c r="A340" t="s">
        <v>346</v>
      </c>
      <c r="B340" s="2">
        <v>7.4798053355120686E-2</v>
      </c>
      <c r="C340" s="2">
        <v>7.4107704127959861E-2</v>
      </c>
      <c r="D340" s="3">
        <f t="shared" si="12"/>
        <v>6.903492271608247E-4</v>
      </c>
      <c r="E340" s="3">
        <f t="shared" si="13"/>
        <v>7.4107704127959861E-2</v>
      </c>
      <c r="F340" s="3">
        <f t="shared" si="14"/>
        <v>7.4107704127959861E-2</v>
      </c>
    </row>
    <row r="341" spans="1:6" x14ac:dyDescent="0.2">
      <c r="A341" t="s">
        <v>347</v>
      </c>
      <c r="B341" s="2">
        <v>1.5351341061003332E-2</v>
      </c>
      <c r="C341" s="2">
        <v>1.4761347379373069E-2</v>
      </c>
      <c r="D341" s="3">
        <f t="shared" si="12"/>
        <v>5.8999368163026311E-4</v>
      </c>
      <c r="E341" s="3">
        <f t="shared" si="13"/>
        <v>1.4761347379373069E-2</v>
      </c>
      <c r="F341" s="3">
        <f t="shared" si="14"/>
        <v>1.4761347379373069E-2</v>
      </c>
    </row>
    <row r="342" spans="1:6" x14ac:dyDescent="0.2">
      <c r="A342" t="s">
        <v>348</v>
      </c>
      <c r="B342" s="2">
        <v>2.1079960626435579E-3</v>
      </c>
      <c r="C342" s="2">
        <v>1.2602798248426694E-3</v>
      </c>
      <c r="D342" s="3">
        <f t="shared" si="12"/>
        <v>8.4771623780088845E-4</v>
      </c>
      <c r="E342" s="3">
        <f t="shared" si="13"/>
        <v>1.2602798248426694E-3</v>
      </c>
      <c r="F342" s="3">
        <f t="shared" si="14"/>
        <v>1.2602798248426694E-3</v>
      </c>
    </row>
    <row r="343" spans="1:6" x14ac:dyDescent="0.2">
      <c r="A343" t="s">
        <v>349</v>
      </c>
      <c r="B343" s="2">
        <v>-5.5272092270872708E-3</v>
      </c>
      <c r="C343" s="2">
        <v>-6.053462473866178E-3</v>
      </c>
      <c r="D343" s="3">
        <f t="shared" si="12"/>
        <v>5.2625324677890717E-4</v>
      </c>
      <c r="E343" s="3">
        <f t="shared" si="13"/>
        <v>-6.053462473866178E-3</v>
      </c>
      <c r="F343" s="3">
        <f t="shared" si="14"/>
        <v>-6.053462473866178E-3</v>
      </c>
    </row>
    <row r="344" spans="1:6" x14ac:dyDescent="0.2">
      <c r="A344" t="s">
        <v>350</v>
      </c>
      <c r="B344" s="2">
        <v>4.3397313536967186E-2</v>
      </c>
      <c r="C344" s="2">
        <v>4.3093780351039168E-2</v>
      </c>
      <c r="D344" s="3">
        <f t="shared" si="12"/>
        <v>3.035331859280177E-4</v>
      </c>
      <c r="E344" s="3">
        <f t="shared" si="13"/>
        <v>4.3093780351039168E-2</v>
      </c>
      <c r="F344" s="3">
        <f t="shared" si="14"/>
        <v>4.3093780351039168E-2</v>
      </c>
    </row>
    <row r="345" spans="1:6" x14ac:dyDescent="0.2">
      <c r="A345" t="s">
        <v>351</v>
      </c>
      <c r="B345" s="2">
        <v>3.8504449611762581E-3</v>
      </c>
      <c r="C345" s="2">
        <v>3.3643359809045759E-3</v>
      </c>
      <c r="D345" s="3">
        <f t="shared" si="12"/>
        <v>4.8610898027168226E-4</v>
      </c>
      <c r="E345" s="3">
        <f t="shared" si="13"/>
        <v>3.3643359809045759E-3</v>
      </c>
      <c r="F345" s="3">
        <f t="shared" si="14"/>
        <v>3.3643359809045759E-3</v>
      </c>
    </row>
    <row r="346" spans="1:6" x14ac:dyDescent="0.2">
      <c r="A346" t="s">
        <v>352</v>
      </c>
      <c r="B346" s="2">
        <v>6.5624360720684116E-3</v>
      </c>
      <c r="C346" s="2">
        <v>6.1267598412684254E-3</v>
      </c>
      <c r="D346" s="3">
        <f t="shared" si="12"/>
        <v>4.3567623079998619E-4</v>
      </c>
      <c r="E346" s="3">
        <f t="shared" si="13"/>
        <v>6.1267598412684254E-3</v>
      </c>
      <c r="F346" s="3">
        <f t="shared" si="14"/>
        <v>6.1267598412684254E-3</v>
      </c>
    </row>
    <row r="347" spans="1:6" x14ac:dyDescent="0.2">
      <c r="A347" t="s">
        <v>353</v>
      </c>
      <c r="B347" s="2">
        <v>-1.6733482455433824E-2</v>
      </c>
      <c r="C347" s="2">
        <v>-1.6974026834351674E-2</v>
      </c>
      <c r="D347" s="3">
        <f t="shared" si="12"/>
        <v>2.4054437891785074E-4</v>
      </c>
      <c r="E347" s="3">
        <f t="shared" si="13"/>
        <v>-1.6974026834351674E-2</v>
      </c>
      <c r="F347" s="3">
        <f t="shared" si="14"/>
        <v>-1.6974026834351674E-2</v>
      </c>
    </row>
    <row r="348" spans="1:6" x14ac:dyDescent="0.2">
      <c r="A348" t="s">
        <v>354</v>
      </c>
      <c r="B348" s="2">
        <v>8.0900683351776692E-3</v>
      </c>
      <c r="C348" s="2">
        <v>7.5993986833238214E-3</v>
      </c>
      <c r="D348" s="3">
        <f t="shared" si="12"/>
        <v>4.9066965185384781E-4</v>
      </c>
      <c r="E348" s="3">
        <f t="shared" si="13"/>
        <v>7.5993986833238214E-3</v>
      </c>
      <c r="F348" s="3">
        <f t="shared" si="14"/>
        <v>7.5993986833238214E-3</v>
      </c>
    </row>
    <row r="349" spans="1:6" x14ac:dyDescent="0.2">
      <c r="A349" t="s">
        <v>355</v>
      </c>
      <c r="B349" s="2">
        <v>2.1998822295373754E-2</v>
      </c>
      <c r="C349" s="2">
        <v>2.1602461209202728E-2</v>
      </c>
      <c r="D349" s="3">
        <f t="shared" si="12"/>
        <v>3.963610861710265E-4</v>
      </c>
      <c r="E349" s="3">
        <f t="shared" si="13"/>
        <v>2.1602461209202728E-2</v>
      </c>
      <c r="F349" s="3">
        <f t="shared" si="14"/>
        <v>2.1602461209202728E-2</v>
      </c>
    </row>
    <row r="350" spans="1:6" x14ac:dyDescent="0.2">
      <c r="A350" t="s">
        <v>356</v>
      </c>
      <c r="B350" s="2">
        <v>2.7557412805811143E-2</v>
      </c>
      <c r="C350" s="2">
        <v>2.7344831927483382E-2</v>
      </c>
      <c r="D350" s="3">
        <f t="shared" ref="D350:D413" si="15">B350-C350</f>
        <v>2.1258087832776162E-4</v>
      </c>
      <c r="E350" s="3">
        <f t="shared" ref="E350:E413" si="16">C350</f>
        <v>2.7344831927483382E-2</v>
      </c>
      <c r="F350" s="3">
        <f t="shared" ref="F350:F413" si="17">C350</f>
        <v>2.7344831927483382E-2</v>
      </c>
    </row>
    <row r="351" spans="1:6" x14ac:dyDescent="0.2">
      <c r="A351" t="s">
        <v>357</v>
      </c>
      <c r="B351" s="2">
        <v>2.8498161869749961E-2</v>
      </c>
      <c r="C351" s="2">
        <v>2.8053233989363102E-2</v>
      </c>
      <c r="D351" s="3">
        <f t="shared" si="15"/>
        <v>4.4492788038685838E-4</v>
      </c>
      <c r="E351" s="3">
        <f t="shared" si="16"/>
        <v>2.8053233989363102E-2</v>
      </c>
      <c r="F351" s="3">
        <f t="shared" si="17"/>
        <v>2.8053233989363102E-2</v>
      </c>
    </row>
    <row r="352" spans="1:6" x14ac:dyDescent="0.2">
      <c r="A352" t="s">
        <v>358</v>
      </c>
      <c r="B352" s="2">
        <v>1.2900470181335777E-2</v>
      </c>
      <c r="C352" s="2">
        <v>1.2230126640219607E-2</v>
      </c>
      <c r="D352" s="3">
        <f t="shared" si="15"/>
        <v>6.7034354111616956E-4</v>
      </c>
      <c r="E352" s="3">
        <f t="shared" si="16"/>
        <v>1.2230126640219607E-2</v>
      </c>
      <c r="F352" s="3">
        <f t="shared" si="17"/>
        <v>1.2230126640219607E-2</v>
      </c>
    </row>
    <row r="353" spans="1:6" x14ac:dyDescent="0.2">
      <c r="A353" t="s">
        <v>359</v>
      </c>
      <c r="B353" s="2">
        <v>1.6046771275799454E-2</v>
      </c>
      <c r="C353" s="2">
        <v>1.5586948227214181E-2</v>
      </c>
      <c r="D353" s="3">
        <f t="shared" si="15"/>
        <v>4.5982304858527279E-4</v>
      </c>
      <c r="E353" s="3">
        <f t="shared" si="16"/>
        <v>1.5586948227214181E-2</v>
      </c>
      <c r="F353" s="3">
        <f t="shared" si="17"/>
        <v>1.5586948227214181E-2</v>
      </c>
    </row>
    <row r="354" spans="1:6" x14ac:dyDescent="0.2">
      <c r="A354" t="s">
        <v>360</v>
      </c>
      <c r="B354" s="2">
        <v>2.2966812842969642E-2</v>
      </c>
      <c r="C354" s="2">
        <v>2.2082355451248148E-2</v>
      </c>
      <c r="D354" s="3">
        <f t="shared" si="15"/>
        <v>8.8445739172149374E-4</v>
      </c>
      <c r="E354" s="3">
        <f t="shared" si="16"/>
        <v>2.2082355451248148E-2</v>
      </c>
      <c r="F354" s="3">
        <f t="shared" si="17"/>
        <v>2.2082355451248148E-2</v>
      </c>
    </row>
    <row r="355" spans="1:6" x14ac:dyDescent="0.2">
      <c r="A355" t="s">
        <v>361</v>
      </c>
      <c r="B355" s="2">
        <v>4.9619088561223545E-3</v>
      </c>
      <c r="C355" s="2">
        <v>4.5470428338696411E-3</v>
      </c>
      <c r="D355" s="3">
        <f t="shared" si="15"/>
        <v>4.1486602225271341E-4</v>
      </c>
      <c r="E355" s="3">
        <f t="shared" si="16"/>
        <v>4.5470428338696411E-3</v>
      </c>
      <c r="F355" s="3">
        <f t="shared" si="17"/>
        <v>4.5470428338696411E-3</v>
      </c>
    </row>
    <row r="356" spans="1:6" x14ac:dyDescent="0.2">
      <c r="A356" t="s">
        <v>362</v>
      </c>
      <c r="B356" s="2">
        <v>2.8310515271727121E-2</v>
      </c>
      <c r="C356" s="2">
        <v>2.794479705463826E-2</v>
      </c>
      <c r="D356" s="3">
        <f t="shared" si="15"/>
        <v>3.6571821708886176E-4</v>
      </c>
      <c r="E356" s="3">
        <f t="shared" si="16"/>
        <v>2.794479705463826E-2</v>
      </c>
      <c r="F356" s="3">
        <f t="shared" si="17"/>
        <v>2.794479705463826E-2</v>
      </c>
    </row>
    <row r="357" spans="1:6" x14ac:dyDescent="0.2">
      <c r="A357" t="s">
        <v>363</v>
      </c>
      <c r="B357" s="2">
        <v>4.3205850716923067E-3</v>
      </c>
      <c r="C357" s="2">
        <v>3.8321079670051716E-3</v>
      </c>
      <c r="D357" s="3">
        <f t="shared" si="15"/>
        <v>4.8847710468713501E-4</v>
      </c>
      <c r="E357" s="3">
        <f t="shared" si="16"/>
        <v>3.8321079670051716E-3</v>
      </c>
      <c r="F357" s="3">
        <f t="shared" si="17"/>
        <v>3.8321079670051716E-3</v>
      </c>
    </row>
    <row r="358" spans="1:6" x14ac:dyDescent="0.2">
      <c r="A358" t="s">
        <v>364</v>
      </c>
      <c r="B358" s="2">
        <v>1.9693213839276247E-2</v>
      </c>
      <c r="C358" s="2">
        <v>1.9319420548718824E-2</v>
      </c>
      <c r="D358" s="3">
        <f t="shared" si="15"/>
        <v>3.7379329055742261E-4</v>
      </c>
      <c r="E358" s="3">
        <f t="shared" si="16"/>
        <v>1.9319420548718824E-2</v>
      </c>
      <c r="F358" s="3">
        <f t="shared" si="17"/>
        <v>1.9319420548718824E-2</v>
      </c>
    </row>
    <row r="359" spans="1:6" x14ac:dyDescent="0.2">
      <c r="A359" t="s">
        <v>365</v>
      </c>
      <c r="B359" s="2">
        <v>2.099587562462979E-2</v>
      </c>
      <c r="C359" s="2">
        <v>2.0765689154597977E-2</v>
      </c>
      <c r="D359" s="3">
        <f t="shared" si="15"/>
        <v>2.3018647003181236E-4</v>
      </c>
      <c r="E359" s="3">
        <f t="shared" si="16"/>
        <v>2.0765689154597977E-2</v>
      </c>
      <c r="F359" s="3">
        <f t="shared" si="17"/>
        <v>2.0765689154597977E-2</v>
      </c>
    </row>
    <row r="360" spans="1:6" x14ac:dyDescent="0.2">
      <c r="A360" t="s">
        <v>366</v>
      </c>
      <c r="B360" s="2">
        <v>1.9815218054905603E-2</v>
      </c>
      <c r="C360" s="2">
        <v>1.9358693319757148E-2</v>
      </c>
      <c r="D360" s="3">
        <f t="shared" si="15"/>
        <v>4.5652473514845582E-4</v>
      </c>
      <c r="E360" s="3">
        <f t="shared" si="16"/>
        <v>1.9358693319757148E-2</v>
      </c>
      <c r="F360" s="3">
        <f t="shared" si="17"/>
        <v>1.9358693319757148E-2</v>
      </c>
    </row>
    <row r="361" spans="1:6" x14ac:dyDescent="0.2">
      <c r="A361" t="s">
        <v>367</v>
      </c>
      <c r="B361" s="2">
        <v>1.6458901635713064E-2</v>
      </c>
      <c r="C361" s="2">
        <v>1.6122374851406773E-2</v>
      </c>
      <c r="D361" s="3">
        <f t="shared" si="15"/>
        <v>3.3652678430629024E-4</v>
      </c>
      <c r="E361" s="3">
        <f t="shared" si="16"/>
        <v>1.6122374851406773E-2</v>
      </c>
      <c r="F361" s="3">
        <f t="shared" si="17"/>
        <v>1.6122374851406773E-2</v>
      </c>
    </row>
    <row r="362" spans="1:6" x14ac:dyDescent="0.2">
      <c r="A362" t="s">
        <v>368</v>
      </c>
      <c r="B362" s="2">
        <v>5.662429447852757E-2</v>
      </c>
      <c r="C362" s="2">
        <v>5.6414464330687419E-2</v>
      </c>
      <c r="D362" s="3">
        <f t="shared" si="15"/>
        <v>2.0983014784015097E-4</v>
      </c>
      <c r="E362" s="3">
        <f t="shared" si="16"/>
        <v>5.6414464330687419E-2</v>
      </c>
      <c r="F362" s="3">
        <f t="shared" si="17"/>
        <v>5.6414464330687419E-2</v>
      </c>
    </row>
    <row r="363" spans="1:6" x14ac:dyDescent="0.2">
      <c r="A363" t="s">
        <v>369</v>
      </c>
      <c r="B363" s="2">
        <v>-4.1610462674975479E-2</v>
      </c>
      <c r="C363" s="2">
        <v>-4.1997031522767236E-2</v>
      </c>
      <c r="D363" s="3">
        <f t="shared" si="15"/>
        <v>3.8656884779175726E-4</v>
      </c>
      <c r="E363" s="3">
        <f t="shared" si="16"/>
        <v>-4.1997031522767236E-2</v>
      </c>
      <c r="F363" s="3">
        <f t="shared" si="17"/>
        <v>-4.1997031522767236E-2</v>
      </c>
    </row>
    <row r="364" spans="1:6" x14ac:dyDescent="0.2">
      <c r="A364" t="s">
        <v>370</v>
      </c>
      <c r="B364" s="2">
        <v>-2.0807545231159907E-2</v>
      </c>
      <c r="C364" s="2">
        <v>-2.140529171884531E-2</v>
      </c>
      <c r="D364" s="3">
        <f t="shared" si="15"/>
        <v>5.9774648768540217E-4</v>
      </c>
      <c r="E364" s="3">
        <f t="shared" si="16"/>
        <v>-2.140529171884531E-2</v>
      </c>
      <c r="F364" s="3">
        <f t="shared" si="17"/>
        <v>-2.140529171884531E-2</v>
      </c>
    </row>
    <row r="365" spans="1:6" x14ac:dyDescent="0.2">
      <c r="A365" t="s">
        <v>371</v>
      </c>
      <c r="B365" s="2">
        <v>1.0114049094269495E-2</v>
      </c>
      <c r="C365" s="2">
        <v>9.5483796875448501E-3</v>
      </c>
      <c r="D365" s="3">
        <f t="shared" si="15"/>
        <v>5.6566940672464483E-4</v>
      </c>
      <c r="E365" s="3">
        <f t="shared" si="16"/>
        <v>9.5483796875448501E-3</v>
      </c>
      <c r="F365" s="3">
        <f t="shared" si="17"/>
        <v>9.5483796875448501E-3</v>
      </c>
    </row>
    <row r="366" spans="1:6" x14ac:dyDescent="0.2">
      <c r="A366" t="s">
        <v>372</v>
      </c>
      <c r="B366" s="2">
        <v>2.1109451624663489E-3</v>
      </c>
      <c r="C366" s="2">
        <v>1.2472627255331048E-3</v>
      </c>
      <c r="D366" s="3">
        <f t="shared" si="15"/>
        <v>8.6368243693324409E-4</v>
      </c>
      <c r="E366" s="3">
        <f t="shared" si="16"/>
        <v>1.2472627255331048E-3</v>
      </c>
      <c r="F366" s="3">
        <f t="shared" si="17"/>
        <v>1.2472627255331048E-3</v>
      </c>
    </row>
    <row r="367" spans="1:6" x14ac:dyDescent="0.2">
      <c r="A367" t="s">
        <v>373</v>
      </c>
      <c r="B367" s="2">
        <v>-5.0168695907290006E-3</v>
      </c>
      <c r="C367" s="2">
        <v>-5.4129505043701842E-3</v>
      </c>
      <c r="D367" s="3">
        <f t="shared" si="15"/>
        <v>3.9608091364118359E-4</v>
      </c>
      <c r="E367" s="3">
        <f t="shared" si="16"/>
        <v>-5.4129505043701842E-3</v>
      </c>
      <c r="F367" s="3">
        <f t="shared" si="17"/>
        <v>-5.4129505043701842E-3</v>
      </c>
    </row>
    <row r="368" spans="1:6" x14ac:dyDescent="0.2">
      <c r="A368" t="s">
        <v>374</v>
      </c>
      <c r="B368" s="2">
        <v>3.0482003499046728E-2</v>
      </c>
      <c r="C368" s="2">
        <v>3.0157642220699055E-2</v>
      </c>
      <c r="D368" s="3">
        <f t="shared" si="15"/>
        <v>3.2436127834767348E-4</v>
      </c>
      <c r="E368" s="3">
        <f t="shared" si="16"/>
        <v>3.0157642220699055E-2</v>
      </c>
      <c r="F368" s="3">
        <f t="shared" si="17"/>
        <v>3.0157642220699055E-2</v>
      </c>
    </row>
    <row r="369" spans="1:6" x14ac:dyDescent="0.2">
      <c r="A369" t="s">
        <v>375</v>
      </c>
      <c r="B369" s="2">
        <v>8.3047748401663402E-3</v>
      </c>
      <c r="C369" s="2">
        <v>7.8533409371732699E-3</v>
      </c>
      <c r="D369" s="3">
        <f t="shared" si="15"/>
        <v>4.5143390299307029E-4</v>
      </c>
      <c r="E369" s="3">
        <f t="shared" si="16"/>
        <v>7.8533409371732699E-3</v>
      </c>
      <c r="F369" s="3">
        <f t="shared" si="17"/>
        <v>7.8533409371732699E-3</v>
      </c>
    </row>
    <row r="370" spans="1:6" x14ac:dyDescent="0.2">
      <c r="A370" t="s">
        <v>376</v>
      </c>
      <c r="B370" s="2">
        <v>4.761904761904745E-3</v>
      </c>
      <c r="C370" s="2">
        <v>4.35385697501256E-3</v>
      </c>
      <c r="D370" s="3">
        <f t="shared" si="15"/>
        <v>4.0804778689218502E-4</v>
      </c>
      <c r="E370" s="3">
        <f t="shared" si="16"/>
        <v>4.35385697501256E-3</v>
      </c>
      <c r="F370" s="3">
        <f t="shared" si="17"/>
        <v>4.35385697501256E-3</v>
      </c>
    </row>
    <row r="371" spans="1:6" x14ac:dyDescent="0.2">
      <c r="A371" t="s">
        <v>377</v>
      </c>
      <c r="B371" s="2">
        <v>-7.4719396257110438E-2</v>
      </c>
      <c r="C371" s="2">
        <v>-7.4938868131223191E-2</v>
      </c>
      <c r="D371" s="3">
        <f t="shared" si="15"/>
        <v>2.1947187411275326E-4</v>
      </c>
      <c r="E371" s="3">
        <f t="shared" si="16"/>
        <v>-7.4938868131223191E-2</v>
      </c>
      <c r="F371" s="3">
        <f t="shared" si="17"/>
        <v>-7.4938868131223191E-2</v>
      </c>
    </row>
    <row r="372" spans="1:6" x14ac:dyDescent="0.2">
      <c r="A372" t="s">
        <v>378</v>
      </c>
      <c r="B372" s="2">
        <v>1.5099576825202021E-2</v>
      </c>
      <c r="C372" s="2">
        <v>1.4625213055265318E-2</v>
      </c>
      <c r="D372" s="3">
        <f t="shared" si="15"/>
        <v>4.7436376993670315E-4</v>
      </c>
      <c r="E372" s="3">
        <f t="shared" si="16"/>
        <v>1.4625213055265318E-2</v>
      </c>
      <c r="F372" s="3">
        <f t="shared" si="17"/>
        <v>1.4625213055265318E-2</v>
      </c>
    </row>
    <row r="373" spans="1:6" x14ac:dyDescent="0.2">
      <c r="A373" t="s">
        <v>379</v>
      </c>
      <c r="B373" s="2">
        <v>-7.002963968289444E-2</v>
      </c>
      <c r="C373" s="2">
        <v>-7.0433807560681738E-2</v>
      </c>
      <c r="D373" s="3">
        <f t="shared" si="15"/>
        <v>4.0416787778729812E-4</v>
      </c>
      <c r="E373" s="3">
        <f t="shared" si="16"/>
        <v>-7.0433807560681738E-2</v>
      </c>
      <c r="F373" s="3">
        <f t="shared" si="17"/>
        <v>-7.0433807560681738E-2</v>
      </c>
    </row>
    <row r="374" spans="1:6" x14ac:dyDescent="0.2">
      <c r="A374" t="s">
        <v>380</v>
      </c>
      <c r="B374" s="2">
        <v>7.9267372578100126E-2</v>
      </c>
      <c r="C374" s="2">
        <v>7.8958933103739026E-2</v>
      </c>
      <c r="D374" s="3">
        <f t="shared" si="15"/>
        <v>3.0843947436109964E-4</v>
      </c>
      <c r="E374" s="3">
        <f t="shared" si="16"/>
        <v>7.8958933103739026E-2</v>
      </c>
      <c r="F374" s="3">
        <f t="shared" si="17"/>
        <v>7.8958933103739026E-2</v>
      </c>
    </row>
    <row r="375" spans="1:6" x14ac:dyDescent="0.2">
      <c r="A375" t="s">
        <v>381</v>
      </c>
      <c r="B375" s="2">
        <v>2.7200904399861559E-2</v>
      </c>
      <c r="C375" s="2">
        <v>2.6748680437221894E-2</v>
      </c>
      <c r="D375" s="3">
        <f t="shared" si="15"/>
        <v>4.5222396263966402E-4</v>
      </c>
      <c r="E375" s="3">
        <f t="shared" si="16"/>
        <v>2.6748680437221894E-2</v>
      </c>
      <c r="F375" s="3">
        <f t="shared" si="17"/>
        <v>2.6748680437221894E-2</v>
      </c>
    </row>
    <row r="376" spans="1:6" x14ac:dyDescent="0.2">
      <c r="A376" t="s">
        <v>382</v>
      </c>
      <c r="B376" s="2">
        <v>1.3198011985641855E-2</v>
      </c>
      <c r="C376" s="2">
        <v>1.2572557337499957E-2</v>
      </c>
      <c r="D376" s="3">
        <f t="shared" si="15"/>
        <v>6.2545464814189877E-4</v>
      </c>
      <c r="E376" s="3">
        <f t="shared" si="16"/>
        <v>1.2572557337499957E-2</v>
      </c>
      <c r="F376" s="3">
        <f t="shared" si="17"/>
        <v>1.2572557337499957E-2</v>
      </c>
    </row>
    <row r="377" spans="1:6" x14ac:dyDescent="0.2">
      <c r="A377" t="s">
        <v>383</v>
      </c>
      <c r="B377" s="2">
        <v>3.4294849343513789E-2</v>
      </c>
      <c r="C377" s="2">
        <v>3.3767469378617854E-2</v>
      </c>
      <c r="D377" s="3">
        <f t="shared" si="15"/>
        <v>5.2737996489593542E-4</v>
      </c>
      <c r="E377" s="3">
        <f t="shared" si="16"/>
        <v>3.3767469378617854E-2</v>
      </c>
      <c r="F377" s="3">
        <f t="shared" si="17"/>
        <v>3.3767469378617854E-2</v>
      </c>
    </row>
    <row r="378" spans="1:6" x14ac:dyDescent="0.2">
      <c r="A378" t="s">
        <v>384</v>
      </c>
      <c r="B378" s="2">
        <v>-5.8486156609415252E-2</v>
      </c>
      <c r="C378" s="2">
        <v>-5.9319641607276097E-2</v>
      </c>
      <c r="D378" s="3">
        <f t="shared" si="15"/>
        <v>8.3348499786084496E-4</v>
      </c>
      <c r="E378" s="3">
        <f t="shared" si="16"/>
        <v>-5.9319641607276097E-2</v>
      </c>
      <c r="F378" s="3">
        <f t="shared" si="17"/>
        <v>-5.9319641607276097E-2</v>
      </c>
    </row>
    <row r="379" spans="1:6" x14ac:dyDescent="0.2">
      <c r="A379" t="s">
        <v>385</v>
      </c>
      <c r="B379" s="2">
        <v>6.5946486040136421E-2</v>
      </c>
      <c r="C379" s="2">
        <v>6.5481647133302401E-2</v>
      </c>
      <c r="D379" s="3">
        <f t="shared" si="15"/>
        <v>4.6483890683401974E-4</v>
      </c>
      <c r="E379" s="3">
        <f t="shared" si="16"/>
        <v>6.5481647133302401E-2</v>
      </c>
      <c r="F379" s="3">
        <f t="shared" si="17"/>
        <v>6.5481647133302401E-2</v>
      </c>
    </row>
    <row r="380" spans="1:6" x14ac:dyDescent="0.2">
      <c r="A380" t="s">
        <v>386</v>
      </c>
      <c r="B380" s="2">
        <v>3.2742846630917644E-3</v>
      </c>
      <c r="C380" s="2">
        <v>2.9283763137182284E-3</v>
      </c>
      <c r="D380" s="3">
        <f t="shared" si="15"/>
        <v>3.4590834937353598E-4</v>
      </c>
      <c r="E380" s="3">
        <f t="shared" si="16"/>
        <v>2.9283763137182284E-3</v>
      </c>
      <c r="F380" s="3">
        <f t="shared" si="17"/>
        <v>2.9283763137182284E-3</v>
      </c>
    </row>
    <row r="381" spans="1:6" x14ac:dyDescent="0.2">
      <c r="A381" t="s">
        <v>387</v>
      </c>
      <c r="B381" s="2">
        <v>-2.3265349371835553E-2</v>
      </c>
      <c r="C381" s="2">
        <v>-2.3720219890977723E-2</v>
      </c>
      <c r="D381" s="3">
        <f t="shared" si="15"/>
        <v>4.548705191421698E-4</v>
      </c>
      <c r="E381" s="3">
        <f t="shared" si="16"/>
        <v>-2.3720219890977723E-2</v>
      </c>
      <c r="F381" s="3">
        <f t="shared" si="17"/>
        <v>-2.3720219890977723E-2</v>
      </c>
    </row>
    <row r="382" spans="1:6" x14ac:dyDescent="0.2">
      <c r="A382" t="s">
        <v>388</v>
      </c>
      <c r="B382" s="2">
        <v>2.1500771186400591E-2</v>
      </c>
      <c r="C382" s="2">
        <v>2.1037823950571521E-2</v>
      </c>
      <c r="D382" s="3">
        <f t="shared" si="15"/>
        <v>4.6294723582906983E-4</v>
      </c>
      <c r="E382" s="3">
        <f t="shared" si="16"/>
        <v>2.1037823950571521E-2</v>
      </c>
      <c r="F382" s="3">
        <f t="shared" si="17"/>
        <v>2.1037823950571521E-2</v>
      </c>
    </row>
    <row r="383" spans="1:6" x14ac:dyDescent="0.2">
      <c r="A383" t="s">
        <v>389</v>
      </c>
      <c r="B383" s="2">
        <v>2.7626248214198235E-2</v>
      </c>
      <c r="C383" s="2">
        <v>2.7369558505711655E-2</v>
      </c>
      <c r="D383" s="3">
        <f t="shared" si="15"/>
        <v>2.5668970848657935E-4</v>
      </c>
      <c r="E383" s="3">
        <f t="shared" si="16"/>
        <v>2.7369558505711655E-2</v>
      </c>
      <c r="F383" s="3">
        <f t="shared" si="17"/>
        <v>2.7369558505711655E-2</v>
      </c>
    </row>
    <row r="384" spans="1:6" x14ac:dyDescent="0.2">
      <c r="A384" t="s">
        <v>390</v>
      </c>
      <c r="B384" s="2">
        <v>2.4839094074024848E-2</v>
      </c>
      <c r="C384" s="2">
        <v>2.4412873950085068E-2</v>
      </c>
      <c r="D384" s="3">
        <f t="shared" si="15"/>
        <v>4.2622012393978004E-4</v>
      </c>
      <c r="E384" s="3">
        <f t="shared" si="16"/>
        <v>2.4412873950085068E-2</v>
      </c>
      <c r="F384" s="3">
        <f t="shared" si="17"/>
        <v>2.4412873950085068E-2</v>
      </c>
    </row>
    <row r="385" spans="1:6" x14ac:dyDescent="0.2">
      <c r="A385" t="s">
        <v>391</v>
      </c>
      <c r="B385" s="2">
        <v>3.5631294929332036E-2</v>
      </c>
      <c r="C385" s="2">
        <v>3.5213101048362505E-2</v>
      </c>
      <c r="D385" s="3">
        <f t="shared" si="15"/>
        <v>4.181938809695307E-4</v>
      </c>
      <c r="E385" s="3">
        <f t="shared" si="16"/>
        <v>3.5213101048362505E-2</v>
      </c>
      <c r="F385" s="3">
        <f t="shared" si="17"/>
        <v>3.5213101048362505E-2</v>
      </c>
    </row>
    <row r="386" spans="1:6" x14ac:dyDescent="0.2">
      <c r="A386" t="s">
        <v>392</v>
      </c>
      <c r="B386" s="2">
        <v>-1.0794759854907077E-2</v>
      </c>
      <c r="C386" s="2">
        <v>-1.1044439878999945E-2</v>
      </c>
      <c r="D386" s="3">
        <f t="shared" si="15"/>
        <v>2.4968002409286871E-4</v>
      </c>
      <c r="E386" s="3">
        <f t="shared" si="16"/>
        <v>-1.1044439878999945E-2</v>
      </c>
      <c r="F386" s="3">
        <f t="shared" si="17"/>
        <v>-1.1044439878999945E-2</v>
      </c>
    </row>
    <row r="387" spans="1:6" x14ac:dyDescent="0.2">
      <c r="A387" t="s">
        <v>393</v>
      </c>
      <c r="B387" s="2">
        <v>-8.0382645702639866E-2</v>
      </c>
      <c r="C387" s="2">
        <v>-8.0771214487313725E-2</v>
      </c>
      <c r="D387" s="3">
        <f t="shared" si="15"/>
        <v>3.8856878467385947E-4</v>
      </c>
      <c r="E387" s="3">
        <f t="shared" si="16"/>
        <v>-8.0771214487313725E-2</v>
      </c>
      <c r="F387" s="3">
        <f t="shared" si="17"/>
        <v>-8.0771214487313725E-2</v>
      </c>
    </row>
    <row r="388" spans="1:6" x14ac:dyDescent="0.2">
      <c r="A388" t="s">
        <v>394</v>
      </c>
      <c r="B388" s="2">
        <v>-0.13439788826454779</v>
      </c>
      <c r="C388" s="2">
        <v>-0.13500360420035451</v>
      </c>
      <c r="D388" s="3">
        <f t="shared" si="15"/>
        <v>6.0571593580671657E-4</v>
      </c>
      <c r="E388" s="3">
        <f t="shared" si="16"/>
        <v>-0.13500360420035451</v>
      </c>
      <c r="F388" s="3">
        <f t="shared" si="17"/>
        <v>-0.13500360420035451</v>
      </c>
    </row>
    <row r="389" spans="1:6" x14ac:dyDescent="0.2">
      <c r="A389" t="s">
        <v>395</v>
      </c>
      <c r="B389" s="2">
        <v>0.10763099970644618</v>
      </c>
      <c r="C389" s="2">
        <v>0.10712757379604221</v>
      </c>
      <c r="D389" s="3">
        <f t="shared" si="15"/>
        <v>5.0342591040397622E-4</v>
      </c>
      <c r="E389" s="3">
        <f t="shared" si="16"/>
        <v>0.10712757379604221</v>
      </c>
      <c r="F389" s="3">
        <f t="shared" si="17"/>
        <v>0.10712757379604221</v>
      </c>
    </row>
    <row r="390" spans="1:6" x14ac:dyDescent="0.2">
      <c r="A390" t="s">
        <v>396</v>
      </c>
      <c r="B390" s="2">
        <v>4.4096660641232965E-2</v>
      </c>
      <c r="C390" s="2">
        <v>4.3490290057327963E-2</v>
      </c>
      <c r="D390" s="3">
        <f t="shared" si="15"/>
        <v>6.0637058390500265E-4</v>
      </c>
      <c r="E390" s="3">
        <f t="shared" si="16"/>
        <v>4.3490290057327963E-2</v>
      </c>
      <c r="F390" s="3">
        <f t="shared" si="17"/>
        <v>4.3490290057327963E-2</v>
      </c>
    </row>
    <row r="391" spans="1:6" x14ac:dyDescent="0.2">
      <c r="A391" t="s">
        <v>397</v>
      </c>
      <c r="B391" s="2">
        <v>3.2387696524689424E-2</v>
      </c>
      <c r="C391" s="2">
        <v>3.1953304115913017E-2</v>
      </c>
      <c r="D391" s="3">
        <f t="shared" si="15"/>
        <v>4.3439240877640728E-4</v>
      </c>
      <c r="E391" s="3">
        <f t="shared" si="16"/>
        <v>3.1953304115913017E-2</v>
      </c>
      <c r="F391" s="3">
        <f t="shared" si="17"/>
        <v>3.1953304115913017E-2</v>
      </c>
    </row>
    <row r="392" spans="1:6" x14ac:dyDescent="0.2">
      <c r="A392" t="s">
        <v>398</v>
      </c>
      <c r="B392" s="2">
        <v>5.3287569325986439E-2</v>
      </c>
      <c r="C392" s="2">
        <v>5.2886123107499072E-2</v>
      </c>
      <c r="D392" s="3">
        <f t="shared" si="15"/>
        <v>4.0144621848736683E-4</v>
      </c>
      <c r="E392" s="3">
        <f t="shared" si="16"/>
        <v>5.2886123107499072E-2</v>
      </c>
      <c r="F392" s="3">
        <f t="shared" si="17"/>
        <v>5.2886123107499072E-2</v>
      </c>
    </row>
    <row r="393" spans="1:6" x14ac:dyDescent="0.2">
      <c r="A393" t="s">
        <v>399</v>
      </c>
      <c r="B393" s="2">
        <v>6.1582675004125731E-2</v>
      </c>
      <c r="C393" s="2">
        <v>6.120720591401696E-2</v>
      </c>
      <c r="D393" s="3">
        <f t="shared" si="15"/>
        <v>3.7546909010877094E-4</v>
      </c>
      <c r="E393" s="3">
        <f t="shared" si="16"/>
        <v>6.120720591401696E-2</v>
      </c>
      <c r="F393" s="3">
        <f t="shared" si="17"/>
        <v>6.120720591401696E-2</v>
      </c>
    </row>
    <row r="394" spans="1:6" x14ac:dyDescent="0.2">
      <c r="A394" t="s">
        <v>400</v>
      </c>
      <c r="B394" s="2">
        <v>-3.1872975267453918E-2</v>
      </c>
      <c r="C394" s="2">
        <v>-3.2243774432225591E-2</v>
      </c>
      <c r="D394" s="3">
        <f t="shared" si="15"/>
        <v>3.7079916477167352E-4</v>
      </c>
      <c r="E394" s="3">
        <f t="shared" si="16"/>
        <v>-3.2243774432225591E-2</v>
      </c>
      <c r="F394" s="3">
        <f t="shared" si="17"/>
        <v>-3.2243774432225591E-2</v>
      </c>
    </row>
    <row r="395" spans="1:6" x14ac:dyDescent="0.2">
      <c r="A395" t="s">
        <v>401</v>
      </c>
      <c r="B395" s="2">
        <v>-2.4065040920969283E-2</v>
      </c>
      <c r="C395" s="2">
        <v>-2.43097899581034E-2</v>
      </c>
      <c r="D395" s="3">
        <f t="shared" si="15"/>
        <v>2.4474903713411766E-4</v>
      </c>
      <c r="E395" s="3">
        <f t="shared" si="16"/>
        <v>-2.43097899581034E-2</v>
      </c>
      <c r="F395" s="3">
        <f t="shared" si="17"/>
        <v>-2.43097899581034E-2</v>
      </c>
    </row>
    <row r="396" spans="1:6" x14ac:dyDescent="0.2">
      <c r="A396" t="s">
        <v>402</v>
      </c>
      <c r="B396" s="2">
        <v>0.12363323575095508</v>
      </c>
      <c r="C396" s="2">
        <v>0.12326304329140769</v>
      </c>
      <c r="D396" s="3">
        <f t="shared" si="15"/>
        <v>3.7019245954739155E-4</v>
      </c>
      <c r="E396" s="3">
        <f t="shared" si="16"/>
        <v>0.12326304329140769</v>
      </c>
      <c r="F396" s="3">
        <f t="shared" si="17"/>
        <v>0.12326304329140769</v>
      </c>
    </row>
    <row r="397" spans="1:6" x14ac:dyDescent="0.2">
      <c r="A397" t="s">
        <v>403</v>
      </c>
      <c r="B397" s="2">
        <v>4.6797126970048897E-2</v>
      </c>
      <c r="C397" s="2">
        <v>4.6428730845996524E-2</v>
      </c>
      <c r="D397" s="3">
        <f t="shared" si="15"/>
        <v>3.6839612405237254E-4</v>
      </c>
      <c r="E397" s="3">
        <f t="shared" si="16"/>
        <v>4.6428730845996524E-2</v>
      </c>
      <c r="F397" s="3">
        <f t="shared" si="17"/>
        <v>4.6428730845996524E-2</v>
      </c>
    </row>
    <row r="398" spans="1:6" x14ac:dyDescent="0.2">
      <c r="A398" t="s">
        <v>404</v>
      </c>
      <c r="B398" s="2">
        <v>-4.3066334621506552E-3</v>
      </c>
      <c r="C398" s="2">
        <v>-4.5459531267139086E-3</v>
      </c>
      <c r="D398" s="3">
        <f t="shared" si="15"/>
        <v>2.3931966456325338E-4</v>
      </c>
      <c r="E398" s="3">
        <f t="shared" si="16"/>
        <v>-4.5459531267139086E-3</v>
      </c>
      <c r="F398" s="3">
        <f t="shared" si="17"/>
        <v>-4.5459531267139086E-3</v>
      </c>
    </row>
    <row r="399" spans="1:6" x14ac:dyDescent="0.2">
      <c r="A399" t="s">
        <v>405</v>
      </c>
      <c r="B399" s="2">
        <v>2.3461373281214781E-2</v>
      </c>
      <c r="C399" s="2">
        <v>2.3161071524768095E-2</v>
      </c>
      <c r="D399" s="3">
        <f t="shared" si="15"/>
        <v>3.0030175644668589E-4</v>
      </c>
      <c r="E399" s="3">
        <f t="shared" si="16"/>
        <v>2.3161071524768095E-2</v>
      </c>
      <c r="F399" s="3">
        <f t="shared" si="17"/>
        <v>2.3161071524768095E-2</v>
      </c>
    </row>
    <row r="400" spans="1:6" x14ac:dyDescent="0.2">
      <c r="A400" t="s">
        <v>406</v>
      </c>
      <c r="B400" s="2">
        <v>2.7240702663758221E-2</v>
      </c>
      <c r="C400" s="2">
        <v>2.6711220268099467E-2</v>
      </c>
      <c r="D400" s="3">
        <f t="shared" si="15"/>
        <v>5.2948239565875355E-4</v>
      </c>
      <c r="E400" s="3">
        <f t="shared" si="16"/>
        <v>2.6711220268099467E-2</v>
      </c>
      <c r="F400" s="3">
        <f t="shared" si="17"/>
        <v>2.6711220268099467E-2</v>
      </c>
    </row>
    <row r="401" spans="1:6" x14ac:dyDescent="0.2">
      <c r="A401" t="s">
        <v>407</v>
      </c>
      <c r="B401" s="2">
        <v>4.4135587493647543E-2</v>
      </c>
      <c r="C401" s="2">
        <v>4.3722757045290273E-2</v>
      </c>
      <c r="D401" s="3">
        <f t="shared" si="15"/>
        <v>4.128304483572709E-4</v>
      </c>
      <c r="E401" s="3">
        <f t="shared" si="16"/>
        <v>4.3722757045290273E-2</v>
      </c>
      <c r="F401" s="3">
        <f t="shared" si="17"/>
        <v>4.3722757045290273E-2</v>
      </c>
    </row>
    <row r="402" spans="1:6" x14ac:dyDescent="0.2">
      <c r="A402" t="s">
        <v>408</v>
      </c>
      <c r="B402" s="2">
        <v>1.61000697581275E-2</v>
      </c>
      <c r="C402" s="2">
        <v>1.5560530855857069E-2</v>
      </c>
      <c r="D402" s="3">
        <f t="shared" si="15"/>
        <v>5.3953890227043111E-4</v>
      </c>
      <c r="E402" s="3">
        <f t="shared" si="16"/>
        <v>1.5560530855857069E-2</v>
      </c>
      <c r="F402" s="3">
        <f t="shared" si="17"/>
        <v>1.5560530855857069E-2</v>
      </c>
    </row>
    <row r="403" spans="1:6" x14ac:dyDescent="0.2">
      <c r="A403" t="s">
        <v>409</v>
      </c>
      <c r="B403" s="2">
        <v>1.3506723015920707E-2</v>
      </c>
      <c r="C403" s="2">
        <v>1.3178004772010032E-2</v>
      </c>
      <c r="D403" s="3">
        <f t="shared" si="15"/>
        <v>3.2871824391067506E-4</v>
      </c>
      <c r="E403" s="3">
        <f t="shared" si="16"/>
        <v>1.3178004772010032E-2</v>
      </c>
      <c r="F403" s="3">
        <f t="shared" si="17"/>
        <v>1.3178004772010032E-2</v>
      </c>
    </row>
    <row r="404" spans="1:6" x14ac:dyDescent="0.2">
      <c r="A404" t="s">
        <v>410</v>
      </c>
      <c r="B404" s="2">
        <v>7.1800881494095137E-3</v>
      </c>
      <c r="C404" s="2">
        <v>6.8912752114862474E-3</v>
      </c>
      <c r="D404" s="3">
        <f t="shared" si="15"/>
        <v>2.8881293792326623E-4</v>
      </c>
      <c r="E404" s="3">
        <f t="shared" si="16"/>
        <v>6.8912752114862474E-3</v>
      </c>
      <c r="F404" s="3">
        <f t="shared" si="17"/>
        <v>6.8912752114862474E-3</v>
      </c>
    </row>
    <row r="405" spans="1:6" x14ac:dyDescent="0.2">
      <c r="A405" t="s">
        <v>411</v>
      </c>
      <c r="B405" s="2">
        <v>2.534081406677946E-2</v>
      </c>
      <c r="C405" s="2">
        <v>2.502950512230484E-2</v>
      </c>
      <c r="D405" s="3">
        <f t="shared" si="15"/>
        <v>3.1130894447461976E-4</v>
      </c>
      <c r="E405" s="3">
        <f t="shared" si="16"/>
        <v>2.502950512230484E-2</v>
      </c>
      <c r="F405" s="3">
        <f t="shared" si="17"/>
        <v>2.502950512230484E-2</v>
      </c>
    </row>
    <row r="406" spans="1:6" x14ac:dyDescent="0.2">
      <c r="A406" t="s">
        <v>412</v>
      </c>
      <c r="B406" s="2">
        <v>-4.0881412914304138E-2</v>
      </c>
      <c r="C406" s="2">
        <v>-4.1310582501557502E-2</v>
      </c>
      <c r="D406" s="3">
        <f t="shared" si="15"/>
        <v>4.2916958725336407E-4</v>
      </c>
      <c r="E406" s="3">
        <f t="shared" si="16"/>
        <v>-4.1310582501557502E-2</v>
      </c>
      <c r="F406" s="3">
        <f t="shared" si="17"/>
        <v>-4.1310582501557502E-2</v>
      </c>
    </row>
    <row r="407" spans="1:6" x14ac:dyDescent="0.2">
      <c r="A407" t="s">
        <v>413</v>
      </c>
      <c r="B407" s="2">
        <v>5.1299936877018171E-2</v>
      </c>
      <c r="C407" s="2">
        <v>5.1045254129466588E-2</v>
      </c>
      <c r="D407" s="3">
        <f t="shared" si="15"/>
        <v>2.5468274755158227E-4</v>
      </c>
      <c r="E407" s="3">
        <f t="shared" si="16"/>
        <v>5.1045254129466588E-2</v>
      </c>
      <c r="F407" s="3">
        <f t="shared" si="17"/>
        <v>5.1045254129466588E-2</v>
      </c>
    </row>
    <row r="408" spans="1:6" x14ac:dyDescent="0.2">
      <c r="A408" t="s">
        <v>414</v>
      </c>
      <c r="B408" s="2">
        <v>-2.3776574036285414E-2</v>
      </c>
      <c r="C408" s="2">
        <v>-2.408220979254494E-2</v>
      </c>
      <c r="D408" s="3">
        <f t="shared" si="15"/>
        <v>3.0563575625952577E-4</v>
      </c>
      <c r="E408" s="3">
        <f t="shared" si="16"/>
        <v>-2.408220979254494E-2</v>
      </c>
      <c r="F408" s="3">
        <f t="shared" si="17"/>
        <v>-2.408220979254494E-2</v>
      </c>
    </row>
    <row r="409" spans="1:6" x14ac:dyDescent="0.2">
      <c r="A409" t="s">
        <v>415</v>
      </c>
      <c r="B409" s="2">
        <v>4.0321043066922746E-2</v>
      </c>
      <c r="C409" s="2">
        <v>4.0002031645552716E-2</v>
      </c>
      <c r="D409" s="3">
        <f t="shared" si="15"/>
        <v>3.1901142137003013E-4</v>
      </c>
      <c r="E409" s="3">
        <f t="shared" si="16"/>
        <v>4.0002031645552716E-2</v>
      </c>
      <c r="F409" s="3">
        <f t="shared" si="17"/>
        <v>4.0002031645552716E-2</v>
      </c>
    </row>
    <row r="410" spans="1:6" x14ac:dyDescent="0.2">
      <c r="A410" t="s">
        <v>416</v>
      </c>
      <c r="B410" s="2">
        <v>-4.8925799979907314E-2</v>
      </c>
      <c r="C410" s="2">
        <v>-4.9112570525260635E-2</v>
      </c>
      <c r="D410" s="3">
        <f t="shared" si="15"/>
        <v>1.8677054535332083E-4</v>
      </c>
      <c r="E410" s="3">
        <f t="shared" si="16"/>
        <v>-4.9112570525260635E-2</v>
      </c>
      <c r="F410" s="3">
        <f t="shared" si="17"/>
        <v>-4.9112570525260635E-2</v>
      </c>
    </row>
    <row r="411" spans="1:6" x14ac:dyDescent="0.2">
      <c r="A411" t="s">
        <v>417</v>
      </c>
      <c r="B411" s="2">
        <v>-2.5527678725760672E-2</v>
      </c>
      <c r="C411" s="2">
        <v>-2.5828652368775296E-2</v>
      </c>
      <c r="D411" s="3">
        <f t="shared" si="15"/>
        <v>3.009736430146237E-4</v>
      </c>
      <c r="E411" s="3">
        <f t="shared" si="16"/>
        <v>-2.5828652368775296E-2</v>
      </c>
      <c r="F411" s="3">
        <f t="shared" si="17"/>
        <v>-2.5828652368775296E-2</v>
      </c>
    </row>
    <row r="412" spans="1:6" x14ac:dyDescent="0.2">
      <c r="A412" t="s">
        <v>418</v>
      </c>
      <c r="B412" s="2">
        <v>2.2249376706051649E-2</v>
      </c>
      <c r="C412" s="2">
        <v>2.166028919233165E-2</v>
      </c>
      <c r="D412" s="3">
        <f t="shared" si="15"/>
        <v>5.8908751371999912E-4</v>
      </c>
      <c r="E412" s="3">
        <f t="shared" si="16"/>
        <v>2.166028919233165E-2</v>
      </c>
      <c r="F412" s="3">
        <f t="shared" si="17"/>
        <v>2.166028919233165E-2</v>
      </c>
    </row>
    <row r="413" spans="1:6" x14ac:dyDescent="0.2">
      <c r="A413" t="s">
        <v>419</v>
      </c>
      <c r="B413" s="2">
        <v>-7.9667896726395848E-2</v>
      </c>
      <c r="C413" s="2">
        <v>-8.004313002289587E-2</v>
      </c>
      <c r="D413" s="3">
        <f t="shared" si="15"/>
        <v>3.7523329650002157E-4</v>
      </c>
      <c r="E413" s="3">
        <f t="shared" si="16"/>
        <v>-8.004313002289587E-2</v>
      </c>
      <c r="F413" s="3">
        <f t="shared" si="17"/>
        <v>-8.004313002289587E-2</v>
      </c>
    </row>
    <row r="414" spans="1:6" x14ac:dyDescent="0.2">
      <c r="A414" t="s">
        <v>420</v>
      </c>
      <c r="B414" s="2">
        <v>1.8812100356340178E-3</v>
      </c>
      <c r="C414" s="2">
        <v>1.1720664387484536E-3</v>
      </c>
      <c r="D414" s="3">
        <f t="shared" ref="D414:D430" si="18">B414-C414</f>
        <v>7.0914359688556416E-4</v>
      </c>
      <c r="E414" s="3">
        <f t="shared" ref="E414:E430" si="19">C414</f>
        <v>1.1720664387484536E-3</v>
      </c>
      <c r="F414" s="3">
        <f t="shared" ref="F414:F430" si="20">C414</f>
        <v>1.1720664387484536E-3</v>
      </c>
    </row>
    <row r="415" spans="1:6" x14ac:dyDescent="0.2">
      <c r="A415" t="s">
        <v>421</v>
      </c>
      <c r="B415" s="2">
        <v>-8.3884241934663262E-2</v>
      </c>
      <c r="C415" s="2">
        <v>-8.4295887825663884E-2</v>
      </c>
      <c r="D415" s="3">
        <f t="shared" si="18"/>
        <v>4.1164589100062265E-4</v>
      </c>
      <c r="E415" s="3">
        <f t="shared" si="19"/>
        <v>-8.4295887825663884E-2</v>
      </c>
      <c r="F415" s="3">
        <f t="shared" si="20"/>
        <v>-8.4295887825663884E-2</v>
      </c>
    </row>
    <row r="416" spans="1:6" x14ac:dyDescent="0.2">
      <c r="A416" t="s">
        <v>422</v>
      </c>
      <c r="B416" s="2">
        <v>7.0185742826754272E-2</v>
      </c>
      <c r="C416" s="2">
        <v>6.9832447211049642E-2</v>
      </c>
      <c r="D416" s="3">
        <f t="shared" si="18"/>
        <v>3.5329561570462964E-4</v>
      </c>
      <c r="E416" s="3">
        <f t="shared" si="19"/>
        <v>6.9832447211049642E-2</v>
      </c>
      <c r="F416" s="3">
        <f t="shared" si="20"/>
        <v>6.9832447211049642E-2</v>
      </c>
    </row>
    <row r="417" spans="1:6" x14ac:dyDescent="0.2">
      <c r="A417" t="s">
        <v>423</v>
      </c>
      <c r="B417" s="2">
        <v>-3.6424839156862121E-2</v>
      </c>
      <c r="C417" s="2">
        <v>-3.6816630244360549E-2</v>
      </c>
      <c r="D417" s="3">
        <f t="shared" si="18"/>
        <v>3.9179108749842761E-4</v>
      </c>
      <c r="E417" s="3">
        <f t="shared" si="19"/>
        <v>-3.6816630244360549E-2</v>
      </c>
      <c r="F417" s="3">
        <f t="shared" si="20"/>
        <v>-3.6816630244360549E-2</v>
      </c>
    </row>
    <row r="418" spans="1:6" x14ac:dyDescent="0.2">
      <c r="A418" t="s">
        <v>424</v>
      </c>
      <c r="B418" s="2">
        <v>-9.5309695273691486E-2</v>
      </c>
      <c r="C418" s="2">
        <v>-9.5730085660800768E-2</v>
      </c>
      <c r="D418" s="3">
        <f t="shared" si="18"/>
        <v>4.2039038710928178E-4</v>
      </c>
      <c r="E418" s="3">
        <f t="shared" si="19"/>
        <v>-9.5730085660800768E-2</v>
      </c>
      <c r="F418" s="3">
        <f t="shared" si="20"/>
        <v>-9.5730085660800768E-2</v>
      </c>
    </row>
    <row r="419" spans="1:6" x14ac:dyDescent="0.2">
      <c r="A419" t="s">
        <v>425</v>
      </c>
      <c r="B419" s="2">
        <v>6.0602872709746514E-2</v>
      </c>
      <c r="C419" s="2">
        <v>6.0348849667013482E-2</v>
      </c>
      <c r="D419" s="3">
        <f t="shared" si="18"/>
        <v>2.5402304273303145E-4</v>
      </c>
      <c r="E419" s="3">
        <f t="shared" si="19"/>
        <v>6.0348849667013482E-2</v>
      </c>
      <c r="F419" s="3">
        <f t="shared" si="20"/>
        <v>6.0348849667013482E-2</v>
      </c>
    </row>
    <row r="420" spans="1:6" x14ac:dyDescent="0.2">
      <c r="A420" t="s">
        <v>426</v>
      </c>
      <c r="B420" s="2">
        <v>7.8022086176378735E-2</v>
      </c>
      <c r="C420" s="2">
        <v>7.7561902526946502E-2</v>
      </c>
      <c r="D420" s="3">
        <f t="shared" si="18"/>
        <v>4.6018364943223311E-4</v>
      </c>
      <c r="E420" s="3">
        <f t="shared" si="19"/>
        <v>7.7561902526946502E-2</v>
      </c>
      <c r="F420" s="3">
        <f t="shared" si="20"/>
        <v>7.7561902526946502E-2</v>
      </c>
    </row>
    <row r="421" spans="1:6" x14ac:dyDescent="0.2">
      <c r="A421" t="s">
        <v>427</v>
      </c>
      <c r="B421" s="2">
        <v>-3.8953276467479148E-2</v>
      </c>
      <c r="C421" s="2">
        <v>-3.9348477057560283E-2</v>
      </c>
      <c r="D421" s="3">
        <f t="shared" si="18"/>
        <v>3.9520059008113506E-4</v>
      </c>
      <c r="E421" s="3">
        <f t="shared" si="19"/>
        <v>-3.9348477057560283E-2</v>
      </c>
      <c r="F421" s="3">
        <f t="shared" si="20"/>
        <v>-3.9348477057560283E-2</v>
      </c>
    </row>
    <row r="422" spans="1:6" x14ac:dyDescent="0.2">
      <c r="A422" t="s">
        <v>428</v>
      </c>
      <c r="B422" s="2">
        <v>7.1928157933798476E-2</v>
      </c>
      <c r="C422" s="2">
        <v>7.1674837295852445E-2</v>
      </c>
      <c r="D422" s="3">
        <f t="shared" si="18"/>
        <v>2.5332063794603066E-4</v>
      </c>
      <c r="E422" s="3">
        <f t="shared" si="19"/>
        <v>7.1674837295852445E-2</v>
      </c>
      <c r="F422" s="3">
        <f t="shared" si="20"/>
        <v>7.1674837295852445E-2</v>
      </c>
    </row>
    <row r="423" spans="1:6" x14ac:dyDescent="0.2">
      <c r="A423" t="s">
        <v>429</v>
      </c>
      <c r="B423" s="2">
        <v>-2.8308901930048536E-2</v>
      </c>
      <c r="C423" s="2">
        <v>-2.866040867891817E-2</v>
      </c>
      <c r="D423" s="3">
        <f t="shared" si="18"/>
        <v>3.515067488696344E-4</v>
      </c>
      <c r="E423" s="3">
        <f t="shared" si="19"/>
        <v>-2.866040867891817E-2</v>
      </c>
      <c r="F423" s="3">
        <f t="shared" si="20"/>
        <v>-2.866040867891817E-2</v>
      </c>
    </row>
    <row r="424" spans="1:6" x14ac:dyDescent="0.2">
      <c r="A424" t="s">
        <v>430</v>
      </c>
      <c r="B424" s="2">
        <v>3.1527066919665891E-2</v>
      </c>
      <c r="C424" s="2">
        <v>3.0833913069779895E-2</v>
      </c>
      <c r="D424" s="3">
        <f t="shared" si="18"/>
        <v>6.9315384988599682E-4</v>
      </c>
      <c r="E424" s="3">
        <f t="shared" si="19"/>
        <v>3.0833913069779895E-2</v>
      </c>
      <c r="F424" s="3">
        <f t="shared" si="20"/>
        <v>3.0833913069779895E-2</v>
      </c>
    </row>
    <row r="425" spans="1:6" x14ac:dyDescent="0.2">
      <c r="A425" t="s">
        <v>431</v>
      </c>
      <c r="B425" s="2">
        <v>1.4847945844198573E-2</v>
      </c>
      <c r="C425" s="2">
        <v>1.437189704346209E-2</v>
      </c>
      <c r="D425" s="3">
        <f t="shared" si="18"/>
        <v>4.7604880073648381E-4</v>
      </c>
      <c r="E425" s="3">
        <f t="shared" si="19"/>
        <v>1.437189704346209E-2</v>
      </c>
      <c r="F425" s="3">
        <f t="shared" si="20"/>
        <v>1.437189704346209E-2</v>
      </c>
    </row>
    <row r="426" spans="1:6" x14ac:dyDescent="0.2">
      <c r="A426" t="s">
        <v>432</v>
      </c>
      <c r="B426" s="2">
        <v>-9.9974815712273735E-3</v>
      </c>
      <c r="C426" s="2">
        <v>-1.0711537682744021E-2</v>
      </c>
      <c r="D426" s="3">
        <f t="shared" si="18"/>
        <v>7.1405611151664772E-4</v>
      </c>
      <c r="E426" s="3">
        <f t="shared" si="19"/>
        <v>-1.0711537682744021E-2</v>
      </c>
      <c r="F426" s="3">
        <f t="shared" si="20"/>
        <v>-1.0711537682744021E-2</v>
      </c>
    </row>
    <row r="427" spans="1:6" x14ac:dyDescent="0.2">
      <c r="A427" t="s">
        <v>433</v>
      </c>
      <c r="B427" s="2">
        <v>5.8502614676565257E-2</v>
      </c>
      <c r="C427" s="2">
        <v>5.8061573279454048E-2</v>
      </c>
      <c r="D427" s="3">
        <f t="shared" si="18"/>
        <v>4.4104139711120816E-4</v>
      </c>
      <c r="E427" s="3">
        <f t="shared" si="19"/>
        <v>5.8061573279454048E-2</v>
      </c>
      <c r="F427" s="3">
        <f t="shared" si="20"/>
        <v>5.8061573279454048E-2</v>
      </c>
    </row>
    <row r="428" spans="1:6" x14ac:dyDescent="0.2">
      <c r="A428" t="s">
        <v>434</v>
      </c>
      <c r="B428" s="2">
        <v>3.6905687486075589E-2</v>
      </c>
      <c r="C428" s="2">
        <v>3.6608485143261538E-2</v>
      </c>
      <c r="D428" s="3">
        <f t="shared" si="18"/>
        <v>2.9720234281405133E-4</v>
      </c>
      <c r="E428" s="3">
        <f t="shared" si="19"/>
        <v>3.6608485143261538E-2</v>
      </c>
      <c r="F428" s="3">
        <f t="shared" si="20"/>
        <v>3.6608485143261538E-2</v>
      </c>
    </row>
    <row r="429" spans="1:6" x14ac:dyDescent="0.2">
      <c r="A429" t="s">
        <v>435</v>
      </c>
      <c r="B429" s="2">
        <v>-2.7546492340227324E-2</v>
      </c>
      <c r="C429" s="2">
        <v>-2.7944324625502892E-2</v>
      </c>
      <c r="D429" s="3">
        <f t="shared" si="18"/>
        <v>3.978322852755678E-4</v>
      </c>
      <c r="E429" s="3">
        <f t="shared" si="19"/>
        <v>-2.7944324625502892E-2</v>
      </c>
      <c r="F429" s="3">
        <f t="shared" si="20"/>
        <v>-2.7944324625502892E-2</v>
      </c>
    </row>
    <row r="430" spans="1:6" x14ac:dyDescent="0.2">
      <c r="A430" t="s">
        <v>436</v>
      </c>
      <c r="B430" s="2">
        <v>-4.0996072575860798E-2</v>
      </c>
      <c r="C430" s="2">
        <v>-4.1349785119343063E-2</v>
      </c>
      <c r="D430" s="3">
        <f t="shared" si="18"/>
        <v>3.5371254348226522E-4</v>
      </c>
      <c r="E430" s="3">
        <f t="shared" si="19"/>
        <v>-4.1349785119343063E-2</v>
      </c>
      <c r="F430" s="3">
        <f t="shared" si="20"/>
        <v>-4.1349785119343063E-2</v>
      </c>
    </row>
    <row r="431" spans="1:6" x14ac:dyDescent="0.2">
      <c r="A431" t="s">
        <v>437</v>
      </c>
      <c r="B431" s="2">
        <v>-2.9843347613539573E-2</v>
      </c>
      <c r="C431" s="2">
        <v>-3.0067745405442547E-2</v>
      </c>
      <c r="D431" s="3">
        <f>B431-C431</f>
        <v>2.2439779190297493E-4</v>
      </c>
      <c r="E431" s="3">
        <f>C431</f>
        <v>-3.0067745405442547E-2</v>
      </c>
      <c r="F431" s="3">
        <f>C431</f>
        <v>-3.0067745405442547E-2</v>
      </c>
    </row>
    <row r="432" spans="1:6" x14ac:dyDescent="0.2">
      <c r="A432" t="s">
        <v>468</v>
      </c>
      <c r="C432" s="2">
        <v>9.2297527681589608E-2</v>
      </c>
      <c r="E432" s="3">
        <f t="shared" ref="E432:E436" si="21">C432</f>
        <v>9.2297527681589608E-2</v>
      </c>
    </row>
    <row r="433" spans="1:6" x14ac:dyDescent="0.2">
      <c r="A433" t="s">
        <v>469</v>
      </c>
      <c r="C433" s="2">
        <v>4.8033354395856431E-2</v>
      </c>
      <c r="E433" s="3">
        <f t="shared" si="21"/>
        <v>4.8033354395856431E-2</v>
      </c>
    </row>
    <row r="434" spans="1:6" x14ac:dyDescent="0.2">
      <c r="A434" t="s">
        <v>470</v>
      </c>
      <c r="C434" s="2">
        <v>5.8616798157242744E-3</v>
      </c>
      <c r="E434" s="3">
        <f t="shared" si="21"/>
        <v>5.8616798157242744E-3</v>
      </c>
    </row>
    <row r="435" spans="1:6" x14ac:dyDescent="0.2">
      <c r="A435" t="s">
        <v>471</v>
      </c>
      <c r="C435" s="2">
        <v>4.2913606684614525E-2</v>
      </c>
      <c r="E435" s="3">
        <f t="shared" si="21"/>
        <v>4.2913606684614525E-2</v>
      </c>
    </row>
    <row r="436" spans="1:6" x14ac:dyDescent="0.2">
      <c r="A436" t="s">
        <v>472</v>
      </c>
      <c r="C436" s="2">
        <v>3.1396908204017304E-2</v>
      </c>
      <c r="E436" s="3">
        <f t="shared" si="21"/>
        <v>3.1396908204017304E-2</v>
      </c>
    </row>
    <row r="441" spans="1:6" x14ac:dyDescent="0.2">
      <c r="A441" t="s">
        <v>460</v>
      </c>
      <c r="B441" s="3">
        <f>AVERAGE(B158:B432)</f>
        <v>5.9524425270641047E-3</v>
      </c>
      <c r="C441" s="3">
        <f>AVERAGE(C158:C432)</f>
        <v>5.8474192284769452E-3</v>
      </c>
    </row>
    <row r="442" spans="1:6" x14ac:dyDescent="0.2">
      <c r="A442" t="s">
        <v>461</v>
      </c>
      <c r="B442" s="3">
        <f>AVERAGE(B2:B431)</f>
        <v>7.2051911934213541E-3</v>
      </c>
      <c r="C442" s="3"/>
      <c r="D442" s="3"/>
      <c r="E442" s="3">
        <f>AVERAGE(E2:E431)</f>
        <v>6.7924263209559379E-3</v>
      </c>
      <c r="F442" s="3">
        <f ca="1">AVERAGE(F2:F431)</f>
        <v>6.785085654033773E-3</v>
      </c>
    </row>
    <row r="443" spans="1:6" x14ac:dyDescent="0.2">
      <c r="B443" s="2">
        <f>STDEVA(B2:B431)</f>
        <v>4.3941356695194479E-2</v>
      </c>
      <c r="C443" s="2">
        <f>STDEVA(C2:C431)</f>
        <v>4.585536713073439E-2</v>
      </c>
      <c r="D443" s="2">
        <f>STDEVA(D2:D431)</f>
        <v>1.7220278937197936E-4</v>
      </c>
      <c r="E443" s="2">
        <f>STDEVA(E2:E431)</f>
        <v>4.3934573544185868E-2</v>
      </c>
      <c r="F443" s="2">
        <f ca="1">STDEVA(F2:F431)</f>
        <v>4.3930557082125413E-2</v>
      </c>
    </row>
    <row r="445" spans="1:6" x14ac:dyDescent="0.2">
      <c r="C445" t="s">
        <v>462</v>
      </c>
      <c r="D445" s="3">
        <f>MAX(D158:D431)</f>
        <v>1.1875395122882271E-3</v>
      </c>
    </row>
    <row r="446" spans="1:6" x14ac:dyDescent="0.2">
      <c r="C446" t="s">
        <v>463</v>
      </c>
      <c r="D446" s="3">
        <f>MIN(D158:D431)</f>
        <v>1.4306555853638159E-4</v>
      </c>
    </row>
    <row r="447" spans="1:6" x14ac:dyDescent="0.2">
      <c r="C447" t="s">
        <v>464</v>
      </c>
      <c r="D447" s="3">
        <f>MEDIAN(D158:D431)</f>
        <v>3.9911796727010174E-4</v>
      </c>
    </row>
    <row r="448" spans="1:6" x14ac:dyDescent="0.2">
      <c r="C448" t="s">
        <v>465</v>
      </c>
      <c r="D448" s="3">
        <f>AVERAGE(D158:D431)</f>
        <v>4.2053464330655074E-4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acwi_usd_net_full</vt:lpstr>
      <vt:lpstr>History Index net</vt:lpstr>
      <vt:lpstr>History Index gross</vt:lpstr>
      <vt:lpstr>obrobiony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2023-11-27T11:05:45Z</dcterms:created>
  <dcterms:modified xsi:type="dcterms:W3CDTF">2024-04-03T12:33:32Z</dcterms:modified>
</cp:coreProperties>
</file>