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140" windowHeight="7160" activeTab="1"/>
  </bookViews>
  <sheets>
    <sheet name="CG" sheetId="1" r:id="rId1"/>
    <sheet name="GMRES" sheetId="2" r:id="rId2"/>
    <sheet name="BiCGSTAB" sheetId="3" r:id="rId3"/>
    <sheet name="LU_U" sheetId="4" r:id="rId4"/>
    <sheet name="LU_L" sheetId="5" r:id="rId5"/>
    <sheet name="Multifrontal" sheetId="6" r:id="rId6"/>
    <sheet name="Sheet7" sheetId="7" r:id="rId7"/>
  </sheets>
  <definedNames>
    <definedName name="_1089___1" localSheetId="6">Sheet7!$E$2:$G$23</definedName>
    <definedName name="_16641_1" localSheetId="6">Sheet7!$K$2:$M$23</definedName>
    <definedName name="_289_1" localSheetId="6">Sheet7!$B$2:$D$23</definedName>
    <definedName name="_289_pawl" localSheetId="5">Multifrontal!$L$2:$L$29</definedName>
    <definedName name="_4198401" localSheetId="0">CG!$L$1:$N$74</definedName>
    <definedName name="_4225_1" localSheetId="6">Sheet7!$H$2:$J$23</definedName>
    <definedName name="output" localSheetId="1">GMRES!$M$3:$O$37</definedName>
  </definedNames>
  <calcPr calcId="144525"/>
</workbook>
</file>

<file path=xl/calcChain.xml><?xml version="1.0" encoding="utf-8"?>
<calcChain xmlns="http://schemas.openxmlformats.org/spreadsheetml/2006/main">
  <c r="M5" i="5" l="1"/>
  <c r="N5" i="5"/>
  <c r="O5" i="5"/>
  <c r="L5" i="5"/>
  <c r="M5" i="4"/>
  <c r="N5" i="4"/>
  <c r="O5" i="4"/>
  <c r="L5" i="4"/>
  <c r="M5" i="3"/>
  <c r="N5" i="3"/>
  <c r="O5" i="3"/>
  <c r="P5" i="3"/>
  <c r="Q5" i="3"/>
  <c r="R5" i="3"/>
  <c r="S5" i="3"/>
  <c r="L5" i="3"/>
  <c r="M5" i="2"/>
  <c r="N5" i="2"/>
  <c r="O5" i="2"/>
  <c r="P5" i="2"/>
  <c r="Q5" i="2"/>
  <c r="R5" i="2"/>
  <c r="S5" i="2"/>
  <c r="L5" i="2"/>
  <c r="S5" i="1"/>
  <c r="Q5" i="1"/>
  <c r="R5" i="1"/>
  <c r="P5" i="1"/>
  <c r="N5" i="1"/>
  <c r="O5" i="1"/>
  <c r="M5" i="1"/>
  <c r="L5" i="1"/>
  <c r="S3" i="1"/>
  <c r="L4" i="6"/>
  <c r="L3" i="6"/>
  <c r="O4" i="5"/>
  <c r="N4" i="5"/>
  <c r="M4" i="5"/>
  <c r="L4" i="5"/>
  <c r="O3" i="5"/>
  <c r="N3" i="5"/>
  <c r="M3" i="5"/>
  <c r="L3" i="5"/>
  <c r="O4" i="4"/>
  <c r="N4" i="4"/>
  <c r="M4" i="4"/>
  <c r="L4" i="4"/>
  <c r="O3" i="4"/>
  <c r="N3" i="4"/>
  <c r="M3" i="4"/>
  <c r="L3" i="4"/>
  <c r="S4" i="3"/>
  <c r="R4" i="3"/>
  <c r="Q4" i="3"/>
  <c r="P4" i="3"/>
  <c r="O4" i="3"/>
  <c r="N4" i="3"/>
  <c r="M4" i="3"/>
  <c r="L4" i="3"/>
  <c r="R3" i="3"/>
  <c r="Q3" i="3"/>
  <c r="P3" i="3"/>
  <c r="O3" i="3"/>
  <c r="N3" i="3"/>
  <c r="M3" i="3"/>
  <c r="L3" i="3"/>
  <c r="S4" i="2"/>
  <c r="R4" i="2"/>
  <c r="Q4" i="2"/>
  <c r="P4" i="2"/>
  <c r="O4" i="2"/>
  <c r="N4" i="2"/>
  <c r="M4" i="2"/>
  <c r="L4" i="2"/>
  <c r="R3" i="2"/>
  <c r="Q3" i="2"/>
  <c r="P3" i="2"/>
  <c r="O3" i="2"/>
  <c r="N3" i="2"/>
  <c r="M3" i="2"/>
  <c r="L3" i="2"/>
  <c r="M4" i="1"/>
  <c r="N4" i="1"/>
  <c r="O4" i="1"/>
  <c r="P4" i="1"/>
  <c r="Q4" i="1"/>
  <c r="R4" i="1"/>
  <c r="S4" i="1"/>
  <c r="L4" i="1"/>
  <c r="M3" i="1"/>
  <c r="N3" i="1"/>
  <c r="O3" i="1"/>
  <c r="P3" i="1"/>
  <c r="Q3" i="1"/>
  <c r="R3" i="1"/>
  <c r="L3" i="1"/>
</calcChain>
</file>

<file path=xl/connections.xml><?xml version="1.0" encoding="utf-8"?>
<connections xmlns="http://schemas.openxmlformats.org/spreadsheetml/2006/main">
  <connection id="1" name="1089''" type="6" refreshedVersion="4" background="1" saveData="1">
    <textPr codePage="437" sourceFile="C:\Users\Mateusz\Desktop\wyniki\xeon_phi\bezpo\1089''.txt" space="1" consecutive="1">
      <textFields count="3">
        <textField/>
        <textField/>
        <textField/>
      </textFields>
    </textPr>
  </connection>
  <connection id="2" name="16641" type="6" refreshedVersion="4" background="1" saveData="1">
    <textPr codePage="437" sourceFile="C:\Users\Mateusz\Desktop\wyniki\xeon_phi\bezpo\16641.txt" space="1" consecutive="1">
      <textFields count="3">
        <textField/>
        <textField/>
        <textField/>
      </textFields>
    </textPr>
  </connection>
  <connection id="3" name="289" type="6" refreshedVersion="4" background="1" saveData="1">
    <textPr codePage="437" sourceFile="C:\Users\Mateusz\Desktop\wyniki\xeon_phi\bezpo\289.txt" space="1" consecutive="1">
      <textFields count="3">
        <textField/>
        <textField/>
        <textField/>
      </textFields>
    </textPr>
  </connection>
  <connection id="4" name="289_pawl" type="6" refreshedVersion="4" background="1" saveData="1">
    <textPr codePage="65001" sourceFile="C:\Users\Mateusz\Desktop\wyniki\289_pawl.txt">
      <textFields>
        <textField/>
      </textFields>
    </textPr>
  </connection>
  <connection id="5" name="4198401" type="6" refreshedVersion="4" background="1" saveData="1">
    <textPr codePage="437" sourceFile="C:\Users\Mateusz\Desktop\wyniki\iteracyjne\4198401.txt" space="1" consecutive="1">
      <textFields count="3">
        <textField/>
        <textField/>
        <textField/>
      </textFields>
    </textPr>
  </connection>
  <connection id="6" name="4225" type="6" refreshedVersion="4" background="1" saveData="1">
    <textPr codePage="437" sourceFile="C:\Users\Mateusz\Desktop\wyniki\xeon_phi\bezpo\4225.txt" space="1" consecutive="1">
      <textFields count="3">
        <textField/>
        <textField/>
        <textField/>
      </textFields>
    </textPr>
  </connection>
  <connection id="7" name="output" type="6" refreshedVersion="4" background="1" saveData="1">
    <textPr codePage="437" sourceFile="C:\Users\Mateusz\Desktop\outpu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<sst xmlns="http://schemas.openxmlformats.org/spreadsheetml/2006/main" count="65" uniqueCount="17">
  <si>
    <t>Intel Xeon X5650</t>
  </si>
  <si>
    <t>Tesla M2090</t>
  </si>
  <si>
    <t>CG</t>
  </si>
  <si>
    <t>GMRES</t>
  </si>
  <si>
    <t>BiCGSTAB</t>
  </si>
  <si>
    <t>LU_UPPER</t>
  </si>
  <si>
    <t>LU_LOW</t>
  </si>
  <si>
    <t>Multifrontal</t>
  </si>
  <si>
    <t>INTEL</t>
  </si>
  <si>
    <t>---</t>
  </si>
  <si>
    <t>TESLA</t>
  </si>
  <si>
    <t>Xeon Phi</t>
  </si>
  <si>
    <t>LU_U</t>
  </si>
  <si>
    <t>LU_L</t>
  </si>
  <si>
    <t>Xeon PHI</t>
  </si>
  <si>
    <t>Intel Xeon PHI</t>
  </si>
  <si>
    <t>XEON 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</si>
</sst>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Gradientu Sprzężonego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CG!$A$3</c:f>
              <c:strCache>
                <c:ptCount val="1"/>
                <c:pt idx="0">
                  <c:v>Intel Xeon X5650</c:v>
                </c:pt>
              </c:strCache>
            </c:strRef>
          </c:tx>
          <c:invertIfNegative val="0"/>
          <c:cat>
            <c:numRef>
              <c:f>CG!$L$2:$S$2</c:f>
              <c:numCache>
                <c:formatCode>General</c:formatCode>
                <c:ptCount val="8"/>
                <c:pt idx="0">
                  <c:v>289</c:v>
                </c:pt>
                <c:pt idx="1">
                  <c:v>1089</c:v>
                </c:pt>
                <c:pt idx="2">
                  <c:v>4225</c:v>
                </c:pt>
                <c:pt idx="3">
                  <c:v>16641</c:v>
                </c:pt>
                <c:pt idx="4">
                  <c:v>66049</c:v>
                </c:pt>
                <c:pt idx="5">
                  <c:v>263169</c:v>
                </c:pt>
                <c:pt idx="6">
                  <c:v>4198401</c:v>
                </c:pt>
                <c:pt idx="7">
                  <c:v>16785409</c:v>
                </c:pt>
              </c:numCache>
            </c:numRef>
          </c:cat>
          <c:val>
            <c:numRef>
              <c:f>CG!$L$3:$S$3</c:f>
              <c:numCache>
                <c:formatCode>General</c:formatCode>
                <c:ptCount val="8"/>
                <c:pt idx="0">
                  <c:v>3.8332000000000005E-2</c:v>
                </c:pt>
                <c:pt idx="1">
                  <c:v>4.213080000000001E-2</c:v>
                </c:pt>
                <c:pt idx="2">
                  <c:v>9.1405999999999987E-2</c:v>
                </c:pt>
                <c:pt idx="3">
                  <c:v>0.13893</c:v>
                </c:pt>
                <c:pt idx="4">
                  <c:v>0.41129090000000001</c:v>
                </c:pt>
                <c:pt idx="5">
                  <c:v>1.385723</c:v>
                </c:pt>
                <c:pt idx="6">
                  <c:v>31.95007</c:v>
                </c:pt>
                <c:pt idx="7">
                  <c:v>152.51179999999999</c:v>
                </c:pt>
              </c:numCache>
            </c:numRef>
          </c:val>
        </c:ser>
        <c:ser>
          <c:idx val="1"/>
          <c:order val="1"/>
          <c:tx>
            <c:strRef>
              <c:f>CG!$A$13</c:f>
              <c:strCache>
                <c:ptCount val="1"/>
                <c:pt idx="0">
                  <c:v>Tesla M2090</c:v>
                </c:pt>
              </c:strCache>
            </c:strRef>
          </c:tx>
          <c:invertIfNegative val="0"/>
          <c:val>
            <c:numRef>
              <c:f>CG!$L$4:$S$4</c:f>
              <c:numCache>
                <c:formatCode>General</c:formatCode>
                <c:ptCount val="8"/>
                <c:pt idx="0">
                  <c:v>7.1102999999999982E-3</c:v>
                </c:pt>
                <c:pt idx="1">
                  <c:v>7.0482999999999987E-3</c:v>
                </c:pt>
                <c:pt idx="2">
                  <c:v>1.4397500000000002E-2</c:v>
                </c:pt>
                <c:pt idx="3">
                  <c:v>3.8333699999999998E-2</c:v>
                </c:pt>
                <c:pt idx="4">
                  <c:v>0.11529729999999998</c:v>
                </c:pt>
                <c:pt idx="5">
                  <c:v>0.44724940000000002</c:v>
                </c:pt>
                <c:pt idx="6">
                  <c:v>6.9196430000000007</c:v>
                </c:pt>
                <c:pt idx="7">
                  <c:v>29.064479999999996</c:v>
                </c:pt>
              </c:numCache>
            </c:numRef>
          </c:val>
        </c:ser>
        <c:ser>
          <c:idx val="2"/>
          <c:order val="2"/>
          <c:tx>
            <c:strRef>
              <c:f>CG!$A$23</c:f>
              <c:strCache>
                <c:ptCount val="1"/>
                <c:pt idx="0">
                  <c:v>Intel Xeon PHI</c:v>
                </c:pt>
              </c:strCache>
            </c:strRef>
          </c:tx>
          <c:invertIfNegative val="0"/>
          <c:val>
            <c:numRef>
              <c:f>CG!$L$5:$S$5</c:f>
              <c:numCache>
                <c:formatCode>General</c:formatCode>
                <c:ptCount val="8"/>
                <c:pt idx="0">
                  <c:v>0.24582209999999999</c:v>
                </c:pt>
                <c:pt idx="1">
                  <c:v>0.43527719999999998</c:v>
                </c:pt>
                <c:pt idx="2">
                  <c:v>1.2167840000000001</c:v>
                </c:pt>
                <c:pt idx="3">
                  <c:v>1.6928159999999999</c:v>
                </c:pt>
                <c:pt idx="4">
                  <c:v>15.834160000000001</c:v>
                </c:pt>
                <c:pt idx="5">
                  <c:v>1.6508020000000001</c:v>
                </c:pt>
                <c:pt idx="6">
                  <c:v>8.8529160000000005</c:v>
                </c:pt>
                <c:pt idx="7">
                  <c:v>31.330099999999998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21696"/>
        <c:axId val="159036160"/>
      </c:barChart>
      <c:catAx>
        <c:axId val="15902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macierzy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036160"/>
        <c:crosses val="autoZero"/>
        <c:auto val="1"/>
        <c:lblAlgn val="ctr"/>
        <c:lblOffset val="100"/>
        <c:noMultiLvlLbl val="0"/>
      </c:catAx>
      <c:valAx>
        <c:axId val="159036160"/>
        <c:scaling>
          <c:orientation val="minMax"/>
          <c:max val="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02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GMRES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GMRES!$A$3</c:f>
              <c:strCache>
                <c:ptCount val="1"/>
                <c:pt idx="0">
                  <c:v>Intel Xeon X5650</c:v>
                </c:pt>
              </c:strCache>
            </c:strRef>
          </c:tx>
          <c:invertIfNegative val="0"/>
          <c:cat>
            <c:numRef>
              <c:f>GMRES!$L$2:$S$2</c:f>
              <c:numCache>
                <c:formatCode>General</c:formatCode>
                <c:ptCount val="8"/>
                <c:pt idx="0">
                  <c:v>289</c:v>
                </c:pt>
                <c:pt idx="1">
                  <c:v>1089</c:v>
                </c:pt>
                <c:pt idx="2">
                  <c:v>4225</c:v>
                </c:pt>
                <c:pt idx="3">
                  <c:v>16641</c:v>
                </c:pt>
                <c:pt idx="4">
                  <c:v>66049</c:v>
                </c:pt>
                <c:pt idx="5">
                  <c:v>263169</c:v>
                </c:pt>
                <c:pt idx="6">
                  <c:v>4198401</c:v>
                </c:pt>
                <c:pt idx="7">
                  <c:v>6712549</c:v>
                </c:pt>
              </c:numCache>
            </c:numRef>
          </c:cat>
          <c:val>
            <c:numRef>
              <c:f>GMRES!$L$3:$S$3</c:f>
              <c:numCache>
                <c:formatCode>General</c:formatCode>
                <c:ptCount val="8"/>
                <c:pt idx="0">
                  <c:v>3.13808E-2</c:v>
                </c:pt>
                <c:pt idx="1">
                  <c:v>0.87705500000000003</c:v>
                </c:pt>
                <c:pt idx="2">
                  <c:v>1.3153824000000001</c:v>
                </c:pt>
                <c:pt idx="3">
                  <c:v>1.3069799999999998</c:v>
                </c:pt>
                <c:pt idx="4">
                  <c:v>3.2688789999999992</c:v>
                </c:pt>
                <c:pt idx="5">
                  <c:v>8.6563560000000006</c:v>
                </c:pt>
                <c:pt idx="6">
                  <c:v>231.01699999999997</c:v>
                </c:pt>
              </c:numCache>
            </c:numRef>
          </c:val>
        </c:ser>
        <c:ser>
          <c:idx val="1"/>
          <c:order val="1"/>
          <c:tx>
            <c:strRef>
              <c:f>GMRES!$A$13</c:f>
              <c:strCache>
                <c:ptCount val="1"/>
                <c:pt idx="0">
                  <c:v>Tesla M2090</c:v>
                </c:pt>
              </c:strCache>
            </c:strRef>
          </c:tx>
          <c:invertIfNegative val="0"/>
          <c:val>
            <c:numRef>
              <c:f>GMRES!$L$4:$S$4</c:f>
              <c:numCache>
                <c:formatCode>General</c:formatCode>
                <c:ptCount val="8"/>
                <c:pt idx="0">
                  <c:v>1.57646E-2</c:v>
                </c:pt>
                <c:pt idx="1">
                  <c:v>0.41470189999999996</c:v>
                </c:pt>
                <c:pt idx="2">
                  <c:v>0.4190683</c:v>
                </c:pt>
                <c:pt idx="3">
                  <c:v>0.49417460000000002</c:v>
                </c:pt>
                <c:pt idx="4">
                  <c:v>0.6030683</c:v>
                </c:pt>
                <c:pt idx="5">
                  <c:v>1.2165250000000003</c:v>
                </c:pt>
                <c:pt idx="6">
                  <c:v>12.85684</c:v>
                </c:pt>
                <c:pt idx="7">
                  <c:v>54.358850000000004</c:v>
                </c:pt>
              </c:numCache>
            </c:numRef>
          </c:val>
        </c:ser>
        <c:ser>
          <c:idx val="2"/>
          <c:order val="2"/>
          <c:tx>
            <c:strRef>
              <c:f>GMRES!$A$23</c:f>
              <c:strCache>
                <c:ptCount val="1"/>
                <c:pt idx="0">
                  <c:v>Intel Xeon PHI</c:v>
                </c:pt>
              </c:strCache>
            </c:strRef>
          </c:tx>
          <c:invertIfNegative val="0"/>
          <c:val>
            <c:numRef>
              <c:f>GMRES!$L$5:$S$5</c:f>
              <c:numCache>
                <c:formatCode>General</c:formatCode>
                <c:ptCount val="8"/>
                <c:pt idx="0">
                  <c:v>0.41921349999999996</c:v>
                </c:pt>
                <c:pt idx="1">
                  <c:v>19.37032</c:v>
                </c:pt>
                <c:pt idx="2">
                  <c:v>28.799619999999997</c:v>
                </c:pt>
                <c:pt idx="3">
                  <c:v>63.706830000000011</c:v>
                </c:pt>
                <c:pt idx="4">
                  <c:v>174.7398</c:v>
                </c:pt>
                <c:pt idx="5">
                  <c:v>15.114740000000001</c:v>
                </c:pt>
                <c:pt idx="6">
                  <c:v>46.495259999999995</c:v>
                </c:pt>
                <c:pt idx="7">
                  <c:v>163.02459999999999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00992"/>
        <c:axId val="159307264"/>
      </c:barChart>
      <c:catAx>
        <c:axId val="15930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macierzy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307264"/>
        <c:crosses val="autoZero"/>
        <c:auto val="1"/>
        <c:lblAlgn val="ctr"/>
        <c:lblOffset val="100"/>
        <c:noMultiLvlLbl val="0"/>
      </c:catAx>
      <c:valAx>
        <c:axId val="159307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30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BiCGStab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BiCGSTAB!$A$3</c:f>
              <c:strCache>
                <c:ptCount val="1"/>
                <c:pt idx="0">
                  <c:v>Intel Xeon X5650</c:v>
                </c:pt>
              </c:strCache>
            </c:strRef>
          </c:tx>
          <c:invertIfNegative val="0"/>
          <c:cat>
            <c:numRef>
              <c:f>BiCGSTAB!$L$2:$S$2</c:f>
              <c:numCache>
                <c:formatCode>General</c:formatCode>
                <c:ptCount val="8"/>
                <c:pt idx="0">
                  <c:v>289</c:v>
                </c:pt>
                <c:pt idx="1">
                  <c:v>1089</c:v>
                </c:pt>
                <c:pt idx="2">
                  <c:v>4225</c:v>
                </c:pt>
                <c:pt idx="3">
                  <c:v>16641</c:v>
                </c:pt>
                <c:pt idx="4">
                  <c:v>66049</c:v>
                </c:pt>
                <c:pt idx="5">
                  <c:v>263169</c:v>
                </c:pt>
                <c:pt idx="6">
                  <c:v>4198401</c:v>
                </c:pt>
                <c:pt idx="7">
                  <c:v>16785409</c:v>
                </c:pt>
              </c:numCache>
            </c:numRef>
          </c:cat>
          <c:val>
            <c:numRef>
              <c:f>BiCGSTAB!$L$3:$S$3</c:f>
              <c:numCache>
                <c:formatCode>General</c:formatCode>
                <c:ptCount val="8"/>
                <c:pt idx="0">
                  <c:v>1.1699200000000002E-2</c:v>
                </c:pt>
                <c:pt idx="1">
                  <c:v>2.00187E-2</c:v>
                </c:pt>
                <c:pt idx="2">
                  <c:v>5.4278299999999988E-2</c:v>
                </c:pt>
                <c:pt idx="3">
                  <c:v>0.1636061</c:v>
                </c:pt>
                <c:pt idx="4">
                  <c:v>0.93230740000000001</c:v>
                </c:pt>
                <c:pt idx="5">
                  <c:v>3.2431609999999997</c:v>
                </c:pt>
                <c:pt idx="6">
                  <c:v>91.570729999999998</c:v>
                </c:pt>
              </c:numCache>
            </c:numRef>
          </c:val>
        </c:ser>
        <c:ser>
          <c:idx val="1"/>
          <c:order val="1"/>
          <c:tx>
            <c:strRef>
              <c:f>BiCGSTAB!$A$13</c:f>
              <c:strCache>
                <c:ptCount val="1"/>
                <c:pt idx="0">
                  <c:v>Tesla M2090</c:v>
                </c:pt>
              </c:strCache>
            </c:strRef>
          </c:tx>
          <c:invertIfNegative val="0"/>
          <c:val>
            <c:numRef>
              <c:f>BiCGSTAB!$L$4:$S$4</c:f>
              <c:numCache>
                <c:formatCode>General</c:formatCode>
                <c:ptCount val="8"/>
                <c:pt idx="0">
                  <c:v>5.9511E-3</c:v>
                </c:pt>
                <c:pt idx="1">
                  <c:v>9.7818000000000002E-3</c:v>
                </c:pt>
                <c:pt idx="2">
                  <c:v>1.8261899999999998E-2</c:v>
                </c:pt>
                <c:pt idx="3">
                  <c:v>4.7344899999999995E-2</c:v>
                </c:pt>
                <c:pt idx="4">
                  <c:v>0.32278239999999997</c:v>
                </c:pt>
                <c:pt idx="5">
                  <c:v>1.1896409999999999</c:v>
                </c:pt>
                <c:pt idx="6">
                  <c:v>18.444200000000002</c:v>
                </c:pt>
                <c:pt idx="7">
                  <c:v>76.759660000000011</c:v>
                </c:pt>
              </c:numCache>
            </c:numRef>
          </c:val>
        </c:ser>
        <c:ser>
          <c:idx val="2"/>
          <c:order val="2"/>
          <c:tx>
            <c:strRef>
              <c:f>BiCGSTAB!$A$23</c:f>
              <c:strCache>
                <c:ptCount val="1"/>
                <c:pt idx="0">
                  <c:v>Intel Xeon PHI</c:v>
                </c:pt>
              </c:strCache>
            </c:strRef>
          </c:tx>
          <c:invertIfNegative val="0"/>
          <c:val>
            <c:numRef>
              <c:f>BiCGSTAB!$L$5:$S$5</c:f>
              <c:numCache>
                <c:formatCode>General</c:formatCode>
                <c:ptCount val="8"/>
                <c:pt idx="0">
                  <c:v>0.1929409</c:v>
                </c:pt>
                <c:pt idx="1">
                  <c:v>0.64872850000000004</c:v>
                </c:pt>
                <c:pt idx="2">
                  <c:v>2.3558620000000001</c:v>
                </c:pt>
                <c:pt idx="3">
                  <c:v>8.5093700000000005</c:v>
                </c:pt>
                <c:pt idx="4">
                  <c:v>146.39339999999999</c:v>
                </c:pt>
                <c:pt idx="5">
                  <c:v>4.5779259999999997</c:v>
                </c:pt>
                <c:pt idx="6">
                  <c:v>24.816800000000001</c:v>
                </c:pt>
                <c:pt idx="7">
                  <c:v>86.78586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27616"/>
        <c:axId val="159729536"/>
      </c:barChart>
      <c:catAx>
        <c:axId val="15972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macierzy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729536"/>
        <c:crosses val="autoZero"/>
        <c:auto val="1"/>
        <c:lblAlgn val="ctr"/>
        <c:lblOffset val="100"/>
        <c:noMultiLvlLbl val="0"/>
      </c:catAx>
      <c:valAx>
        <c:axId val="159729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72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LU Upper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LU_U!$A$3</c:f>
              <c:strCache>
                <c:ptCount val="1"/>
                <c:pt idx="0">
                  <c:v>Intel Xeon X5650</c:v>
                </c:pt>
              </c:strCache>
            </c:strRef>
          </c:tx>
          <c:invertIfNegative val="0"/>
          <c:cat>
            <c:numRef>
              <c:f>LU_U!$L$2:$O$2</c:f>
              <c:numCache>
                <c:formatCode>General</c:formatCode>
                <c:ptCount val="4"/>
                <c:pt idx="0">
                  <c:v>289</c:v>
                </c:pt>
                <c:pt idx="1">
                  <c:v>1089</c:v>
                </c:pt>
                <c:pt idx="2">
                  <c:v>4225</c:v>
                </c:pt>
                <c:pt idx="3">
                  <c:v>16641</c:v>
                </c:pt>
              </c:numCache>
            </c:numRef>
          </c:cat>
          <c:val>
            <c:numRef>
              <c:f>LU_U!$L$3:$O$3</c:f>
              <c:numCache>
                <c:formatCode>General</c:formatCode>
                <c:ptCount val="4"/>
                <c:pt idx="0">
                  <c:v>4.3961600000000003E-2</c:v>
                </c:pt>
                <c:pt idx="1">
                  <c:v>4.3842699999999998E-2</c:v>
                </c:pt>
                <c:pt idx="2">
                  <c:v>4.3579199999999998E-2</c:v>
                </c:pt>
                <c:pt idx="3">
                  <c:v>4.3662699999999999E-2</c:v>
                </c:pt>
              </c:numCache>
            </c:numRef>
          </c:val>
        </c:ser>
        <c:ser>
          <c:idx val="1"/>
          <c:order val="1"/>
          <c:tx>
            <c:strRef>
              <c:f>LU_U!$A$13</c:f>
              <c:strCache>
                <c:ptCount val="1"/>
                <c:pt idx="0">
                  <c:v>Tesla M2090</c:v>
                </c:pt>
              </c:strCache>
            </c:strRef>
          </c:tx>
          <c:invertIfNegative val="0"/>
          <c:val>
            <c:numRef>
              <c:f>LU_U!$L$4:$O$4</c:f>
              <c:numCache>
                <c:formatCode>General</c:formatCode>
                <c:ptCount val="4"/>
                <c:pt idx="0">
                  <c:v>8.3997000000000013E-3</c:v>
                </c:pt>
                <c:pt idx="1">
                  <c:v>7.5487999999999996E-3</c:v>
                </c:pt>
                <c:pt idx="2">
                  <c:v>8.9086099999999988E-2</c:v>
                </c:pt>
                <c:pt idx="3">
                  <c:v>1.602835</c:v>
                </c:pt>
              </c:numCache>
            </c:numRef>
          </c:val>
        </c:ser>
        <c:ser>
          <c:idx val="2"/>
          <c:order val="2"/>
          <c:tx>
            <c:strRef>
              <c:f>LU_U!$A$23</c:f>
              <c:strCache>
                <c:ptCount val="1"/>
                <c:pt idx="0">
                  <c:v>Intel Xeon PHI</c:v>
                </c:pt>
              </c:strCache>
            </c:strRef>
          </c:tx>
          <c:invertIfNegative val="0"/>
          <c:val>
            <c:numRef>
              <c:f>LU_U!$L$5:$O$5</c:f>
              <c:numCache>
                <c:formatCode>General</c:formatCode>
                <c:ptCount val="4"/>
                <c:pt idx="0">
                  <c:v>5.1450000000000009E-4</c:v>
                </c:pt>
                <c:pt idx="1">
                  <c:v>4.9770000000000001E-4</c:v>
                </c:pt>
                <c:pt idx="2">
                  <c:v>2.3906999999999999E-3</c:v>
                </c:pt>
                <c:pt idx="3">
                  <c:v>1.84748E-2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19104"/>
        <c:axId val="159521024"/>
      </c:barChart>
      <c:catAx>
        <c:axId val="15951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macierzy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9521024"/>
        <c:crosses val="autoZero"/>
        <c:auto val="1"/>
        <c:lblAlgn val="ctr"/>
        <c:lblOffset val="100"/>
        <c:noMultiLvlLbl val="0"/>
      </c:catAx>
      <c:valAx>
        <c:axId val="15952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51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LU Lower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LU_L!$A$3</c:f>
              <c:strCache>
                <c:ptCount val="1"/>
                <c:pt idx="0">
                  <c:v>Intel Xeon X5650</c:v>
                </c:pt>
              </c:strCache>
            </c:strRef>
          </c:tx>
          <c:invertIfNegative val="0"/>
          <c:cat>
            <c:numRef>
              <c:f>LU_L!$L$2:$O$2</c:f>
              <c:numCache>
                <c:formatCode>General</c:formatCode>
                <c:ptCount val="4"/>
                <c:pt idx="0">
                  <c:v>289</c:v>
                </c:pt>
                <c:pt idx="1">
                  <c:v>1089</c:v>
                </c:pt>
                <c:pt idx="2">
                  <c:v>4225</c:v>
                </c:pt>
                <c:pt idx="3">
                  <c:v>16641</c:v>
                </c:pt>
              </c:numCache>
            </c:numRef>
          </c:cat>
          <c:val>
            <c:numRef>
              <c:f>LU_L!$L$3:$O$3</c:f>
              <c:numCache>
                <c:formatCode>General</c:formatCode>
                <c:ptCount val="4"/>
                <c:pt idx="0">
                  <c:v>1.5549999999999999E-4</c:v>
                </c:pt>
                <c:pt idx="1">
                  <c:v>1.0670000000000001E-4</c:v>
                </c:pt>
                <c:pt idx="2">
                  <c:v>1.2030000000000001E-4</c:v>
                </c:pt>
                <c:pt idx="3">
                  <c:v>1.7799999999999999E-4</c:v>
                </c:pt>
              </c:numCache>
            </c:numRef>
          </c:val>
        </c:ser>
        <c:ser>
          <c:idx val="1"/>
          <c:order val="1"/>
          <c:tx>
            <c:strRef>
              <c:f>LU_L!$A$13</c:f>
              <c:strCache>
                <c:ptCount val="1"/>
                <c:pt idx="0">
                  <c:v>Tesla M2090</c:v>
                </c:pt>
              </c:strCache>
            </c:strRef>
          </c:tx>
          <c:invertIfNegative val="0"/>
          <c:val>
            <c:numRef>
              <c:f>LU_L!$L$4:$O$4</c:f>
              <c:numCache>
                <c:formatCode>General</c:formatCode>
                <c:ptCount val="4"/>
                <c:pt idx="0">
                  <c:v>8.5429999999999989E-4</c:v>
                </c:pt>
                <c:pt idx="1">
                  <c:v>7.0876999999999997E-3</c:v>
                </c:pt>
                <c:pt idx="2">
                  <c:v>8.7764999999999996E-2</c:v>
                </c:pt>
                <c:pt idx="3">
                  <c:v>1.584954</c:v>
                </c:pt>
              </c:numCache>
            </c:numRef>
          </c:val>
        </c:ser>
        <c:ser>
          <c:idx val="2"/>
          <c:order val="2"/>
          <c:tx>
            <c:strRef>
              <c:f>LU_L!$A$23</c:f>
              <c:strCache>
                <c:ptCount val="1"/>
                <c:pt idx="0">
                  <c:v>Intel Xeon PHI</c:v>
                </c:pt>
              </c:strCache>
            </c:strRef>
          </c:tx>
          <c:invertIfNegative val="0"/>
          <c:val>
            <c:numRef>
              <c:f>LU_L!$L$5:$O$5</c:f>
              <c:numCache>
                <c:formatCode>General</c:formatCode>
                <c:ptCount val="4"/>
                <c:pt idx="0">
                  <c:v>1.2406000000000001E-3</c:v>
                </c:pt>
                <c:pt idx="1">
                  <c:v>9.7399999999999982E-4</c:v>
                </c:pt>
                <c:pt idx="2">
                  <c:v>8.9060000000000007E-4</c:v>
                </c:pt>
                <c:pt idx="3">
                  <c:v>6.0549999999999992E-4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66560"/>
        <c:axId val="159668480"/>
      </c:barChart>
      <c:catAx>
        <c:axId val="15966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macierzy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9668480"/>
        <c:crosses val="autoZero"/>
        <c:auto val="1"/>
        <c:lblAlgn val="ctr"/>
        <c:lblOffset val="100"/>
        <c:noMultiLvlLbl val="0"/>
      </c:catAx>
      <c:valAx>
        <c:axId val="159668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66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Multifrontalny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Multifrontal!$A$3</c:f>
              <c:strCache>
                <c:ptCount val="1"/>
                <c:pt idx="0">
                  <c:v>Intel Xeon X5650</c:v>
                </c:pt>
              </c:strCache>
            </c:strRef>
          </c:tx>
          <c:invertIfNegative val="0"/>
          <c:cat>
            <c:numRef>
              <c:f>Multifrontal!$L$2</c:f>
              <c:numCache>
                <c:formatCode>General</c:formatCode>
                <c:ptCount val="1"/>
                <c:pt idx="0">
                  <c:v>289</c:v>
                </c:pt>
              </c:numCache>
            </c:numRef>
          </c:cat>
          <c:val>
            <c:numRef>
              <c:f>Multifrontal!$L$3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Multifrontal!$A$13</c:f>
              <c:strCache>
                <c:ptCount val="1"/>
                <c:pt idx="0">
                  <c:v>Tesla M2090</c:v>
                </c:pt>
              </c:strCache>
            </c:strRef>
          </c:tx>
          <c:invertIfNegative val="0"/>
          <c:val>
            <c:numRef>
              <c:f>Multifrontal!$L$4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93056"/>
        <c:axId val="160108928"/>
      </c:barChart>
      <c:catAx>
        <c:axId val="15969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macierz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0108928"/>
        <c:crosses val="autoZero"/>
        <c:auto val="1"/>
        <c:lblAlgn val="ctr"/>
        <c:lblOffset val="100"/>
        <c:noMultiLvlLbl val="0"/>
      </c:catAx>
      <c:valAx>
        <c:axId val="16010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69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147814</xdr:colOff>
      <xdr:row>6</xdr:row>
      <xdr:rowOff>148166</xdr:rowOff>
    </xdr:from>
    <xdr:to>
      <xdr:col>19</xdr:col>
      <xdr:colOff>14111</xdr:colOff>
      <xdr:row>25</xdr:row>
      <xdr:rowOff>56444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67028</xdr:colOff>
      <xdr:row>5</xdr:row>
      <xdr:rowOff>25400</xdr:rowOff>
    </xdr:from>
    <xdr:to>
      <xdr:col>16</xdr:col>
      <xdr:colOff>462139</xdr:colOff>
      <xdr:row>20</xdr:row>
      <xdr:rowOff>9878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525639</xdr:colOff>
      <xdr:row>5</xdr:row>
      <xdr:rowOff>131233</xdr:rowOff>
    </xdr:from>
    <xdr:to>
      <xdr:col>18</xdr:col>
      <xdr:colOff>179917</xdr:colOff>
      <xdr:row>20</xdr:row>
      <xdr:rowOff>115711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111125</xdr:colOff>
      <xdr:row>5</xdr:row>
      <xdr:rowOff>76200</xdr:rowOff>
    </xdr:from>
    <xdr:to>
      <xdr:col>16</xdr:col>
      <xdr:colOff>549275</xdr:colOff>
      <xdr:row>20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212725</xdr:colOff>
      <xdr:row>6</xdr:row>
      <xdr:rowOff>38100</xdr:rowOff>
    </xdr:from>
    <xdr:to>
      <xdr:col>17</xdr:col>
      <xdr:colOff>517525</xdr:colOff>
      <xdr:row>21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250825</xdr:colOff>
      <xdr:row>5</xdr:row>
      <xdr:rowOff>114300</xdr:rowOff>
    </xdr:from>
    <xdr:to>
      <xdr:col>17</xdr:col>
      <xdr:colOff>479425</xdr:colOff>
      <xdr:row>20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4198401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89_pawl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89''_1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89_1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6641_1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4225_1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Relationship Id="rId4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8" zoomScale="90" zoomScaleNormal="90" workbookViewId="0">
      <selection activeCell="A23" sqref="A23"/>
    </sheetView>
  </sheetViews>
  <sheetFormatPr defaultRowHeight="14.5" x14ac:dyDescent="0.35"/>
  <cols>
    <col min="1" max="1" width="17.54296875" customWidth="1"/>
    <col min="2" max="2" width="9.90625" customWidth="1"/>
    <col min="3" max="3" width="9.1796875" bestFit="1" customWidth="1"/>
    <col min="4" max="4" width="9.90625" customWidth="1"/>
    <col min="9" max="9" width="12.26953125" customWidth="1"/>
    <col min="10" max="10" width="12.54296875" customWidth="1"/>
    <col min="11" max="11" width="10.26953125" customWidth="1"/>
    <col min="12" max="12" width="9.1796875" bestFit="1" customWidth="1"/>
    <col min="13" max="13" width="11.81640625" customWidth="1"/>
    <col min="14" max="14" width="6.08984375" customWidth="1"/>
    <col min="15" max="15" width="9.90625" customWidth="1"/>
    <col min="16" max="16" width="9.54296875" customWidth="1"/>
    <col min="17" max="17" width="9.90625" customWidth="1"/>
    <col min="18" max="18" width="12.453125" customWidth="1"/>
    <col min="19" max="19" width="8.81640625" customWidth="1"/>
    <col min="20" max="21" width="2.7265625" customWidth="1"/>
    <col min="22" max="22" width="9.1796875" bestFit="1" customWidth="1"/>
    <col min="23" max="23" width="2.7265625" customWidth="1"/>
  </cols>
  <sheetData>
    <row r="1" spans="1:19" ht="15" thickBot="1" x14ac:dyDescent="0.4">
      <c r="B1" s="15" t="s">
        <v>2</v>
      </c>
      <c r="C1" s="15"/>
      <c r="D1" s="15"/>
      <c r="E1" s="15"/>
      <c r="F1" s="15"/>
      <c r="G1" s="15"/>
      <c r="H1" s="15"/>
      <c r="I1" s="15"/>
      <c r="J1" s="15"/>
    </row>
    <row r="2" spans="1:19" x14ac:dyDescent="0.35">
      <c r="B2" s="3">
        <v>289</v>
      </c>
      <c r="C2" s="4">
        <v>1089</v>
      </c>
      <c r="D2" s="4">
        <v>4225</v>
      </c>
      <c r="E2" s="4">
        <v>16641</v>
      </c>
      <c r="F2" s="4">
        <v>66049</v>
      </c>
      <c r="G2" s="4">
        <v>263169</v>
      </c>
      <c r="H2" s="4">
        <v>4198401</v>
      </c>
      <c r="I2" s="4">
        <v>16785409</v>
      </c>
      <c r="J2" s="5">
        <v>67125249</v>
      </c>
      <c r="L2" s="3">
        <v>289</v>
      </c>
      <c r="M2" s="4">
        <v>1089</v>
      </c>
      <c r="N2" s="4">
        <v>4225</v>
      </c>
      <c r="O2" s="4">
        <v>16641</v>
      </c>
      <c r="P2" s="4">
        <v>66049</v>
      </c>
      <c r="Q2" s="4">
        <v>263169</v>
      </c>
      <c r="R2" s="4">
        <v>4198401</v>
      </c>
      <c r="S2" s="4">
        <v>16785409</v>
      </c>
    </row>
    <row r="3" spans="1:19" x14ac:dyDescent="0.35">
      <c r="A3" s="1" t="s">
        <v>0</v>
      </c>
      <c r="B3" s="6">
        <v>0.30071500000000001</v>
      </c>
      <c r="C3" s="2">
        <v>0.28569800000000001</v>
      </c>
      <c r="D3" s="2">
        <v>0.349553</v>
      </c>
      <c r="E3" s="2">
        <v>0.38537900000000003</v>
      </c>
      <c r="F3" s="2">
        <v>0.66950699999999996</v>
      </c>
      <c r="G3" s="2">
        <v>1.6451899999999999</v>
      </c>
      <c r="H3" s="2">
        <v>29.244199999999999</v>
      </c>
      <c r="I3">
        <v>153.00299999999999</v>
      </c>
      <c r="J3" s="7"/>
      <c r="K3" t="s">
        <v>8</v>
      </c>
      <c r="L3">
        <f>AVERAGE(B3:B12)</f>
        <v>3.8332000000000005E-2</v>
      </c>
      <c r="M3">
        <f t="shared" ref="M3:R3" si="0">AVERAGE(C3:C12)</f>
        <v>4.213080000000001E-2</v>
      </c>
      <c r="N3">
        <f t="shared" si="0"/>
        <v>9.1405999999999987E-2</v>
      </c>
      <c r="O3">
        <f t="shared" si="0"/>
        <v>0.13893</v>
      </c>
      <c r="P3">
        <f t="shared" si="0"/>
        <v>0.41129090000000001</v>
      </c>
      <c r="Q3">
        <f t="shared" si="0"/>
        <v>1.385723</v>
      </c>
      <c r="R3">
        <f t="shared" si="0"/>
        <v>31.95007</v>
      </c>
      <c r="S3">
        <f>AVERAGE(I3:I12)</f>
        <v>152.51179999999999</v>
      </c>
    </row>
    <row r="4" spans="1:19" x14ac:dyDescent="0.35">
      <c r="B4" s="6">
        <v>9.1450000000000004E-3</v>
      </c>
      <c r="C4" s="2">
        <v>1.5063E-2</v>
      </c>
      <c r="D4" s="2">
        <v>6.6191E-2</v>
      </c>
      <c r="E4" s="2">
        <v>0.13611200000000001</v>
      </c>
      <c r="F4" s="2">
        <v>0.39424599999999999</v>
      </c>
      <c r="G4" s="2">
        <v>1.36853</v>
      </c>
      <c r="H4" s="2">
        <v>32.249099999999999</v>
      </c>
      <c r="I4">
        <v>152.53800000000001</v>
      </c>
      <c r="J4" s="7"/>
      <c r="K4" t="s">
        <v>10</v>
      </c>
      <c r="L4">
        <f>AVERAGE(B13:B22)</f>
        <v>7.1102999999999982E-3</v>
      </c>
      <c r="M4">
        <f t="shared" ref="M4:S4" si="1">AVERAGE(C13:C22)</f>
        <v>7.0482999999999987E-3</v>
      </c>
      <c r="N4">
        <f t="shared" si="1"/>
        <v>1.4397500000000002E-2</v>
      </c>
      <c r="O4">
        <f t="shared" si="1"/>
        <v>3.8333699999999998E-2</v>
      </c>
      <c r="P4">
        <f t="shared" si="1"/>
        <v>0.11529729999999998</v>
      </c>
      <c r="Q4">
        <f t="shared" si="1"/>
        <v>0.44724940000000002</v>
      </c>
      <c r="R4">
        <f t="shared" si="1"/>
        <v>6.9196430000000007</v>
      </c>
      <c r="S4">
        <f t="shared" si="1"/>
        <v>29.064479999999996</v>
      </c>
    </row>
    <row r="5" spans="1:19" x14ac:dyDescent="0.35">
      <c r="B5" s="6">
        <v>9.2429999999999995E-3</v>
      </c>
      <c r="C5" s="2">
        <v>1.5010000000000001E-2</v>
      </c>
      <c r="D5" s="2">
        <v>6.3726000000000005E-2</v>
      </c>
      <c r="E5" s="2">
        <v>0.110692</v>
      </c>
      <c r="F5" s="2">
        <v>0.37367400000000001</v>
      </c>
      <c r="G5" s="2">
        <v>1.3667</v>
      </c>
      <c r="H5" s="2">
        <v>32.282899999999998</v>
      </c>
      <c r="I5">
        <v>152.68</v>
      </c>
      <c r="J5" s="7"/>
      <c r="K5" t="s">
        <v>11</v>
      </c>
      <c r="L5">
        <f>AVERAGE(B23:B32)</f>
        <v>0.24582209999999999</v>
      </c>
      <c r="M5">
        <f>AVERAGE(C23:C32)</f>
        <v>0.43527719999999998</v>
      </c>
      <c r="N5">
        <f t="shared" ref="N5:O5" si="2">AVERAGE(D23:D32)</f>
        <v>1.2167840000000001</v>
      </c>
      <c r="O5">
        <f t="shared" si="2"/>
        <v>1.6928159999999999</v>
      </c>
      <c r="P5">
        <f>AVERAGE(F23:F27)</f>
        <v>15.834160000000001</v>
      </c>
      <c r="Q5">
        <f t="shared" ref="Q5:R5" si="3">AVERAGE(G23:G27)</f>
        <v>1.6508020000000001</v>
      </c>
      <c r="R5">
        <f t="shared" si="3"/>
        <v>8.8529160000000005</v>
      </c>
      <c r="S5">
        <f>AVERAGE(I23:I27)</f>
        <v>31.330099999999998</v>
      </c>
    </row>
    <row r="6" spans="1:19" x14ac:dyDescent="0.35">
      <c r="B6" s="6">
        <v>9.0969999999999992E-3</v>
      </c>
      <c r="C6" s="2">
        <v>1.5047E-2</v>
      </c>
      <c r="D6" s="2">
        <v>6.0072E-2</v>
      </c>
      <c r="E6" s="2">
        <v>0.10922999999999999</v>
      </c>
      <c r="F6" s="2">
        <v>0.37437599999999999</v>
      </c>
      <c r="G6" s="2">
        <v>1.3434600000000001</v>
      </c>
      <c r="H6" s="2">
        <v>32.2134</v>
      </c>
      <c r="I6">
        <v>152.48500000000001</v>
      </c>
      <c r="J6" s="7"/>
    </row>
    <row r="7" spans="1:19" x14ac:dyDescent="0.35">
      <c r="B7" s="6">
        <v>9.2320000000000006E-3</v>
      </c>
      <c r="C7" s="2">
        <v>1.4945999999999999E-2</v>
      </c>
      <c r="D7" s="2">
        <v>6.3439999999999996E-2</v>
      </c>
      <c r="E7" s="2">
        <v>0.111483</v>
      </c>
      <c r="F7" s="2">
        <v>0.37565599999999999</v>
      </c>
      <c r="G7" s="2">
        <v>1.3643000000000001</v>
      </c>
      <c r="H7" s="2">
        <v>32.163899999999998</v>
      </c>
      <c r="I7">
        <v>152.86799999999999</v>
      </c>
      <c r="J7" s="7"/>
    </row>
    <row r="8" spans="1:19" x14ac:dyDescent="0.35">
      <c r="B8" s="6">
        <v>9.0600000000000003E-3</v>
      </c>
      <c r="C8" s="2">
        <v>1.5313E-2</v>
      </c>
      <c r="D8" s="2">
        <v>6.6183000000000006E-2</v>
      </c>
      <c r="E8" s="2">
        <v>0.108264</v>
      </c>
      <c r="F8" s="2">
        <v>0.37775399999999998</v>
      </c>
      <c r="G8" s="2">
        <v>1.34873</v>
      </c>
      <c r="H8" s="2">
        <v>32.321100000000001</v>
      </c>
      <c r="I8">
        <v>152.51300000000001</v>
      </c>
      <c r="J8" s="7"/>
    </row>
    <row r="9" spans="1:19" x14ac:dyDescent="0.35">
      <c r="B9" s="6">
        <v>9.1380000000000003E-3</v>
      </c>
      <c r="C9" s="2">
        <v>1.5122999999999999E-2</v>
      </c>
      <c r="D9" s="2">
        <v>5.8442000000000001E-2</v>
      </c>
      <c r="E9" s="2">
        <v>0.106846</v>
      </c>
      <c r="F9" s="2">
        <v>0.37548199999999998</v>
      </c>
      <c r="G9" s="2">
        <v>1.3623400000000001</v>
      </c>
      <c r="H9" s="2">
        <v>32.384999999999998</v>
      </c>
      <c r="I9">
        <v>152.29400000000001</v>
      </c>
      <c r="J9" s="7"/>
    </row>
    <row r="10" spans="1:19" x14ac:dyDescent="0.35">
      <c r="B10" s="6">
        <v>9.2659999999999999E-3</v>
      </c>
      <c r="C10" s="2">
        <v>1.5205E-2</v>
      </c>
      <c r="D10" s="2">
        <v>6.1177000000000002E-2</v>
      </c>
      <c r="E10" s="2">
        <v>0.10709200000000001</v>
      </c>
      <c r="F10" s="2">
        <v>0.408613</v>
      </c>
      <c r="G10" s="2">
        <v>1.35253</v>
      </c>
      <c r="H10" s="2">
        <v>32.198599999999999</v>
      </c>
      <c r="I10">
        <v>152.029</v>
      </c>
      <c r="J10" s="7"/>
    </row>
    <row r="11" spans="1:19" x14ac:dyDescent="0.35">
      <c r="B11" s="6">
        <v>9.4710000000000003E-3</v>
      </c>
      <c r="C11" s="2">
        <v>1.4896E-2</v>
      </c>
      <c r="D11" s="2">
        <v>6.1086000000000001E-2</v>
      </c>
      <c r="E11" s="2">
        <v>0.106609</v>
      </c>
      <c r="F11" s="2">
        <v>0.37001000000000001</v>
      </c>
      <c r="G11" s="2">
        <v>1.3561300000000001</v>
      </c>
      <c r="H11" s="2">
        <v>32.1599</v>
      </c>
      <c r="I11">
        <v>152.38</v>
      </c>
      <c r="J11" s="7"/>
    </row>
    <row r="12" spans="1:19" ht="15" thickBot="1" x14ac:dyDescent="0.4">
      <c r="B12" s="11">
        <v>8.9529999999999992E-3</v>
      </c>
      <c r="C12" s="12">
        <v>1.5007E-2</v>
      </c>
      <c r="D12" s="12">
        <v>6.4189999999999997E-2</v>
      </c>
      <c r="E12" s="12">
        <v>0.10759299999999999</v>
      </c>
      <c r="F12" s="12">
        <v>0.39359100000000002</v>
      </c>
      <c r="G12" s="12">
        <v>1.3493200000000001</v>
      </c>
      <c r="H12" s="12">
        <v>32.282600000000002</v>
      </c>
      <c r="I12">
        <v>152.328</v>
      </c>
      <c r="J12" s="13"/>
    </row>
    <row r="13" spans="1:19" x14ac:dyDescent="0.35">
      <c r="A13" t="s">
        <v>1</v>
      </c>
      <c r="B13" s="3">
        <v>3.2642999999999998E-2</v>
      </c>
      <c r="C13" s="4">
        <v>9.6799999999999994E-3</v>
      </c>
      <c r="D13" s="4">
        <v>1.7135999999999998E-2</v>
      </c>
      <c r="E13" s="4">
        <v>4.1759999999999999E-2</v>
      </c>
      <c r="F13" s="4">
        <v>0.118814</v>
      </c>
      <c r="G13" s="4">
        <v>0.40549200000000002</v>
      </c>
      <c r="H13" s="4">
        <v>7.0183299999999997</v>
      </c>
      <c r="I13" s="4">
        <v>29.1266</v>
      </c>
      <c r="J13" s="5"/>
    </row>
    <row r="14" spans="1:19" x14ac:dyDescent="0.35">
      <c r="B14" s="6">
        <v>4.3750000000000004E-3</v>
      </c>
      <c r="C14" s="2">
        <v>6.7869999999999996E-3</v>
      </c>
      <c r="D14" s="2">
        <v>1.4071999999999999E-2</v>
      </c>
      <c r="E14" s="2">
        <v>3.7942999999999998E-2</v>
      </c>
      <c r="F14" s="2">
        <v>0.115312</v>
      </c>
      <c r="G14" s="2">
        <v>0.39645000000000002</v>
      </c>
      <c r="H14" s="2">
        <v>6.9048299999999996</v>
      </c>
      <c r="I14" s="2">
        <v>28.9313</v>
      </c>
      <c r="J14" s="7"/>
    </row>
    <row r="15" spans="1:19" x14ac:dyDescent="0.35">
      <c r="B15" s="6">
        <v>4.2430000000000002E-3</v>
      </c>
      <c r="C15" s="2">
        <v>6.7600000000000004E-3</v>
      </c>
      <c r="D15" s="2">
        <v>1.4128999999999999E-2</v>
      </c>
      <c r="E15" s="2">
        <v>3.8212999999999997E-2</v>
      </c>
      <c r="F15" s="2">
        <v>0.114884</v>
      </c>
      <c r="G15" s="2">
        <v>0.39633299999999999</v>
      </c>
      <c r="H15" s="2">
        <v>6.9110699999999996</v>
      </c>
      <c r="I15" s="2">
        <v>29.1266</v>
      </c>
      <c r="J15" s="7"/>
    </row>
    <row r="16" spans="1:19" x14ac:dyDescent="0.35">
      <c r="B16" s="6">
        <v>4.2560000000000002E-3</v>
      </c>
      <c r="C16" s="2">
        <v>6.7559999999999999E-3</v>
      </c>
      <c r="D16" s="2">
        <v>1.4175999999999999E-2</v>
      </c>
      <c r="E16" s="2">
        <v>3.7982000000000002E-2</v>
      </c>
      <c r="F16" s="2">
        <v>0.114913</v>
      </c>
      <c r="G16" s="2">
        <v>0.39636100000000002</v>
      </c>
      <c r="H16" s="2">
        <v>6.90686</v>
      </c>
      <c r="I16" s="2">
        <v>29.1113</v>
      </c>
      <c r="J16" s="7"/>
    </row>
    <row r="17" spans="1:10" x14ac:dyDescent="0.35">
      <c r="B17" s="6">
        <v>4.2659999999999998E-3</v>
      </c>
      <c r="C17" s="2">
        <v>6.7860000000000004E-3</v>
      </c>
      <c r="D17" s="2">
        <v>1.4121E-2</v>
      </c>
      <c r="E17" s="2">
        <v>3.8015E-2</v>
      </c>
      <c r="F17" s="2">
        <v>0.114907</v>
      </c>
      <c r="G17" s="2">
        <v>0.39633299999999999</v>
      </c>
      <c r="H17" s="2">
        <v>6.9131099999999996</v>
      </c>
      <c r="I17" s="2">
        <v>29.022200000000002</v>
      </c>
      <c r="J17" s="7"/>
    </row>
    <row r="18" spans="1:10" x14ac:dyDescent="0.35">
      <c r="B18" s="6">
        <v>4.2649999999999997E-3</v>
      </c>
      <c r="C18" s="2">
        <v>6.7629999999999999E-3</v>
      </c>
      <c r="D18" s="2">
        <v>1.4081E-2</v>
      </c>
      <c r="E18" s="2">
        <v>3.7899000000000002E-2</v>
      </c>
      <c r="F18" s="2">
        <v>0.114868</v>
      </c>
      <c r="G18" s="2">
        <v>0.39636199999999999</v>
      </c>
      <c r="H18" s="2">
        <v>6.90761</v>
      </c>
      <c r="I18" s="2">
        <v>29.078299999999999</v>
      </c>
      <c r="J18" s="7"/>
    </row>
    <row r="19" spans="1:10" x14ac:dyDescent="0.35">
      <c r="B19" s="6">
        <v>4.254E-3</v>
      </c>
      <c r="C19" s="2">
        <v>6.7330000000000003E-3</v>
      </c>
      <c r="D19" s="2">
        <v>1.4057E-2</v>
      </c>
      <c r="E19" s="2">
        <v>3.7913000000000002E-2</v>
      </c>
      <c r="F19" s="2">
        <v>0.114977</v>
      </c>
      <c r="G19" s="2">
        <v>0.39624199999999998</v>
      </c>
      <c r="H19" s="2">
        <v>6.9099300000000001</v>
      </c>
      <c r="I19" s="2">
        <v>29.061900000000001</v>
      </c>
      <c r="J19" s="7"/>
    </row>
    <row r="20" spans="1:10" x14ac:dyDescent="0.35">
      <c r="B20" s="6">
        <v>4.274E-3</v>
      </c>
      <c r="C20" s="2">
        <v>6.7609999999999996E-3</v>
      </c>
      <c r="D20" s="2">
        <v>1.4167000000000001E-2</v>
      </c>
      <c r="E20" s="2">
        <v>3.7887999999999998E-2</v>
      </c>
      <c r="F20" s="2">
        <v>0.114755</v>
      </c>
      <c r="G20" s="2">
        <v>0.895316</v>
      </c>
      <c r="H20" s="2">
        <v>6.9076000000000004</v>
      </c>
      <c r="I20" s="2">
        <v>29.0749</v>
      </c>
      <c r="J20" s="7"/>
    </row>
    <row r="21" spans="1:10" x14ac:dyDescent="0.35">
      <c r="B21" s="6">
        <v>4.2700000000000004E-3</v>
      </c>
      <c r="C21" s="2">
        <v>6.7260000000000002E-3</v>
      </c>
      <c r="D21" s="2">
        <v>1.4041E-2</v>
      </c>
      <c r="E21" s="2">
        <v>3.7878000000000002E-2</v>
      </c>
      <c r="F21" s="2">
        <v>0.11483599999999999</v>
      </c>
      <c r="G21" s="2">
        <v>0.39699800000000002</v>
      </c>
      <c r="H21" s="2">
        <v>6.9096200000000003</v>
      </c>
      <c r="I21" s="2">
        <v>29.041399999999999</v>
      </c>
      <c r="J21" s="7"/>
    </row>
    <row r="22" spans="1:10" ht="15" thickBot="1" x14ac:dyDescent="0.4">
      <c r="B22" s="11">
        <v>4.2570000000000004E-3</v>
      </c>
      <c r="C22" s="12">
        <v>6.731E-3</v>
      </c>
      <c r="D22" s="12">
        <v>1.3995E-2</v>
      </c>
      <c r="E22" s="12">
        <v>3.7845999999999998E-2</v>
      </c>
      <c r="F22" s="12">
        <v>0.114707</v>
      </c>
      <c r="G22" s="12">
        <v>0.39660699999999999</v>
      </c>
      <c r="H22" s="12">
        <v>6.90747</v>
      </c>
      <c r="I22" s="12">
        <v>29.0703</v>
      </c>
      <c r="J22" s="13"/>
    </row>
    <row r="23" spans="1:10" x14ac:dyDescent="0.35">
      <c r="A23" t="s">
        <v>15</v>
      </c>
      <c r="B23" s="3">
        <v>1.3963000000000001</v>
      </c>
      <c r="C23" s="4">
        <v>1.5807500000000001</v>
      </c>
      <c r="D23" s="4">
        <v>2.30708</v>
      </c>
      <c r="E23" s="4">
        <v>2.9019900000000001</v>
      </c>
      <c r="F23" s="4">
        <v>17.622800000000002</v>
      </c>
      <c r="G23" s="4">
        <v>2.6130499999999999</v>
      </c>
      <c r="H23" s="4">
        <v>9.9059200000000001</v>
      </c>
      <c r="I23" s="4">
        <v>32.479300000000002</v>
      </c>
      <c r="J23" s="5"/>
    </row>
    <row r="24" spans="1:10" x14ac:dyDescent="0.35">
      <c r="B24" s="6">
        <v>0.114342</v>
      </c>
      <c r="C24" s="2">
        <v>0.30855700000000003</v>
      </c>
      <c r="D24" s="2">
        <v>1.05419</v>
      </c>
      <c r="E24" s="2">
        <v>1.64975</v>
      </c>
      <c r="F24" s="2">
        <v>15.8926</v>
      </c>
      <c r="G24" s="2">
        <v>1.4205700000000001</v>
      </c>
      <c r="H24" s="2">
        <v>8.5564099999999996</v>
      </c>
      <c r="I24" s="2">
        <v>31.088699999999999</v>
      </c>
      <c r="J24" s="7"/>
    </row>
    <row r="25" spans="1:10" x14ac:dyDescent="0.35">
      <c r="B25" s="6">
        <v>0.11508400000000001</v>
      </c>
      <c r="C25" s="2">
        <v>0.29627799999999999</v>
      </c>
      <c r="D25" s="2">
        <v>1.0592699999999999</v>
      </c>
      <c r="E25" s="2">
        <v>1.3871800000000001</v>
      </c>
      <c r="F25" s="2">
        <v>15.264799999999999</v>
      </c>
      <c r="G25" s="2">
        <v>1.41307</v>
      </c>
      <c r="H25" s="2">
        <v>8.5775400000000008</v>
      </c>
      <c r="I25" s="2">
        <v>31.033799999999999</v>
      </c>
      <c r="J25" s="7"/>
    </row>
    <row r="26" spans="1:10" x14ac:dyDescent="0.35">
      <c r="B26" s="6">
        <v>0.118253</v>
      </c>
      <c r="C26" s="2">
        <v>0.31096200000000002</v>
      </c>
      <c r="D26" s="2">
        <v>1.0968899999999999</v>
      </c>
      <c r="E26" s="2">
        <v>1.67411</v>
      </c>
      <c r="F26" s="2">
        <v>15.3665</v>
      </c>
      <c r="G26" s="2">
        <v>1.36639</v>
      </c>
      <c r="H26" s="2">
        <v>8.5858899999999991</v>
      </c>
      <c r="I26" s="2">
        <v>31.017900000000001</v>
      </c>
      <c r="J26" s="7"/>
    </row>
    <row r="27" spans="1:10" x14ac:dyDescent="0.35">
      <c r="B27" s="6">
        <v>0.120203</v>
      </c>
      <c r="C27" s="2">
        <v>0.30439699999999997</v>
      </c>
      <c r="D27" s="2">
        <v>1.0882099999999999</v>
      </c>
      <c r="E27" s="2">
        <v>1.3856200000000001</v>
      </c>
      <c r="F27" s="2">
        <v>15.024100000000001</v>
      </c>
      <c r="G27" s="2">
        <v>1.44093</v>
      </c>
      <c r="H27" s="2">
        <v>8.6388200000000008</v>
      </c>
      <c r="I27" s="2">
        <v>31.030799999999999</v>
      </c>
      <c r="J27" s="7"/>
    </row>
    <row r="28" spans="1:10" x14ac:dyDescent="0.35">
      <c r="B28" s="6">
        <v>0.11899</v>
      </c>
      <c r="C28" s="2">
        <v>0.30398700000000001</v>
      </c>
      <c r="D28" s="2">
        <v>1.13588</v>
      </c>
      <c r="E28" s="2">
        <v>1.69719</v>
      </c>
      <c r="F28" s="2"/>
      <c r="G28" s="2"/>
      <c r="H28" s="2"/>
      <c r="I28" s="2"/>
      <c r="J28" s="7"/>
    </row>
    <row r="29" spans="1:10" x14ac:dyDescent="0.35">
      <c r="B29" s="6">
        <v>0.13406299999999999</v>
      </c>
      <c r="C29" s="2">
        <v>0.28712300000000002</v>
      </c>
      <c r="D29" s="2">
        <v>1.0845</v>
      </c>
      <c r="E29" s="2">
        <v>1.40523</v>
      </c>
      <c r="F29" s="2"/>
      <c r="G29" s="2"/>
      <c r="H29" s="2"/>
      <c r="I29" s="2"/>
      <c r="J29" s="7"/>
    </row>
    <row r="30" spans="1:10" x14ac:dyDescent="0.35">
      <c r="B30" s="6">
        <v>0.115095</v>
      </c>
      <c r="C30" s="2">
        <v>0.30022399999999999</v>
      </c>
      <c r="D30" s="2">
        <v>1.13367</v>
      </c>
      <c r="E30" s="2">
        <v>1.6952100000000001</v>
      </c>
      <c r="F30" s="2"/>
      <c r="G30" s="2"/>
      <c r="H30" s="2"/>
      <c r="I30" s="2"/>
      <c r="J30" s="7"/>
    </row>
    <row r="31" spans="1:10" x14ac:dyDescent="0.35">
      <c r="B31" s="6">
        <v>0.113383</v>
      </c>
      <c r="C31" s="2">
        <v>0.37349100000000002</v>
      </c>
      <c r="D31" s="2">
        <v>1.0961799999999999</v>
      </c>
      <c r="E31" s="2">
        <v>1.6857500000000001</v>
      </c>
      <c r="F31" s="2"/>
      <c r="G31" s="2"/>
      <c r="H31" s="2"/>
      <c r="I31" s="2"/>
      <c r="J31" s="7"/>
    </row>
    <row r="32" spans="1:10" ht="15" thickBot="1" x14ac:dyDescent="0.4">
      <c r="B32" s="8">
        <v>0.112508</v>
      </c>
      <c r="C32" s="9">
        <v>0.28700300000000001</v>
      </c>
      <c r="D32" s="9">
        <v>1.1119699999999999</v>
      </c>
      <c r="E32" s="9">
        <v>1.4461299999999999</v>
      </c>
      <c r="F32" s="9"/>
      <c r="G32" s="9"/>
      <c r="H32" s="9"/>
      <c r="I32" s="9"/>
      <c r="J32" s="10"/>
    </row>
  </sheetData>
  <sortState ref="A1:I1">
    <sortCondition ref="I1"/>
  </sortState>
  <mergeCells count="1">
    <mergeCell ref="B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topLeftCell="A8" zoomScale="90" zoomScaleNormal="90" workbookViewId="0">
      <selection activeCell="G2" sqref="G2"/>
    </sheetView>
  </sheetViews>
  <sheetFormatPr defaultRowHeight="14.5" x14ac:dyDescent="0.35"/>
  <cols>
    <col min="1" max="1" width="15.26953125" customWidth="1"/>
    <col min="10" max="10" width="10.36328125" customWidth="1"/>
    <col min="11" max="11" width="9.6328125" customWidth="1"/>
    <col min="12" max="12" width="9.1796875" bestFit="1" customWidth="1"/>
    <col min="13" max="13" width="8" customWidth="1"/>
    <col min="14" max="14" width="10.1796875" customWidth="1"/>
    <col min="15" max="15" width="11.81640625" customWidth="1"/>
    <col min="16" max="16" width="10.26953125" customWidth="1"/>
    <col min="17" max="17" width="10.54296875" customWidth="1"/>
    <col min="18" max="18" width="9.81640625" customWidth="1"/>
    <col min="19" max="19" width="11.54296875" customWidth="1"/>
  </cols>
  <sheetData>
    <row r="1" spans="1:19" ht="15" thickBot="1" x14ac:dyDescent="0.4">
      <c r="B1" s="15" t="s">
        <v>3</v>
      </c>
      <c r="C1" s="15"/>
      <c r="D1" s="15"/>
      <c r="E1" s="15"/>
      <c r="F1" s="15"/>
      <c r="G1" s="15"/>
      <c r="H1" s="15"/>
      <c r="I1" s="15"/>
      <c r="J1" s="15"/>
    </row>
    <row r="2" spans="1:19" x14ac:dyDescent="0.35">
      <c r="B2" s="3">
        <v>289</v>
      </c>
      <c r="C2" s="4">
        <v>1089</v>
      </c>
      <c r="D2" s="4">
        <v>4255</v>
      </c>
      <c r="E2" s="4">
        <v>16641</v>
      </c>
      <c r="F2" s="4">
        <v>66049</v>
      </c>
      <c r="G2" s="4">
        <v>263169</v>
      </c>
      <c r="H2" s="4">
        <v>4198401</v>
      </c>
      <c r="I2" s="4">
        <v>6712549</v>
      </c>
      <c r="J2" s="5">
        <v>16785409</v>
      </c>
      <c r="L2" s="3">
        <v>289</v>
      </c>
      <c r="M2" s="4">
        <v>1089</v>
      </c>
      <c r="N2" s="4">
        <v>4225</v>
      </c>
      <c r="O2" s="4">
        <v>16641</v>
      </c>
      <c r="P2" s="4">
        <v>66049</v>
      </c>
      <c r="Q2" s="4">
        <v>263169</v>
      </c>
      <c r="R2" s="4">
        <v>4198401</v>
      </c>
      <c r="S2" s="4">
        <v>6712549</v>
      </c>
    </row>
    <row r="3" spans="1:19" x14ac:dyDescent="0.35">
      <c r="A3" s="1" t="s">
        <v>0</v>
      </c>
      <c r="B3">
        <v>5.2946E-2</v>
      </c>
      <c r="C3">
        <v>0.88447200000000004</v>
      </c>
      <c r="D3">
        <v>1.70749</v>
      </c>
      <c r="E3">
        <v>1.27051</v>
      </c>
      <c r="F3">
        <v>3.3118699999999999</v>
      </c>
      <c r="G3">
        <v>8.6282700000000006</v>
      </c>
      <c r="H3">
        <v>204.10599999999999</v>
      </c>
      <c r="I3" s="2"/>
      <c r="J3" s="7"/>
      <c r="K3" t="s">
        <v>8</v>
      </c>
      <c r="L3">
        <f>AVERAGE(B3:B12)</f>
        <v>3.13808E-2</v>
      </c>
      <c r="M3">
        <f t="shared" ref="M3:R3" si="0">AVERAGE(C3:C12)</f>
        <v>0.87705500000000003</v>
      </c>
      <c r="N3">
        <f t="shared" si="0"/>
        <v>1.3153824000000001</v>
      </c>
      <c r="O3">
        <f t="shared" si="0"/>
        <v>1.3069799999999998</v>
      </c>
      <c r="P3">
        <f t="shared" si="0"/>
        <v>3.2688789999999992</v>
      </c>
      <c r="Q3">
        <f t="shared" si="0"/>
        <v>8.6563560000000006</v>
      </c>
      <c r="R3">
        <f t="shared" si="0"/>
        <v>231.01699999999997</v>
      </c>
    </row>
    <row r="4" spans="1:19" x14ac:dyDescent="0.35">
      <c r="B4">
        <v>2.8781000000000001E-2</v>
      </c>
      <c r="C4">
        <v>0.87964200000000003</v>
      </c>
      <c r="D4">
        <v>1.69049</v>
      </c>
      <c r="E4">
        <v>1.26999</v>
      </c>
      <c r="F4">
        <v>3.34233</v>
      </c>
      <c r="G4">
        <v>8.6951599999999996</v>
      </c>
      <c r="H4">
        <v>244.02199999999999</v>
      </c>
      <c r="I4" s="2"/>
      <c r="J4" s="7"/>
      <c r="K4" t="s">
        <v>10</v>
      </c>
      <c r="L4">
        <f>AVERAGE(B13:B22)</f>
        <v>1.57646E-2</v>
      </c>
      <c r="M4">
        <f t="shared" ref="M4:S4" si="1">AVERAGE(C13:C22)</f>
        <v>0.41470189999999996</v>
      </c>
      <c r="N4">
        <f t="shared" si="1"/>
        <v>0.4190683</v>
      </c>
      <c r="O4">
        <f t="shared" si="1"/>
        <v>0.49417460000000002</v>
      </c>
      <c r="P4">
        <f t="shared" si="1"/>
        <v>0.6030683</v>
      </c>
      <c r="Q4">
        <f t="shared" si="1"/>
        <v>1.2165250000000003</v>
      </c>
      <c r="R4">
        <f t="shared" si="1"/>
        <v>12.85684</v>
      </c>
      <c r="S4">
        <f t="shared" si="1"/>
        <v>54.358850000000004</v>
      </c>
    </row>
    <row r="5" spans="1:19" x14ac:dyDescent="0.35">
      <c r="B5">
        <v>2.8785000000000002E-2</v>
      </c>
      <c r="C5">
        <v>0.87890699999999999</v>
      </c>
      <c r="D5">
        <v>1.6777200000000001</v>
      </c>
      <c r="E5">
        <v>1.2582899999999999</v>
      </c>
      <c r="F5">
        <v>3.3116599999999998</v>
      </c>
      <c r="G5">
        <v>8.6331799999999994</v>
      </c>
      <c r="H5">
        <v>236.816</v>
      </c>
      <c r="I5" s="2"/>
      <c r="J5" s="7"/>
      <c r="K5" t="s">
        <v>14</v>
      </c>
      <c r="L5">
        <f>AVERAGE(B23:B32)</f>
        <v>0.41921349999999996</v>
      </c>
      <c r="M5">
        <f t="shared" ref="M5:S5" si="2">AVERAGE(C23:C32)</f>
        <v>19.37032</v>
      </c>
      <c r="N5">
        <f t="shared" si="2"/>
        <v>28.799619999999997</v>
      </c>
      <c r="O5">
        <f t="shared" si="2"/>
        <v>63.706830000000011</v>
      </c>
      <c r="P5">
        <f t="shared" si="2"/>
        <v>174.7398</v>
      </c>
      <c r="Q5">
        <f t="shared" si="2"/>
        <v>15.114740000000001</v>
      </c>
      <c r="R5">
        <f t="shared" si="2"/>
        <v>46.495259999999995</v>
      </c>
      <c r="S5">
        <f t="shared" si="2"/>
        <v>163.02459999999999</v>
      </c>
    </row>
    <row r="6" spans="1:19" x14ac:dyDescent="0.35">
      <c r="B6">
        <v>2.9270999999999998E-2</v>
      </c>
      <c r="C6">
        <v>0.88573199999999996</v>
      </c>
      <c r="D6">
        <v>1.7204200000000001</v>
      </c>
      <c r="E6">
        <v>1.3227599999999999</v>
      </c>
      <c r="F6">
        <v>3.2606099999999998</v>
      </c>
      <c r="G6">
        <v>8.673</v>
      </c>
      <c r="H6">
        <v>233.58199999999999</v>
      </c>
      <c r="I6" s="2"/>
      <c r="J6" s="7"/>
    </row>
    <row r="7" spans="1:19" x14ac:dyDescent="0.35">
      <c r="B7">
        <v>2.9100000000000001E-2</v>
      </c>
      <c r="C7">
        <v>0.868668</v>
      </c>
      <c r="D7">
        <v>1.55914</v>
      </c>
      <c r="E7">
        <v>1.46316</v>
      </c>
      <c r="F7">
        <v>3.29738</v>
      </c>
      <c r="G7">
        <v>8.7194099999999999</v>
      </c>
      <c r="H7">
        <v>233.91</v>
      </c>
      <c r="I7" s="2"/>
      <c r="J7" s="7"/>
    </row>
    <row r="8" spans="1:19" x14ac:dyDescent="0.35">
      <c r="B8">
        <v>2.9073000000000002E-2</v>
      </c>
      <c r="C8">
        <v>0.86893900000000002</v>
      </c>
      <c r="D8">
        <v>0.95929600000000004</v>
      </c>
      <c r="E8">
        <v>1.30322</v>
      </c>
      <c r="F8">
        <v>3.2400899999999999</v>
      </c>
      <c r="G8">
        <v>8.7826900000000006</v>
      </c>
      <c r="H8">
        <v>230.63</v>
      </c>
      <c r="I8" s="2"/>
      <c r="J8" s="7"/>
    </row>
    <row r="9" spans="1:19" x14ac:dyDescent="0.35">
      <c r="B9">
        <v>2.8781000000000001E-2</v>
      </c>
      <c r="C9">
        <v>0.87940300000000005</v>
      </c>
      <c r="D9">
        <v>0.96443400000000001</v>
      </c>
      <c r="E9">
        <v>1.36313</v>
      </c>
      <c r="F9">
        <v>3.2019099999999998</v>
      </c>
      <c r="G9">
        <v>8.6403700000000008</v>
      </c>
      <c r="H9">
        <v>231.74299999999999</v>
      </c>
      <c r="I9" s="2"/>
      <c r="J9" s="7"/>
    </row>
    <row r="10" spans="1:19" x14ac:dyDescent="0.35">
      <c r="B10">
        <v>2.9160999999999999E-2</v>
      </c>
      <c r="C10">
        <v>0.87015500000000001</v>
      </c>
      <c r="D10">
        <v>0.95586400000000005</v>
      </c>
      <c r="E10">
        <v>1.2830999999999999</v>
      </c>
      <c r="F10">
        <v>3.2812899999999998</v>
      </c>
      <c r="G10">
        <v>8.6178399999999993</v>
      </c>
      <c r="H10">
        <v>228.91300000000001</v>
      </c>
      <c r="I10" s="2"/>
      <c r="J10" s="7"/>
    </row>
    <row r="11" spans="1:19" x14ac:dyDescent="0.35">
      <c r="B11">
        <v>2.9052999999999999E-2</v>
      </c>
      <c r="C11">
        <v>0.88355899999999998</v>
      </c>
      <c r="D11">
        <v>0.959754</v>
      </c>
      <c r="E11">
        <v>1.26881</v>
      </c>
      <c r="F11">
        <v>3.1921499999999998</v>
      </c>
      <c r="G11">
        <v>8.5992200000000008</v>
      </c>
      <c r="H11">
        <v>231.70500000000001</v>
      </c>
      <c r="I11" s="2"/>
      <c r="J11" s="7"/>
    </row>
    <row r="12" spans="1:19" ht="15" thickBot="1" x14ac:dyDescent="0.4">
      <c r="B12">
        <v>2.8857000000000001E-2</v>
      </c>
      <c r="C12">
        <v>0.87107299999999999</v>
      </c>
      <c r="D12">
        <v>0.95921599999999996</v>
      </c>
      <c r="E12">
        <v>1.2668299999999999</v>
      </c>
      <c r="F12">
        <v>3.2494999999999998</v>
      </c>
      <c r="G12">
        <v>8.5744199999999999</v>
      </c>
      <c r="H12">
        <v>234.74299999999999</v>
      </c>
      <c r="I12" s="12"/>
      <c r="J12" s="13"/>
    </row>
    <row r="13" spans="1:19" x14ac:dyDescent="0.35">
      <c r="A13" t="s">
        <v>1</v>
      </c>
      <c r="B13">
        <v>1.5869999999999999E-2</v>
      </c>
      <c r="C13">
        <v>0.408053</v>
      </c>
      <c r="D13">
        <v>0.42362300000000003</v>
      </c>
      <c r="E13">
        <v>0.43670399999999998</v>
      </c>
      <c r="F13">
        <v>0.73823099999999997</v>
      </c>
      <c r="G13">
        <v>1.06199</v>
      </c>
      <c r="H13">
        <v>12.904199999999999</v>
      </c>
      <c r="I13">
        <v>53.7348</v>
      </c>
      <c r="J13" s="5"/>
    </row>
    <row r="14" spans="1:19" x14ac:dyDescent="0.35">
      <c r="B14">
        <v>1.5817999999999999E-2</v>
      </c>
      <c r="C14">
        <v>0.40869899999999998</v>
      </c>
      <c r="D14">
        <v>0.42051100000000002</v>
      </c>
      <c r="E14">
        <v>0.43629899999999999</v>
      </c>
      <c r="F14">
        <v>0.52493500000000004</v>
      </c>
      <c r="G14">
        <v>1.0607200000000001</v>
      </c>
      <c r="H14">
        <v>12.8543</v>
      </c>
      <c r="I14">
        <v>53.8035</v>
      </c>
      <c r="J14" s="7"/>
    </row>
    <row r="15" spans="1:19" x14ac:dyDescent="0.35">
      <c r="B15">
        <v>1.5775000000000001E-2</v>
      </c>
      <c r="C15">
        <v>0.40862900000000002</v>
      </c>
      <c r="D15">
        <v>0.41987400000000002</v>
      </c>
      <c r="E15">
        <v>0.43678899999999998</v>
      </c>
      <c r="F15">
        <v>0.52438399999999996</v>
      </c>
      <c r="G15">
        <v>1.0610299999999999</v>
      </c>
      <c r="H15">
        <v>12.8513</v>
      </c>
      <c r="I15">
        <v>54.947800000000001</v>
      </c>
      <c r="J15" s="7"/>
    </row>
    <row r="16" spans="1:19" x14ac:dyDescent="0.35">
      <c r="B16">
        <v>1.5712E-2</v>
      </c>
      <c r="C16">
        <v>0.418049</v>
      </c>
      <c r="D16">
        <v>0.41856900000000002</v>
      </c>
      <c r="E16">
        <v>0.43349300000000002</v>
      </c>
      <c r="F16">
        <v>0.52481299999999997</v>
      </c>
      <c r="G16">
        <v>1.83985</v>
      </c>
      <c r="H16">
        <v>12.853400000000001</v>
      </c>
      <c r="I16">
        <v>54.051299999999998</v>
      </c>
      <c r="J16" s="7"/>
    </row>
    <row r="17" spans="1:10" x14ac:dyDescent="0.35">
      <c r="B17">
        <v>1.5800000000000002E-2</v>
      </c>
      <c r="C17">
        <v>0.419292</v>
      </c>
      <c r="D17">
        <v>0.41774099999999997</v>
      </c>
      <c r="E17">
        <v>0.43583899999999998</v>
      </c>
      <c r="F17">
        <v>0.52685599999999999</v>
      </c>
      <c r="G17">
        <v>1.0626599999999999</v>
      </c>
      <c r="H17">
        <v>12.851599999999999</v>
      </c>
      <c r="I17">
        <v>53.700800000000001</v>
      </c>
      <c r="J17" s="7"/>
    </row>
    <row r="18" spans="1:10" x14ac:dyDescent="0.35">
      <c r="B18">
        <v>1.5820000000000001E-2</v>
      </c>
      <c r="C18">
        <v>0.41576800000000003</v>
      </c>
      <c r="D18">
        <v>0.41817599999999999</v>
      </c>
      <c r="E18">
        <v>0.43494100000000002</v>
      </c>
      <c r="F18">
        <v>0.52681999999999995</v>
      </c>
      <c r="G18">
        <v>1.0603199999999999</v>
      </c>
      <c r="H18">
        <v>12.8527</v>
      </c>
      <c r="I18">
        <v>54.956400000000002</v>
      </c>
      <c r="J18" s="7"/>
    </row>
    <row r="19" spans="1:10" x14ac:dyDescent="0.35">
      <c r="B19">
        <v>1.5793999999999999E-2</v>
      </c>
      <c r="C19">
        <v>0.41699999999999998</v>
      </c>
      <c r="D19">
        <v>0.415987</v>
      </c>
      <c r="E19">
        <v>0.43432900000000002</v>
      </c>
      <c r="F19">
        <v>0.52529599999999999</v>
      </c>
      <c r="G19">
        <v>1.0601499999999999</v>
      </c>
      <c r="H19">
        <v>12.851599999999999</v>
      </c>
      <c r="I19">
        <v>54.089599999999997</v>
      </c>
      <c r="J19" s="7"/>
    </row>
    <row r="20" spans="1:10" x14ac:dyDescent="0.35">
      <c r="B20">
        <v>1.5705E-2</v>
      </c>
      <c r="C20">
        <v>0.41643799999999997</v>
      </c>
      <c r="D20">
        <v>0.418236</v>
      </c>
      <c r="E20">
        <v>0.435809</v>
      </c>
      <c r="F20">
        <v>0.52612000000000003</v>
      </c>
      <c r="G20">
        <v>1.06071</v>
      </c>
      <c r="H20">
        <v>12.849600000000001</v>
      </c>
      <c r="I20">
        <v>54.773400000000002</v>
      </c>
      <c r="J20" s="7"/>
    </row>
    <row r="21" spans="1:10" x14ac:dyDescent="0.35">
      <c r="B21">
        <v>1.5685999999999999E-2</v>
      </c>
      <c r="C21">
        <v>0.41818699999999998</v>
      </c>
      <c r="D21">
        <v>0.41709000000000002</v>
      </c>
      <c r="E21">
        <v>0.81744000000000006</v>
      </c>
      <c r="F21">
        <v>0.52543799999999996</v>
      </c>
      <c r="G21">
        <v>1.8365</v>
      </c>
      <c r="H21">
        <v>12.848800000000001</v>
      </c>
      <c r="I21">
        <v>54.720500000000001</v>
      </c>
      <c r="J21" s="7"/>
    </row>
    <row r="22" spans="1:10" ht="15" thickBot="1" x14ac:dyDescent="0.4">
      <c r="B22">
        <v>1.5665999999999999E-2</v>
      </c>
      <c r="C22">
        <v>0.416904</v>
      </c>
      <c r="D22">
        <v>0.42087599999999997</v>
      </c>
      <c r="E22">
        <v>0.64010299999999998</v>
      </c>
      <c r="F22">
        <v>1.08779</v>
      </c>
      <c r="G22">
        <v>1.06132</v>
      </c>
      <c r="H22">
        <v>12.850899999999999</v>
      </c>
      <c r="I22">
        <v>54.810400000000001</v>
      </c>
      <c r="J22" s="13"/>
    </row>
    <row r="23" spans="1:10" x14ac:dyDescent="0.35">
      <c r="A23" t="s">
        <v>15</v>
      </c>
      <c r="B23">
        <v>0.39565600000000001</v>
      </c>
      <c r="C23">
        <v>15.888400000000001</v>
      </c>
      <c r="D23">
        <v>24.265899999999998</v>
      </c>
      <c r="E23">
        <v>57.2911</v>
      </c>
      <c r="F23">
        <v>192.69</v>
      </c>
      <c r="G23">
        <v>14.1365</v>
      </c>
      <c r="H23">
        <v>44.520800000000001</v>
      </c>
      <c r="I23">
        <v>158.28200000000001</v>
      </c>
      <c r="J23" s="5"/>
    </row>
    <row r="24" spans="1:10" x14ac:dyDescent="0.35">
      <c r="B24">
        <v>0.46069599999999999</v>
      </c>
      <c r="C24">
        <v>16.2623</v>
      </c>
      <c r="D24">
        <v>24.5746</v>
      </c>
      <c r="E24">
        <v>57.900300000000001</v>
      </c>
      <c r="F24">
        <v>165.70599999999999</v>
      </c>
      <c r="G24">
        <v>14.6244</v>
      </c>
      <c r="H24">
        <v>45.2562</v>
      </c>
      <c r="I24">
        <v>160.089</v>
      </c>
      <c r="J24" s="7"/>
    </row>
    <row r="25" spans="1:10" x14ac:dyDescent="0.35">
      <c r="B25">
        <v>0.40107900000000002</v>
      </c>
      <c r="C25">
        <v>16.0594</v>
      </c>
      <c r="D25">
        <v>25.0212</v>
      </c>
      <c r="E25">
        <v>58.489400000000003</v>
      </c>
      <c r="F25">
        <v>167.352</v>
      </c>
      <c r="G25">
        <v>14.991</v>
      </c>
      <c r="H25">
        <v>46.688000000000002</v>
      </c>
      <c r="I25">
        <v>160.16800000000001</v>
      </c>
      <c r="J25" s="7"/>
    </row>
    <row r="26" spans="1:10" x14ac:dyDescent="0.35">
      <c r="B26">
        <v>0.42161199999999999</v>
      </c>
      <c r="C26">
        <v>16.0962</v>
      </c>
      <c r="D26">
        <v>25.4939</v>
      </c>
      <c r="E26">
        <v>59.514800000000001</v>
      </c>
      <c r="F26">
        <v>171.78899999999999</v>
      </c>
      <c r="G26">
        <v>15.8215</v>
      </c>
      <c r="H26">
        <v>47.921599999999998</v>
      </c>
      <c r="I26">
        <v>166.453</v>
      </c>
      <c r="J26" s="7"/>
    </row>
    <row r="27" spans="1:10" x14ac:dyDescent="0.35">
      <c r="B27">
        <v>0.40578500000000001</v>
      </c>
      <c r="C27">
        <v>17.2545</v>
      </c>
      <c r="D27">
        <v>26.047699999999999</v>
      </c>
      <c r="E27">
        <v>61.516300000000001</v>
      </c>
      <c r="F27">
        <v>176.16200000000001</v>
      </c>
      <c r="G27">
        <v>16.000299999999999</v>
      </c>
      <c r="H27">
        <v>48.089700000000001</v>
      </c>
      <c r="I27">
        <v>170.131</v>
      </c>
      <c r="J27" s="7"/>
    </row>
    <row r="28" spans="1:10" x14ac:dyDescent="0.35">
      <c r="B28">
        <v>0.41459499999999999</v>
      </c>
      <c r="C28">
        <v>17.717600000000001</v>
      </c>
      <c r="D28">
        <v>27.523599999999998</v>
      </c>
      <c r="E28">
        <v>64.376099999999994</v>
      </c>
      <c r="F28" s="2"/>
      <c r="G28" s="2"/>
      <c r="H28" s="2"/>
      <c r="I28" s="2"/>
      <c r="J28" s="7"/>
    </row>
    <row r="29" spans="1:10" x14ac:dyDescent="0.35">
      <c r="B29">
        <v>0.42401800000000001</v>
      </c>
      <c r="C29">
        <v>19.9499</v>
      </c>
      <c r="D29">
        <v>29.557500000000001</v>
      </c>
      <c r="E29">
        <v>66.276300000000006</v>
      </c>
      <c r="F29" s="2"/>
      <c r="G29" s="2"/>
      <c r="H29" s="2"/>
      <c r="I29" s="2"/>
      <c r="J29" s="7"/>
    </row>
    <row r="30" spans="1:10" x14ac:dyDescent="0.35">
      <c r="B30">
        <v>0.42196</v>
      </c>
      <c r="C30">
        <v>21.191099999999999</v>
      </c>
      <c r="D30">
        <v>32.572499999999998</v>
      </c>
      <c r="E30">
        <v>68.928100000000001</v>
      </c>
      <c r="F30" s="2"/>
      <c r="G30" s="2"/>
      <c r="H30" s="2"/>
      <c r="I30" s="2"/>
      <c r="J30" s="7"/>
    </row>
    <row r="31" spans="1:10" x14ac:dyDescent="0.35">
      <c r="B31">
        <v>0.434448</v>
      </c>
      <c r="C31">
        <v>25.160900000000002</v>
      </c>
      <c r="D31">
        <v>36.417900000000003</v>
      </c>
      <c r="E31">
        <v>70.301400000000001</v>
      </c>
      <c r="F31" s="2"/>
      <c r="G31" s="2"/>
      <c r="H31" s="2"/>
      <c r="I31" s="2"/>
      <c r="J31" s="7"/>
    </row>
    <row r="32" spans="1:10" ht="15" thickBot="1" x14ac:dyDescent="0.4">
      <c r="B32">
        <v>0.41228599999999999</v>
      </c>
      <c r="C32">
        <v>28.122900000000001</v>
      </c>
      <c r="D32">
        <v>36.5214</v>
      </c>
      <c r="E32">
        <v>72.474500000000006</v>
      </c>
      <c r="F32" s="9"/>
      <c r="G32" s="9"/>
      <c r="H32" s="9"/>
      <c r="I32" s="9"/>
      <c r="J32" s="10"/>
    </row>
  </sheetData>
  <mergeCells count="1">
    <mergeCell ref="B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8" zoomScale="90" zoomScaleNormal="90" workbookViewId="0">
      <selection activeCell="S3" sqref="S3"/>
    </sheetView>
  </sheetViews>
  <sheetFormatPr defaultRowHeight="14.5" x14ac:dyDescent="0.35"/>
  <cols>
    <col min="1" max="1" width="17.54296875" customWidth="1"/>
    <col min="10" max="10" width="11.36328125" customWidth="1"/>
    <col min="12" max="12" width="9.54296875" customWidth="1"/>
  </cols>
  <sheetData>
    <row r="1" spans="1:19" ht="15" thickBot="1" x14ac:dyDescent="0.4">
      <c r="B1" s="15" t="s">
        <v>4</v>
      </c>
      <c r="C1" s="15"/>
      <c r="D1" s="15"/>
      <c r="E1" s="15"/>
      <c r="F1" s="15"/>
      <c r="G1" s="15"/>
      <c r="H1" s="15"/>
      <c r="I1" s="15"/>
      <c r="J1" s="15"/>
    </row>
    <row r="2" spans="1:19" x14ac:dyDescent="0.35">
      <c r="B2" s="3">
        <v>289</v>
      </c>
      <c r="C2" s="4">
        <v>1089</v>
      </c>
      <c r="D2" s="4">
        <v>4255</v>
      </c>
      <c r="E2" s="4">
        <v>16641</v>
      </c>
      <c r="F2" s="4">
        <v>66049</v>
      </c>
      <c r="G2" s="4">
        <v>263169</v>
      </c>
      <c r="H2" s="4">
        <v>4198401</v>
      </c>
      <c r="I2" s="4">
        <v>6712549</v>
      </c>
      <c r="J2" s="5">
        <v>16785409</v>
      </c>
      <c r="L2" s="3">
        <v>289</v>
      </c>
      <c r="M2" s="4">
        <v>1089</v>
      </c>
      <c r="N2" s="4">
        <v>4225</v>
      </c>
      <c r="O2" s="4">
        <v>16641</v>
      </c>
      <c r="P2" s="4">
        <v>66049</v>
      </c>
      <c r="Q2" s="4">
        <v>263169</v>
      </c>
      <c r="R2" s="4">
        <v>4198401</v>
      </c>
      <c r="S2" s="4">
        <v>16785409</v>
      </c>
    </row>
    <row r="3" spans="1:19" x14ac:dyDescent="0.35">
      <c r="A3" s="1" t="s">
        <v>0</v>
      </c>
      <c r="B3">
        <v>1.3401E-2</v>
      </c>
      <c r="C3">
        <v>2.1502E-2</v>
      </c>
      <c r="D3">
        <v>5.6147000000000002E-2</v>
      </c>
      <c r="E3">
        <v>0.16792899999999999</v>
      </c>
      <c r="F3">
        <v>0.90825199999999995</v>
      </c>
      <c r="G3">
        <v>3.2549199999999998</v>
      </c>
      <c r="H3">
        <v>91.817300000000003</v>
      </c>
      <c r="I3" s="2"/>
      <c r="J3" s="7"/>
      <c r="K3" t="s">
        <v>8</v>
      </c>
      <c r="L3">
        <f>AVERAGE(B3:B12)</f>
        <v>1.1699200000000002E-2</v>
      </c>
      <c r="M3">
        <f t="shared" ref="M3:R3" si="0">AVERAGE(C3:C12)</f>
        <v>2.00187E-2</v>
      </c>
      <c r="N3">
        <f t="shared" si="0"/>
        <v>5.4278299999999988E-2</v>
      </c>
      <c r="O3">
        <f t="shared" si="0"/>
        <v>0.1636061</v>
      </c>
      <c r="P3">
        <f t="shared" si="0"/>
        <v>0.93230740000000001</v>
      </c>
      <c r="Q3">
        <f t="shared" si="0"/>
        <v>3.2431609999999997</v>
      </c>
      <c r="R3">
        <f t="shared" si="0"/>
        <v>91.570729999999998</v>
      </c>
    </row>
    <row r="4" spans="1:19" x14ac:dyDescent="0.35">
      <c r="B4">
        <v>1.1348E-2</v>
      </c>
      <c r="C4">
        <v>1.9916E-2</v>
      </c>
      <c r="D4">
        <v>5.3872000000000003E-2</v>
      </c>
      <c r="E4">
        <v>0.15895100000000001</v>
      </c>
      <c r="F4">
        <v>0.93033399999999999</v>
      </c>
      <c r="G4">
        <v>3.2582900000000001</v>
      </c>
      <c r="H4">
        <v>91.616900000000001</v>
      </c>
      <c r="I4" s="2"/>
      <c r="J4" s="7"/>
      <c r="K4" t="s">
        <v>10</v>
      </c>
      <c r="L4">
        <f>AVERAGE(B13:B22)</f>
        <v>5.9511E-3</v>
      </c>
      <c r="M4">
        <f t="shared" ref="M4:S4" si="1">AVERAGE(C13:C22)</f>
        <v>9.7818000000000002E-3</v>
      </c>
      <c r="N4">
        <f t="shared" si="1"/>
        <v>1.8261899999999998E-2</v>
      </c>
      <c r="O4">
        <f t="shared" si="1"/>
        <v>4.7344899999999995E-2</v>
      </c>
      <c r="P4">
        <f t="shared" si="1"/>
        <v>0.32278239999999997</v>
      </c>
      <c r="Q4">
        <f t="shared" si="1"/>
        <v>1.1896409999999999</v>
      </c>
      <c r="R4">
        <f t="shared" si="1"/>
        <v>18.444200000000002</v>
      </c>
      <c r="S4">
        <f t="shared" si="1"/>
        <v>76.759660000000011</v>
      </c>
    </row>
    <row r="5" spans="1:19" x14ac:dyDescent="0.35">
      <c r="B5">
        <v>1.1478E-2</v>
      </c>
      <c r="C5">
        <v>1.9892E-2</v>
      </c>
      <c r="D5">
        <v>5.3705999999999997E-2</v>
      </c>
      <c r="E5">
        <v>0.16325899999999999</v>
      </c>
      <c r="F5">
        <v>0.90654900000000005</v>
      </c>
      <c r="G5">
        <v>3.2580300000000002</v>
      </c>
      <c r="H5">
        <v>86.576999999999998</v>
      </c>
      <c r="I5" s="2"/>
      <c r="J5" s="7"/>
      <c r="K5" t="s">
        <v>16</v>
      </c>
      <c r="L5">
        <f>AVERAGE(B23:B32)</f>
        <v>0.1929409</v>
      </c>
      <c r="M5">
        <f t="shared" ref="M5:S5" si="2">AVERAGE(C23:C32)</f>
        <v>0.64872850000000004</v>
      </c>
      <c r="N5">
        <f t="shared" si="2"/>
        <v>2.3558620000000001</v>
      </c>
      <c r="O5">
        <f t="shared" si="2"/>
        <v>8.5093700000000005</v>
      </c>
      <c r="P5">
        <f t="shared" si="2"/>
        <v>146.39339999999999</v>
      </c>
      <c r="Q5">
        <f t="shared" si="2"/>
        <v>4.5779259999999997</v>
      </c>
      <c r="R5">
        <f t="shared" si="2"/>
        <v>24.816800000000001</v>
      </c>
      <c r="S5">
        <f t="shared" si="2"/>
        <v>86.78586</v>
      </c>
    </row>
    <row r="6" spans="1:19" x14ac:dyDescent="0.35">
      <c r="B6">
        <v>1.1483E-2</v>
      </c>
      <c r="C6">
        <v>1.9845999999999999E-2</v>
      </c>
      <c r="D6">
        <v>5.4448000000000003E-2</v>
      </c>
      <c r="E6">
        <v>0.16226399999999999</v>
      </c>
      <c r="F6">
        <v>0.91586400000000001</v>
      </c>
      <c r="G6">
        <v>3.2267700000000001</v>
      </c>
      <c r="H6">
        <v>91.693399999999997</v>
      </c>
      <c r="I6" s="2"/>
      <c r="J6" s="7"/>
    </row>
    <row r="7" spans="1:19" x14ac:dyDescent="0.35">
      <c r="B7">
        <v>1.1540999999999999E-2</v>
      </c>
      <c r="C7">
        <v>1.9800000000000002E-2</v>
      </c>
      <c r="D7">
        <v>5.4060999999999998E-2</v>
      </c>
      <c r="E7">
        <v>0.162996</v>
      </c>
      <c r="F7">
        <v>0.94165500000000002</v>
      </c>
      <c r="G7">
        <v>3.2462499999999999</v>
      </c>
      <c r="H7">
        <v>91.583699999999993</v>
      </c>
      <c r="I7" s="2"/>
      <c r="J7" s="7"/>
    </row>
    <row r="8" spans="1:19" x14ac:dyDescent="0.35">
      <c r="B8">
        <v>1.1520000000000001E-2</v>
      </c>
      <c r="C8">
        <v>1.9730999999999999E-2</v>
      </c>
      <c r="D8">
        <v>5.3917E-2</v>
      </c>
      <c r="E8">
        <v>0.17855099999999999</v>
      </c>
      <c r="F8">
        <v>0.892733</v>
      </c>
      <c r="G8">
        <v>3.2198799999999999</v>
      </c>
      <c r="H8">
        <v>92.723799999999997</v>
      </c>
      <c r="I8" s="2"/>
      <c r="J8" s="7"/>
    </row>
    <row r="9" spans="1:19" x14ac:dyDescent="0.35">
      <c r="B9">
        <v>1.1632E-2</v>
      </c>
      <c r="C9">
        <v>1.9848999999999999E-2</v>
      </c>
      <c r="D9">
        <v>5.4237E-2</v>
      </c>
      <c r="E9">
        <v>0.159638</v>
      </c>
      <c r="F9">
        <v>0.90026099999999998</v>
      </c>
      <c r="G9">
        <v>3.25651</v>
      </c>
      <c r="H9">
        <v>92.924800000000005</v>
      </c>
      <c r="I9" s="2"/>
      <c r="J9" s="7"/>
    </row>
    <row r="10" spans="1:19" x14ac:dyDescent="0.35">
      <c r="B10">
        <v>1.1424E-2</v>
      </c>
      <c r="C10">
        <v>1.9955000000000001E-2</v>
      </c>
      <c r="D10">
        <v>5.3938E-2</v>
      </c>
      <c r="E10">
        <v>0.16461200000000001</v>
      </c>
      <c r="F10">
        <v>0.92679999999999996</v>
      </c>
      <c r="G10">
        <v>3.2465299999999999</v>
      </c>
      <c r="H10">
        <v>92.344999999999999</v>
      </c>
      <c r="I10" s="2"/>
      <c r="J10" s="7"/>
    </row>
    <row r="11" spans="1:19" x14ac:dyDescent="0.35">
      <c r="B11">
        <v>1.1616E-2</v>
      </c>
      <c r="C11">
        <v>1.9897999999999999E-2</v>
      </c>
      <c r="D11">
        <v>5.4176000000000002E-2</v>
      </c>
      <c r="E11">
        <v>0.15718699999999999</v>
      </c>
      <c r="F11">
        <v>1.0088999999999999</v>
      </c>
      <c r="G11">
        <v>3.2299500000000001</v>
      </c>
      <c r="H11">
        <v>91.887200000000007</v>
      </c>
      <c r="I11" s="2"/>
      <c r="J11" s="7"/>
    </row>
    <row r="12" spans="1:19" ht="15" thickBot="1" x14ac:dyDescent="0.4">
      <c r="B12">
        <v>1.1549E-2</v>
      </c>
      <c r="C12">
        <v>1.9798E-2</v>
      </c>
      <c r="D12">
        <v>5.4281000000000003E-2</v>
      </c>
      <c r="E12">
        <v>0.16067400000000001</v>
      </c>
      <c r="F12">
        <v>0.991726</v>
      </c>
      <c r="G12">
        <v>3.23448</v>
      </c>
      <c r="H12">
        <v>92.538200000000003</v>
      </c>
      <c r="I12" s="12"/>
      <c r="J12" s="13"/>
    </row>
    <row r="13" spans="1:19" x14ac:dyDescent="0.35">
      <c r="A13" t="s">
        <v>1</v>
      </c>
      <c r="B13">
        <v>5.9880000000000003E-3</v>
      </c>
      <c r="C13">
        <v>9.8370000000000003E-3</v>
      </c>
      <c r="D13">
        <v>1.8277999999999999E-2</v>
      </c>
      <c r="E13">
        <v>4.7456999999999999E-2</v>
      </c>
      <c r="F13">
        <v>0.32292599999999999</v>
      </c>
      <c r="G13">
        <v>1.0771999999999999</v>
      </c>
      <c r="H13">
        <v>18.505400000000002</v>
      </c>
      <c r="I13">
        <v>76.5017</v>
      </c>
      <c r="J13" s="5"/>
    </row>
    <row r="14" spans="1:19" x14ac:dyDescent="0.35">
      <c r="B14">
        <v>5.9420000000000002E-3</v>
      </c>
      <c r="C14">
        <v>9.7929999999999996E-3</v>
      </c>
      <c r="D14">
        <v>1.8232000000000002E-2</v>
      </c>
      <c r="E14">
        <v>4.7365999999999998E-2</v>
      </c>
      <c r="F14">
        <v>0.32330599999999998</v>
      </c>
      <c r="G14">
        <v>1.07687</v>
      </c>
      <c r="H14">
        <v>18.441299999999998</v>
      </c>
      <c r="I14">
        <v>77.031099999999995</v>
      </c>
      <c r="J14" s="7"/>
    </row>
    <row r="15" spans="1:19" x14ac:dyDescent="0.35">
      <c r="B15">
        <v>5.934E-3</v>
      </c>
      <c r="C15">
        <v>9.8329999999999997E-3</v>
      </c>
      <c r="D15">
        <v>1.8232000000000002E-2</v>
      </c>
      <c r="E15">
        <v>4.7246999999999997E-2</v>
      </c>
      <c r="F15">
        <v>0.32281100000000001</v>
      </c>
      <c r="G15">
        <v>1.0771299999999999</v>
      </c>
      <c r="H15">
        <v>18.432300000000001</v>
      </c>
      <c r="I15">
        <v>76.520899999999997</v>
      </c>
      <c r="J15" s="7"/>
    </row>
    <row r="16" spans="1:19" x14ac:dyDescent="0.35">
      <c r="B16">
        <v>5.9420000000000002E-3</v>
      </c>
      <c r="C16">
        <v>9.7409999999999997E-3</v>
      </c>
      <c r="D16">
        <v>1.8151E-2</v>
      </c>
      <c r="E16">
        <v>4.7371000000000003E-2</v>
      </c>
      <c r="F16">
        <v>0.322633</v>
      </c>
      <c r="G16">
        <v>1.77762</v>
      </c>
      <c r="H16">
        <v>18.441500000000001</v>
      </c>
      <c r="I16">
        <v>77.118600000000001</v>
      </c>
      <c r="J16" s="7"/>
    </row>
    <row r="17" spans="1:10" x14ac:dyDescent="0.35">
      <c r="B17">
        <v>5.9519999999999998E-3</v>
      </c>
      <c r="C17">
        <v>9.7710000000000002E-3</v>
      </c>
      <c r="D17">
        <v>1.8268E-2</v>
      </c>
      <c r="E17">
        <v>4.7350000000000003E-2</v>
      </c>
      <c r="F17">
        <v>0.32309399999999999</v>
      </c>
      <c r="G17">
        <v>1.07704</v>
      </c>
      <c r="H17">
        <v>18.4436</v>
      </c>
      <c r="I17">
        <v>76.509</v>
      </c>
      <c r="J17" s="7"/>
    </row>
    <row r="18" spans="1:10" x14ac:dyDescent="0.35">
      <c r="B18">
        <v>5.96E-3</v>
      </c>
      <c r="C18">
        <v>9.7249999999999993E-3</v>
      </c>
      <c r="D18">
        <v>1.8336999999999999E-2</v>
      </c>
      <c r="E18">
        <v>4.7330999999999998E-2</v>
      </c>
      <c r="F18">
        <v>0.32238499999999998</v>
      </c>
      <c r="G18">
        <v>1.07704</v>
      </c>
      <c r="H18">
        <v>18.438700000000001</v>
      </c>
      <c r="I18">
        <v>76.4923</v>
      </c>
      <c r="J18" s="7"/>
    </row>
    <row r="19" spans="1:10" x14ac:dyDescent="0.35">
      <c r="B19">
        <v>5.934E-3</v>
      </c>
      <c r="C19">
        <v>9.7839999999999993E-3</v>
      </c>
      <c r="D19">
        <v>1.8342000000000001E-2</v>
      </c>
      <c r="E19">
        <v>4.7257E-2</v>
      </c>
      <c r="F19">
        <v>0.32309100000000002</v>
      </c>
      <c r="G19">
        <v>1.0771999999999999</v>
      </c>
      <c r="H19">
        <v>18.428100000000001</v>
      </c>
      <c r="I19">
        <v>77.181700000000006</v>
      </c>
      <c r="J19" s="7"/>
    </row>
    <row r="20" spans="1:10" x14ac:dyDescent="0.35">
      <c r="B20">
        <v>5.9350000000000002E-3</v>
      </c>
      <c r="C20">
        <v>9.8259999999999997E-3</v>
      </c>
      <c r="D20">
        <v>1.8266000000000001E-2</v>
      </c>
      <c r="E20">
        <v>4.7358999999999998E-2</v>
      </c>
      <c r="F20">
        <v>0.322463</v>
      </c>
      <c r="G20">
        <v>1.07704</v>
      </c>
      <c r="H20">
        <v>18.436900000000001</v>
      </c>
      <c r="I20">
        <v>76.612200000000001</v>
      </c>
      <c r="J20" s="7"/>
    </row>
    <row r="21" spans="1:10" x14ac:dyDescent="0.35">
      <c r="B21">
        <v>5.9639999999999997E-3</v>
      </c>
      <c r="C21">
        <v>9.7669999999999996E-3</v>
      </c>
      <c r="D21">
        <v>1.8249000000000001E-2</v>
      </c>
      <c r="E21">
        <v>4.7144999999999999E-2</v>
      </c>
      <c r="F21">
        <v>0.32270599999999999</v>
      </c>
      <c r="G21">
        <v>1.5025999999999999</v>
      </c>
      <c r="H21">
        <v>18.4358</v>
      </c>
      <c r="I21">
        <v>77.010599999999997</v>
      </c>
      <c r="J21" s="7"/>
    </row>
    <row r="22" spans="1:10" ht="15" thickBot="1" x14ac:dyDescent="0.4">
      <c r="B22">
        <v>5.96E-3</v>
      </c>
      <c r="C22">
        <v>9.7409999999999997E-3</v>
      </c>
      <c r="D22">
        <v>1.8263999999999999E-2</v>
      </c>
      <c r="E22">
        <v>4.7565999999999997E-2</v>
      </c>
      <c r="F22">
        <v>0.322409</v>
      </c>
      <c r="G22">
        <v>1.07667</v>
      </c>
      <c r="H22">
        <v>18.438400000000001</v>
      </c>
      <c r="I22">
        <v>76.618499999999997</v>
      </c>
      <c r="J22" s="13"/>
    </row>
    <row r="23" spans="1:10" x14ac:dyDescent="0.35">
      <c r="A23" t="s">
        <v>15</v>
      </c>
      <c r="B23" s="3">
        <v>0.18187999999999999</v>
      </c>
      <c r="C23">
        <v>0.66303100000000004</v>
      </c>
      <c r="D23">
        <v>2.3617900000000001</v>
      </c>
      <c r="E23">
        <v>8.4103999999999992</v>
      </c>
      <c r="F23">
        <v>141.70099999999999</v>
      </c>
      <c r="G23">
        <v>4.3591899999999999</v>
      </c>
      <c r="H23">
        <v>24.929400000000001</v>
      </c>
      <c r="I23">
        <v>86.666399999999996</v>
      </c>
      <c r="J23" s="5"/>
    </row>
    <row r="24" spans="1:10" x14ac:dyDescent="0.35">
      <c r="B24" s="6">
        <v>0.21489800000000001</v>
      </c>
      <c r="C24">
        <v>0.63636499999999996</v>
      </c>
      <c r="D24">
        <v>2.3559399999999999</v>
      </c>
      <c r="E24">
        <v>8.4585699999999999</v>
      </c>
      <c r="F24">
        <v>145.374</v>
      </c>
      <c r="G24">
        <v>4.4013200000000001</v>
      </c>
      <c r="H24">
        <v>24.874500000000001</v>
      </c>
      <c r="I24">
        <v>86.6982</v>
      </c>
      <c r="J24" s="7"/>
    </row>
    <row r="25" spans="1:10" x14ac:dyDescent="0.35">
      <c r="B25" s="6">
        <v>0.19439600000000001</v>
      </c>
      <c r="C25">
        <v>0.65230600000000005</v>
      </c>
      <c r="D25">
        <v>2.42449</v>
      </c>
      <c r="E25">
        <v>8.4986800000000002</v>
      </c>
      <c r="F25">
        <v>145.523</v>
      </c>
      <c r="G25">
        <v>4.6097599999999996</v>
      </c>
      <c r="H25">
        <v>24.809200000000001</v>
      </c>
      <c r="I25">
        <v>86.809399999999997</v>
      </c>
      <c r="J25" s="7"/>
    </row>
    <row r="26" spans="1:10" x14ac:dyDescent="0.35">
      <c r="B26" s="6">
        <v>0.191944</v>
      </c>
      <c r="C26">
        <v>0.64448099999999997</v>
      </c>
      <c r="D26">
        <v>2.43106</v>
      </c>
      <c r="E26">
        <v>8.5203900000000008</v>
      </c>
      <c r="F26">
        <v>153.136</v>
      </c>
      <c r="G26">
        <v>4.7423999999999999</v>
      </c>
      <c r="H26">
        <v>24.775700000000001</v>
      </c>
      <c r="I26">
        <v>86.912999999999997</v>
      </c>
      <c r="J26" s="7"/>
    </row>
    <row r="27" spans="1:10" x14ac:dyDescent="0.35">
      <c r="B27" s="6">
        <v>0.185559</v>
      </c>
      <c r="C27">
        <v>0.64071500000000003</v>
      </c>
      <c r="D27">
        <v>2.3430499999999999</v>
      </c>
      <c r="E27">
        <v>8.5561199999999999</v>
      </c>
      <c r="F27">
        <v>146.233</v>
      </c>
      <c r="G27">
        <v>4.7769599999999999</v>
      </c>
      <c r="H27">
        <v>24.6952</v>
      </c>
      <c r="I27">
        <v>86.842299999999994</v>
      </c>
      <c r="J27" s="7"/>
    </row>
    <row r="28" spans="1:10" x14ac:dyDescent="0.35">
      <c r="B28" s="6">
        <v>0.187277</v>
      </c>
      <c r="C28">
        <v>0.65243799999999996</v>
      </c>
      <c r="D28">
        <v>2.2818200000000002</v>
      </c>
      <c r="E28">
        <v>8.5222300000000004</v>
      </c>
      <c r="F28" s="2"/>
      <c r="G28" s="2"/>
      <c r="H28" s="2"/>
      <c r="I28" s="2"/>
      <c r="J28" s="7"/>
    </row>
    <row r="29" spans="1:10" x14ac:dyDescent="0.35">
      <c r="B29" s="6">
        <v>0.205146</v>
      </c>
      <c r="C29">
        <v>0.641814</v>
      </c>
      <c r="D29">
        <v>2.3164199999999999</v>
      </c>
      <c r="E29">
        <v>8.55349</v>
      </c>
      <c r="F29" s="2"/>
      <c r="G29" s="2"/>
      <c r="H29" s="2"/>
      <c r="I29" s="2"/>
      <c r="J29" s="7"/>
    </row>
    <row r="30" spans="1:10" x14ac:dyDescent="0.35">
      <c r="B30" s="6">
        <v>0.194546</v>
      </c>
      <c r="C30">
        <v>0.65283599999999997</v>
      </c>
      <c r="D30">
        <v>2.3809</v>
      </c>
      <c r="E30">
        <v>8.5193899999999996</v>
      </c>
      <c r="F30" s="2"/>
      <c r="G30" s="2"/>
      <c r="H30" s="2"/>
      <c r="I30" s="2"/>
      <c r="J30" s="7"/>
    </row>
    <row r="31" spans="1:10" x14ac:dyDescent="0.35">
      <c r="B31" s="6">
        <v>0.19214999999999999</v>
      </c>
      <c r="C31">
        <v>0.66414200000000001</v>
      </c>
      <c r="D31">
        <v>2.2852800000000002</v>
      </c>
      <c r="E31">
        <v>8.5400399999999994</v>
      </c>
      <c r="F31" s="2"/>
      <c r="G31" s="2"/>
      <c r="H31" s="2"/>
      <c r="I31" s="2"/>
      <c r="J31" s="7"/>
    </row>
    <row r="32" spans="1:10" ht="15" thickBot="1" x14ac:dyDescent="0.4">
      <c r="B32" s="8">
        <v>0.181613</v>
      </c>
      <c r="C32">
        <v>0.63915699999999998</v>
      </c>
      <c r="D32">
        <v>2.3778700000000002</v>
      </c>
      <c r="E32">
        <v>8.5143900000000006</v>
      </c>
      <c r="F32" s="9"/>
      <c r="G32" s="9"/>
      <c r="H32" s="9"/>
      <c r="I32" s="9"/>
      <c r="J32" s="10"/>
    </row>
  </sheetData>
  <mergeCells count="1">
    <mergeCell ref="B1:J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Q5" sqref="Q5"/>
    </sheetView>
  </sheetViews>
  <sheetFormatPr defaultRowHeight="14.5" x14ac:dyDescent="0.35"/>
  <cols>
    <col min="1" max="1" width="17.36328125" customWidth="1"/>
    <col min="12" max="12" width="10.6328125" customWidth="1"/>
    <col min="13" max="13" width="11.1796875" customWidth="1"/>
    <col min="14" max="14" width="10.36328125" customWidth="1"/>
    <col min="15" max="15" width="8.81640625" customWidth="1"/>
    <col min="16" max="16" width="9.453125" customWidth="1"/>
  </cols>
  <sheetData>
    <row r="1" spans="1:19" ht="15" thickBot="1" x14ac:dyDescent="0.4">
      <c r="B1" s="15" t="s">
        <v>5</v>
      </c>
      <c r="C1" s="15"/>
      <c r="D1" s="15"/>
      <c r="E1" s="15"/>
      <c r="F1" s="15"/>
      <c r="G1" s="15"/>
      <c r="H1" s="15"/>
      <c r="I1" s="15"/>
      <c r="J1" s="15"/>
    </row>
    <row r="2" spans="1:19" x14ac:dyDescent="0.35">
      <c r="B2" s="3">
        <v>289</v>
      </c>
      <c r="C2" s="4">
        <v>1089</v>
      </c>
      <c r="D2" s="4">
        <v>4255</v>
      </c>
      <c r="E2" s="4">
        <v>16641</v>
      </c>
      <c r="F2" s="4">
        <v>66049</v>
      </c>
      <c r="G2" s="4">
        <v>263169</v>
      </c>
      <c r="H2" s="4">
        <v>4198401</v>
      </c>
      <c r="I2" s="4">
        <v>6712549</v>
      </c>
      <c r="J2" s="5">
        <v>16785409</v>
      </c>
      <c r="L2" s="3">
        <v>289</v>
      </c>
      <c r="M2" s="4">
        <v>1089</v>
      </c>
      <c r="N2" s="4">
        <v>4225</v>
      </c>
      <c r="O2" s="4">
        <v>16641</v>
      </c>
      <c r="P2" s="4"/>
      <c r="Q2" s="4"/>
      <c r="R2" s="4"/>
      <c r="S2" s="4"/>
    </row>
    <row r="3" spans="1:19" x14ac:dyDescent="0.35">
      <c r="A3" s="1" t="s">
        <v>0</v>
      </c>
      <c r="B3">
        <v>0.43852400000000002</v>
      </c>
      <c r="C3">
        <v>0.43735299999999999</v>
      </c>
      <c r="D3">
        <v>0.43434499999999998</v>
      </c>
      <c r="E3">
        <v>0.43468699999999999</v>
      </c>
      <c r="F3" s="2"/>
      <c r="G3" s="2"/>
      <c r="H3" s="2"/>
      <c r="I3" s="2"/>
      <c r="J3" s="7"/>
      <c r="K3" t="s">
        <v>8</v>
      </c>
      <c r="L3">
        <f>AVERAGE(B3:B12)</f>
        <v>4.3961600000000003E-2</v>
      </c>
      <c r="M3">
        <f>AVERAGE(C3:C12)</f>
        <v>4.3842699999999998E-2</v>
      </c>
      <c r="N3">
        <f>AVERAGE(D3:D12)</f>
        <v>4.3579199999999998E-2</v>
      </c>
      <c r="O3">
        <f>AVERAGE(E3:E12)</f>
        <v>4.3662699999999999E-2</v>
      </c>
    </row>
    <row r="4" spans="1:19" x14ac:dyDescent="0.35">
      <c r="B4">
        <v>1.45E-4</v>
      </c>
      <c r="C4">
        <v>1.3300000000000001E-4</v>
      </c>
      <c r="D4">
        <v>1.85E-4</v>
      </c>
      <c r="E4">
        <v>4.17E-4</v>
      </c>
      <c r="F4" s="2"/>
      <c r="G4" s="2"/>
      <c r="H4" s="2"/>
      <c r="I4" s="2"/>
      <c r="J4" s="7"/>
      <c r="K4" t="s">
        <v>10</v>
      </c>
      <c r="L4">
        <f>AVERAGE(B13:B22)</f>
        <v>8.3997000000000013E-3</v>
      </c>
      <c r="M4">
        <f>AVERAGE(C13:C22)</f>
        <v>7.5487999999999996E-3</v>
      </c>
      <c r="N4">
        <f>AVERAGE(D13:D22)</f>
        <v>8.9086099999999988E-2</v>
      </c>
      <c r="O4">
        <f>AVERAGE(E13:E22)</f>
        <v>1.602835</v>
      </c>
    </row>
    <row r="5" spans="1:19" x14ac:dyDescent="0.35">
      <c r="B5" s="14">
        <v>9.6000000000000002E-5</v>
      </c>
      <c r="C5">
        <v>1.2899999999999999E-4</v>
      </c>
      <c r="D5">
        <v>1.6100000000000001E-4</v>
      </c>
      <c r="E5">
        <v>2.4699999999999999E-4</v>
      </c>
      <c r="F5" s="2"/>
      <c r="G5" s="2"/>
      <c r="H5" s="2"/>
      <c r="I5" s="2"/>
      <c r="J5" s="7"/>
      <c r="K5" t="s">
        <v>11</v>
      </c>
      <c r="L5">
        <f>AVERAGE(B23:B32)</f>
        <v>5.1450000000000009E-4</v>
      </c>
      <c r="M5">
        <f t="shared" ref="M5:O5" si="0">AVERAGE(C23:C32)</f>
        <v>4.9770000000000001E-4</v>
      </c>
      <c r="N5">
        <f t="shared" si="0"/>
        <v>2.3906999999999999E-3</v>
      </c>
      <c r="O5">
        <f t="shared" si="0"/>
        <v>1.84748E-2</v>
      </c>
    </row>
    <row r="6" spans="1:19" x14ac:dyDescent="0.35">
      <c r="B6" s="14">
        <v>8.5000000000000006E-5</v>
      </c>
      <c r="C6">
        <v>1.16E-4</v>
      </c>
      <c r="D6">
        <v>1.5899999999999999E-4</v>
      </c>
      <c r="E6">
        <v>2.4699999999999999E-4</v>
      </c>
      <c r="F6" s="2"/>
      <c r="G6" s="2"/>
      <c r="H6" s="2"/>
      <c r="I6" s="2"/>
      <c r="J6" s="7"/>
    </row>
    <row r="7" spans="1:19" x14ac:dyDescent="0.35">
      <c r="B7">
        <v>1.12E-4</v>
      </c>
      <c r="C7">
        <v>1.16E-4</v>
      </c>
      <c r="D7">
        <v>1.5300000000000001E-4</v>
      </c>
      <c r="E7">
        <v>2.4600000000000002E-4</v>
      </c>
      <c r="F7" s="2"/>
      <c r="G7" s="2"/>
      <c r="H7" s="2"/>
      <c r="I7" s="2"/>
      <c r="J7" s="7"/>
    </row>
    <row r="8" spans="1:19" x14ac:dyDescent="0.35">
      <c r="B8">
        <v>1.37E-4</v>
      </c>
      <c r="C8">
        <v>1.16E-4</v>
      </c>
      <c r="D8">
        <v>1.5799999999999999E-4</v>
      </c>
      <c r="E8">
        <v>2.24E-4</v>
      </c>
      <c r="F8" s="2"/>
      <c r="G8" s="2"/>
      <c r="H8" s="2"/>
      <c r="I8" s="2"/>
      <c r="J8" s="7"/>
    </row>
    <row r="9" spans="1:19" x14ac:dyDescent="0.35">
      <c r="B9">
        <v>1.27E-4</v>
      </c>
      <c r="C9">
        <v>1.15E-4</v>
      </c>
      <c r="D9">
        <v>1.5200000000000001E-4</v>
      </c>
      <c r="E9">
        <v>1.4100000000000001E-4</v>
      </c>
      <c r="F9" s="2"/>
      <c r="G9" s="2"/>
      <c r="H9" s="2"/>
      <c r="I9" s="2"/>
      <c r="J9" s="7"/>
    </row>
    <row r="10" spans="1:19" x14ac:dyDescent="0.35">
      <c r="B10">
        <v>1.18E-4</v>
      </c>
      <c r="C10">
        <v>1.1400000000000001E-4</v>
      </c>
      <c r="D10">
        <v>1.6200000000000001E-4</v>
      </c>
      <c r="E10">
        <v>1.3999999999999999E-4</v>
      </c>
      <c r="F10" s="2"/>
      <c r="G10" s="2"/>
      <c r="H10" s="2"/>
      <c r="I10" s="2"/>
      <c r="J10" s="7"/>
    </row>
    <row r="11" spans="1:19" x14ac:dyDescent="0.35">
      <c r="B11">
        <v>1.34E-4</v>
      </c>
      <c r="C11">
        <v>1.1900000000000001E-4</v>
      </c>
      <c r="D11">
        <v>1.5899999999999999E-4</v>
      </c>
      <c r="E11">
        <v>1.3799999999999999E-4</v>
      </c>
      <c r="F11" s="2"/>
      <c r="G11" s="2"/>
      <c r="H11" s="2"/>
      <c r="I11" s="2"/>
      <c r="J11" s="7"/>
    </row>
    <row r="12" spans="1:19" ht="15" thickBot="1" x14ac:dyDescent="0.4">
      <c r="B12">
        <v>1.3799999999999999E-4</v>
      </c>
      <c r="C12">
        <v>1.16E-4</v>
      </c>
      <c r="D12">
        <v>1.5799999999999999E-4</v>
      </c>
      <c r="E12">
        <v>1.3999999999999999E-4</v>
      </c>
      <c r="F12" s="12"/>
      <c r="G12" s="12"/>
      <c r="H12" s="12"/>
      <c r="I12" s="12"/>
      <c r="J12" s="13"/>
    </row>
    <row r="13" spans="1:19" x14ac:dyDescent="0.35">
      <c r="A13" t="s">
        <v>1</v>
      </c>
      <c r="B13">
        <v>7.6493000000000005E-2</v>
      </c>
      <c r="C13">
        <v>1.3063E-2</v>
      </c>
      <c r="D13">
        <v>0.11389000000000001</v>
      </c>
      <c r="E13">
        <v>1.93483</v>
      </c>
      <c r="F13" s="4"/>
      <c r="G13" s="4"/>
      <c r="H13" s="4"/>
      <c r="I13" s="4"/>
      <c r="J13" s="5"/>
    </row>
    <row r="14" spans="1:19" x14ac:dyDescent="0.35">
      <c r="B14">
        <v>8.3799999999999999E-4</v>
      </c>
      <c r="C14">
        <v>6.953E-3</v>
      </c>
      <c r="D14">
        <v>8.6364999999999997E-2</v>
      </c>
      <c r="E14">
        <v>1.56612</v>
      </c>
      <c r="F14" s="2"/>
      <c r="G14" s="2"/>
      <c r="H14" s="2"/>
      <c r="I14" s="2"/>
      <c r="J14" s="7"/>
    </row>
    <row r="15" spans="1:19" x14ac:dyDescent="0.35">
      <c r="B15">
        <v>8.34E-4</v>
      </c>
      <c r="C15">
        <v>6.9369999999999996E-3</v>
      </c>
      <c r="D15">
        <v>8.6326E-2</v>
      </c>
      <c r="E15">
        <v>1.56585</v>
      </c>
      <c r="F15" s="2"/>
      <c r="G15" s="2"/>
      <c r="H15" s="2"/>
      <c r="I15" s="2"/>
      <c r="J15" s="7"/>
    </row>
    <row r="16" spans="1:19" x14ac:dyDescent="0.35">
      <c r="B16">
        <v>8.3600000000000005E-4</v>
      </c>
      <c r="C16">
        <v>6.9319999999999998E-3</v>
      </c>
      <c r="D16">
        <v>8.6320999999999995E-2</v>
      </c>
      <c r="E16">
        <v>1.5659099999999999</v>
      </c>
      <c r="F16" s="2"/>
      <c r="G16" s="2"/>
      <c r="H16" s="2"/>
      <c r="I16" s="2"/>
      <c r="J16" s="7"/>
    </row>
    <row r="17" spans="1:10" x14ac:dyDescent="0.35">
      <c r="B17">
        <v>8.3100000000000003E-4</v>
      </c>
      <c r="C17">
        <v>6.9350000000000002E-3</v>
      </c>
      <c r="D17">
        <v>8.6331000000000005E-2</v>
      </c>
      <c r="E17">
        <v>1.56603</v>
      </c>
      <c r="F17" s="2"/>
      <c r="G17" s="2"/>
      <c r="H17" s="2"/>
      <c r="I17" s="2"/>
      <c r="J17" s="7"/>
    </row>
    <row r="18" spans="1:10" x14ac:dyDescent="0.35">
      <c r="B18">
        <v>8.3299999999999997E-4</v>
      </c>
      <c r="C18">
        <v>6.9329999999999999E-3</v>
      </c>
      <c r="D18">
        <v>8.6328000000000002E-2</v>
      </c>
      <c r="E18">
        <v>1.56558</v>
      </c>
      <c r="F18" s="2"/>
      <c r="G18" s="2"/>
      <c r="H18" s="2"/>
      <c r="I18" s="2"/>
      <c r="J18" s="7"/>
    </row>
    <row r="19" spans="1:10" x14ac:dyDescent="0.35">
      <c r="B19">
        <v>8.3199999999999995E-4</v>
      </c>
      <c r="C19">
        <v>6.9340000000000001E-3</v>
      </c>
      <c r="D19">
        <v>8.6323999999999998E-2</v>
      </c>
      <c r="E19">
        <v>1.5660499999999999</v>
      </c>
      <c r="F19" s="2"/>
      <c r="G19" s="2"/>
      <c r="H19" s="2"/>
      <c r="I19" s="2"/>
      <c r="J19" s="7"/>
    </row>
    <row r="20" spans="1:10" x14ac:dyDescent="0.35">
      <c r="B20">
        <v>8.3199999999999995E-4</v>
      </c>
      <c r="C20">
        <v>6.9319999999999998E-3</v>
      </c>
      <c r="D20">
        <v>8.6328000000000002E-2</v>
      </c>
      <c r="E20">
        <v>1.5662799999999999</v>
      </c>
      <c r="F20" s="2"/>
      <c r="G20" s="2"/>
      <c r="H20" s="2"/>
      <c r="I20" s="2"/>
      <c r="J20" s="7"/>
    </row>
    <row r="21" spans="1:10" x14ac:dyDescent="0.35">
      <c r="B21">
        <v>8.3199999999999995E-4</v>
      </c>
      <c r="C21">
        <v>6.9329999999999999E-3</v>
      </c>
      <c r="D21">
        <v>8.6324999999999999E-2</v>
      </c>
      <c r="E21">
        <v>1.56585</v>
      </c>
      <c r="F21" s="2"/>
      <c r="G21" s="2"/>
      <c r="H21" s="2"/>
      <c r="I21" s="2"/>
      <c r="J21" s="7"/>
    </row>
    <row r="22" spans="1:10" ht="15" thickBot="1" x14ac:dyDescent="0.4">
      <c r="B22">
        <v>8.3600000000000005E-4</v>
      </c>
      <c r="C22">
        <v>6.9360000000000003E-3</v>
      </c>
      <c r="D22">
        <v>8.6322999999999997E-2</v>
      </c>
      <c r="E22">
        <v>1.56585</v>
      </c>
      <c r="F22" s="12"/>
      <c r="G22" s="12"/>
      <c r="H22" s="12"/>
      <c r="I22" s="12"/>
      <c r="J22" s="13"/>
    </row>
    <row r="23" spans="1:10" x14ac:dyDescent="0.35">
      <c r="A23" t="s">
        <v>15</v>
      </c>
      <c r="B23" s="3">
        <v>1.1230000000000001E-3</v>
      </c>
      <c r="C23" s="4">
        <v>6.2E-4</v>
      </c>
      <c r="D23" s="4">
        <v>9.68E-4</v>
      </c>
      <c r="E23" s="4">
        <v>3.7800000000000003E-4</v>
      </c>
      <c r="F23" s="4"/>
      <c r="G23" s="4"/>
      <c r="H23" s="4"/>
      <c r="I23" s="4"/>
      <c r="J23" s="5"/>
    </row>
    <row r="24" spans="1:10" x14ac:dyDescent="0.35">
      <c r="B24" s="6">
        <v>8.8000000000000003E-4</v>
      </c>
      <c r="C24" s="2">
        <v>4.4000000000000002E-4</v>
      </c>
      <c r="D24" s="2">
        <v>1.1937E-2</v>
      </c>
      <c r="E24" s="2">
        <v>1.3461000000000001E-2</v>
      </c>
      <c r="F24" s="2"/>
      <c r="G24" s="2"/>
      <c r="H24" s="2"/>
      <c r="I24" s="2"/>
      <c r="J24" s="7"/>
    </row>
    <row r="25" spans="1:10" x14ac:dyDescent="0.35">
      <c r="B25" s="6">
        <v>8.1999999999999998E-4</v>
      </c>
      <c r="C25" s="2">
        <v>1.305E-3</v>
      </c>
      <c r="D25" s="2">
        <v>1.4989999999999999E-3</v>
      </c>
      <c r="E25" s="2">
        <v>1.405E-3</v>
      </c>
      <c r="F25" s="2"/>
      <c r="G25" s="2"/>
      <c r="H25" s="2"/>
      <c r="I25" s="2"/>
      <c r="J25" s="7"/>
    </row>
    <row r="26" spans="1:10" x14ac:dyDescent="0.35">
      <c r="B26" s="6">
        <v>3.9199999999999999E-4</v>
      </c>
      <c r="C26" s="2">
        <v>6.5499999999999998E-4</v>
      </c>
      <c r="D26" s="2">
        <v>1.3259999999999999E-3</v>
      </c>
      <c r="E26" s="2">
        <v>2.2079999999999999E-3</v>
      </c>
      <c r="F26" s="2"/>
      <c r="G26" s="2"/>
      <c r="H26" s="2"/>
      <c r="I26" s="2"/>
      <c r="J26" s="7"/>
    </row>
    <row r="27" spans="1:10" x14ac:dyDescent="0.35">
      <c r="B27" s="6">
        <v>3.0600000000000001E-4</v>
      </c>
      <c r="C27" s="2">
        <v>3.2899999999999997E-4</v>
      </c>
      <c r="D27" s="2">
        <v>1.565E-3</v>
      </c>
      <c r="E27" s="2">
        <v>1.096E-3</v>
      </c>
      <c r="F27" s="2"/>
      <c r="G27" s="2"/>
      <c r="H27" s="2"/>
      <c r="I27" s="2"/>
      <c r="J27" s="7"/>
    </row>
    <row r="28" spans="1:10" x14ac:dyDescent="0.35">
      <c r="B28" s="6">
        <v>3.21E-4</v>
      </c>
      <c r="C28" s="2">
        <v>2.8600000000000001E-4</v>
      </c>
      <c r="D28" s="2">
        <v>1.32E-3</v>
      </c>
      <c r="E28" s="2">
        <v>0.16356299999999999</v>
      </c>
      <c r="F28" s="2"/>
      <c r="G28" s="2"/>
      <c r="H28" s="2"/>
      <c r="I28" s="2"/>
      <c r="J28" s="7"/>
    </row>
    <row r="29" spans="1:10" x14ac:dyDescent="0.35">
      <c r="B29" s="6">
        <v>2.8899999999999998E-4</v>
      </c>
      <c r="C29" s="2">
        <v>3.28E-4</v>
      </c>
      <c r="D29" s="2">
        <v>1.371E-3</v>
      </c>
      <c r="E29" s="2">
        <v>6.1899999999999998E-4</v>
      </c>
      <c r="F29" s="2"/>
      <c r="G29" s="2"/>
      <c r="H29" s="2"/>
      <c r="I29" s="2"/>
      <c r="J29" s="7"/>
    </row>
    <row r="30" spans="1:10" x14ac:dyDescent="0.35">
      <c r="B30" s="6">
        <v>2.9100000000000003E-4</v>
      </c>
      <c r="C30" s="2">
        <v>3.2600000000000001E-4</v>
      </c>
      <c r="D30" s="2">
        <v>1.317E-3</v>
      </c>
      <c r="E30" s="2">
        <v>7.0200000000000004E-4</v>
      </c>
      <c r="F30" s="2"/>
      <c r="G30" s="2"/>
      <c r="H30" s="2"/>
      <c r="I30" s="2"/>
      <c r="J30" s="7"/>
    </row>
    <row r="31" spans="1:10" x14ac:dyDescent="0.35">
      <c r="B31" s="6">
        <v>3.1500000000000001E-4</v>
      </c>
      <c r="C31" s="2">
        <v>3.21E-4</v>
      </c>
      <c r="D31" s="2">
        <v>1.3359999999999999E-3</v>
      </c>
      <c r="E31" s="2">
        <v>6.3199999999999997E-4</v>
      </c>
      <c r="F31" s="2"/>
      <c r="G31" s="2"/>
      <c r="H31" s="2"/>
      <c r="I31" s="2"/>
      <c r="J31" s="7"/>
    </row>
    <row r="32" spans="1:10" ht="15" thickBot="1" x14ac:dyDescent="0.4">
      <c r="B32" s="8">
        <v>4.08E-4</v>
      </c>
      <c r="C32" s="9">
        <v>3.6699999999999998E-4</v>
      </c>
      <c r="D32" s="9">
        <v>1.268E-3</v>
      </c>
      <c r="E32" s="9">
        <v>6.8400000000000004E-4</v>
      </c>
      <c r="F32" s="9"/>
      <c r="G32" s="9"/>
      <c r="H32" s="9"/>
      <c r="I32" s="9"/>
      <c r="J32" s="10"/>
    </row>
  </sheetData>
  <mergeCells count="1">
    <mergeCell ref="B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7" workbookViewId="0">
      <selection activeCell="D28" sqref="D28"/>
    </sheetView>
  </sheetViews>
  <sheetFormatPr defaultRowHeight="14.5" x14ac:dyDescent="0.35"/>
  <cols>
    <col min="1" max="1" width="14.54296875" customWidth="1"/>
  </cols>
  <sheetData>
    <row r="1" spans="1:15" ht="15" thickBot="1" x14ac:dyDescent="0.4">
      <c r="B1" s="15" t="s">
        <v>6</v>
      </c>
      <c r="C1" s="15"/>
      <c r="D1" s="15"/>
      <c r="E1" s="15"/>
      <c r="F1" s="15"/>
      <c r="G1" s="15"/>
      <c r="H1" s="15"/>
      <c r="I1" s="15"/>
      <c r="J1" s="15"/>
    </row>
    <row r="2" spans="1:15" x14ac:dyDescent="0.35">
      <c r="B2" s="3">
        <v>289</v>
      </c>
      <c r="C2" s="4">
        <v>1089</v>
      </c>
      <c r="D2" s="4">
        <v>4255</v>
      </c>
      <c r="E2" s="4">
        <v>16641</v>
      </c>
      <c r="F2" s="4">
        <v>66049</v>
      </c>
      <c r="G2" s="4">
        <v>263169</v>
      </c>
      <c r="H2" s="4">
        <v>4198401</v>
      </c>
      <c r="I2" s="4">
        <v>6712549</v>
      </c>
      <c r="J2" s="5">
        <v>16785409</v>
      </c>
      <c r="L2" s="3">
        <v>289</v>
      </c>
      <c r="M2" s="4">
        <v>1089</v>
      </c>
      <c r="N2" s="4">
        <v>4225</v>
      </c>
      <c r="O2" s="4">
        <v>16641</v>
      </c>
    </row>
    <row r="3" spans="1:15" x14ac:dyDescent="0.35">
      <c r="A3" s="1" t="s">
        <v>0</v>
      </c>
      <c r="B3">
        <v>2.34E-4</v>
      </c>
      <c r="C3">
        <v>3.7100000000000002E-4</v>
      </c>
      <c r="D3">
        <v>2.31E-4</v>
      </c>
      <c r="E3">
        <v>2.5399999999999999E-4</v>
      </c>
      <c r="F3" s="2"/>
      <c r="G3" s="2"/>
      <c r="H3" s="2"/>
      <c r="I3" s="2"/>
      <c r="J3" s="7"/>
      <c r="K3" t="s">
        <v>8</v>
      </c>
      <c r="L3">
        <f>AVERAGE(B3:B12)</f>
        <v>1.5549999999999999E-4</v>
      </c>
      <c r="M3">
        <f>AVERAGE(C3:C12)</f>
        <v>1.0670000000000001E-4</v>
      </c>
      <c r="N3">
        <f>AVERAGE(D3:D12)</f>
        <v>1.2030000000000001E-4</v>
      </c>
      <c r="O3">
        <f>AVERAGE(E3:E12)</f>
        <v>1.7799999999999999E-4</v>
      </c>
    </row>
    <row r="4" spans="1:15" x14ac:dyDescent="0.35">
      <c r="B4">
        <v>2.3900000000000001E-4</v>
      </c>
      <c r="C4">
        <v>1.84E-4</v>
      </c>
      <c r="D4">
        <v>2.5300000000000002E-4</v>
      </c>
      <c r="E4">
        <v>3.7199999999999999E-4</v>
      </c>
      <c r="F4" s="2"/>
      <c r="G4" s="2"/>
      <c r="H4" s="2"/>
      <c r="I4" s="2"/>
      <c r="J4" s="7"/>
      <c r="K4" t="s">
        <v>10</v>
      </c>
      <c r="L4">
        <f>AVERAGE(B13:B22)</f>
        <v>8.5429999999999989E-4</v>
      </c>
      <c r="M4">
        <f>AVERAGE(C13:C22)</f>
        <v>7.0876999999999997E-3</v>
      </c>
      <c r="N4">
        <f>AVERAGE(D13:D22)</f>
        <v>8.7764999999999996E-2</v>
      </c>
      <c r="O4">
        <f>AVERAGE(E13:E22)</f>
        <v>1.584954</v>
      </c>
    </row>
    <row r="5" spans="1:15" x14ac:dyDescent="0.35">
      <c r="B5" s="14">
        <v>6.3999999999999997E-5</v>
      </c>
      <c r="C5" s="14">
        <v>6.6000000000000005E-5</v>
      </c>
      <c r="D5">
        <v>1.02E-4</v>
      </c>
      <c r="E5">
        <v>1.44E-4</v>
      </c>
      <c r="F5" s="2"/>
      <c r="G5" s="2"/>
      <c r="H5" s="2"/>
      <c r="I5" s="2"/>
      <c r="J5" s="7"/>
      <c r="K5" t="s">
        <v>16</v>
      </c>
      <c r="L5">
        <f>AVERAGE(B23:B32)</f>
        <v>1.2406000000000001E-3</v>
      </c>
      <c r="M5">
        <f t="shared" ref="M5:O5" si="0">AVERAGE(C23:C32)</f>
        <v>9.7399999999999982E-4</v>
      </c>
      <c r="N5">
        <f t="shared" si="0"/>
        <v>8.9060000000000007E-4</v>
      </c>
      <c r="O5">
        <f t="shared" si="0"/>
        <v>6.0549999999999992E-4</v>
      </c>
    </row>
    <row r="6" spans="1:15" x14ac:dyDescent="0.35">
      <c r="B6" s="14">
        <v>6.3E-5</v>
      </c>
      <c r="C6" s="14">
        <v>6.4999999999999994E-5</v>
      </c>
      <c r="D6" s="14">
        <v>9.3999999999999994E-5</v>
      </c>
      <c r="E6">
        <v>1.45E-4</v>
      </c>
      <c r="F6" s="2"/>
      <c r="G6" s="2"/>
      <c r="H6" s="2"/>
      <c r="I6" s="2"/>
      <c r="J6" s="7"/>
    </row>
    <row r="7" spans="1:15" x14ac:dyDescent="0.35">
      <c r="B7" s="14">
        <v>7.3999999999999996E-5</v>
      </c>
      <c r="C7" s="14">
        <v>6.3999999999999997E-5</v>
      </c>
      <c r="D7" s="14">
        <v>8.6000000000000003E-5</v>
      </c>
      <c r="E7">
        <v>1.3999999999999999E-4</v>
      </c>
      <c r="F7" s="2"/>
      <c r="G7" s="2"/>
      <c r="H7" s="2"/>
      <c r="I7" s="2"/>
      <c r="J7" s="7"/>
    </row>
    <row r="8" spans="1:15" x14ac:dyDescent="0.35">
      <c r="B8">
        <v>4.08E-4</v>
      </c>
      <c r="C8" s="14">
        <v>6.3999999999999997E-5</v>
      </c>
      <c r="D8" s="14">
        <v>8.6000000000000003E-5</v>
      </c>
      <c r="E8">
        <v>1.5300000000000001E-4</v>
      </c>
      <c r="F8" s="2"/>
      <c r="G8" s="2"/>
      <c r="H8" s="2"/>
      <c r="I8" s="2"/>
      <c r="J8" s="7"/>
    </row>
    <row r="9" spans="1:15" x14ac:dyDescent="0.35">
      <c r="B9" s="14">
        <v>7.2000000000000002E-5</v>
      </c>
      <c r="C9" s="14">
        <v>6.3999999999999997E-5</v>
      </c>
      <c r="D9" s="14">
        <v>8.7000000000000001E-5</v>
      </c>
      <c r="E9">
        <v>1.44E-4</v>
      </c>
      <c r="F9" s="2"/>
      <c r="G9" s="2"/>
      <c r="H9" s="2"/>
      <c r="I9" s="2"/>
      <c r="J9" s="7"/>
    </row>
    <row r="10" spans="1:15" x14ac:dyDescent="0.35">
      <c r="B10" s="14">
        <v>6.2000000000000003E-5</v>
      </c>
      <c r="C10" s="14">
        <v>6.3E-5</v>
      </c>
      <c r="D10" s="14">
        <v>8.6000000000000003E-5</v>
      </c>
      <c r="E10">
        <v>1.44E-4</v>
      </c>
      <c r="F10" s="2"/>
      <c r="G10" s="2"/>
      <c r="H10" s="2"/>
      <c r="I10" s="2"/>
      <c r="J10" s="7"/>
    </row>
    <row r="11" spans="1:15" x14ac:dyDescent="0.35">
      <c r="B11">
        <v>2.63E-4</v>
      </c>
      <c r="C11" s="14">
        <v>6.3E-5</v>
      </c>
      <c r="D11" s="14">
        <v>8.7000000000000001E-5</v>
      </c>
      <c r="E11">
        <v>1.4100000000000001E-4</v>
      </c>
      <c r="F11" s="2"/>
      <c r="G11" s="2"/>
      <c r="H11" s="2"/>
      <c r="I11" s="2"/>
      <c r="J11" s="7"/>
    </row>
    <row r="12" spans="1:15" ht="15" thickBot="1" x14ac:dyDescent="0.4">
      <c r="B12" s="14">
        <v>7.6000000000000004E-5</v>
      </c>
      <c r="C12" s="14">
        <v>6.3E-5</v>
      </c>
      <c r="D12" s="14">
        <v>9.1000000000000003E-5</v>
      </c>
      <c r="E12">
        <v>1.4300000000000001E-4</v>
      </c>
      <c r="F12" s="12"/>
      <c r="G12" s="12"/>
      <c r="H12" s="12"/>
      <c r="I12" s="12"/>
      <c r="J12" s="13"/>
    </row>
    <row r="13" spans="1:15" x14ac:dyDescent="0.35">
      <c r="A13" t="s">
        <v>1</v>
      </c>
      <c r="B13">
        <v>8.5300000000000003E-4</v>
      </c>
      <c r="C13">
        <v>7.0819999999999998E-3</v>
      </c>
      <c r="D13">
        <v>8.7762000000000007E-2</v>
      </c>
      <c r="E13">
        <v>1.58508</v>
      </c>
      <c r="F13" s="4"/>
      <c r="G13" s="4"/>
      <c r="H13" s="4"/>
      <c r="I13" s="4"/>
      <c r="J13" s="5"/>
    </row>
    <row r="14" spans="1:15" x14ac:dyDescent="0.35">
      <c r="B14">
        <v>8.5599999999999999E-4</v>
      </c>
      <c r="C14">
        <v>7.0920000000000002E-3</v>
      </c>
      <c r="D14">
        <v>8.7764999999999996E-2</v>
      </c>
      <c r="E14">
        <v>1.5850500000000001</v>
      </c>
      <c r="F14" s="2"/>
      <c r="G14" s="2"/>
      <c r="H14" s="2"/>
      <c r="I14" s="2"/>
      <c r="J14" s="7"/>
    </row>
    <row r="15" spans="1:15" x14ac:dyDescent="0.35">
      <c r="B15">
        <v>8.5899999999999995E-4</v>
      </c>
      <c r="C15">
        <v>7.0879999999999997E-3</v>
      </c>
      <c r="D15">
        <v>8.7769E-2</v>
      </c>
      <c r="E15">
        <v>1.58508</v>
      </c>
      <c r="F15" s="2"/>
      <c r="G15" s="2"/>
      <c r="H15" s="2"/>
      <c r="I15" s="2"/>
      <c r="J15" s="7"/>
    </row>
    <row r="16" spans="1:15" x14ac:dyDescent="0.35">
      <c r="B16">
        <v>8.52E-4</v>
      </c>
      <c r="C16">
        <v>7.0870000000000004E-3</v>
      </c>
      <c r="D16">
        <v>8.7762999999999994E-2</v>
      </c>
      <c r="E16">
        <v>1.5849899999999999</v>
      </c>
      <c r="F16" s="2"/>
      <c r="G16" s="2"/>
      <c r="H16" s="2"/>
      <c r="I16" s="2"/>
      <c r="J16" s="7"/>
    </row>
    <row r="17" spans="1:10" x14ac:dyDescent="0.35">
      <c r="B17">
        <v>8.5400000000000005E-4</v>
      </c>
      <c r="C17">
        <v>7.0860000000000003E-3</v>
      </c>
      <c r="D17">
        <v>8.7776000000000007E-2</v>
      </c>
      <c r="E17">
        <v>1.58467</v>
      </c>
      <c r="F17" s="2"/>
      <c r="G17" s="2"/>
      <c r="H17" s="2"/>
      <c r="I17" s="2"/>
      <c r="J17" s="7"/>
    </row>
    <row r="18" spans="1:10" x14ac:dyDescent="0.35">
      <c r="B18">
        <v>8.5300000000000003E-4</v>
      </c>
      <c r="C18">
        <v>7.0870000000000004E-3</v>
      </c>
      <c r="D18">
        <v>8.7761000000000006E-2</v>
      </c>
      <c r="E18">
        <v>1.5849200000000001</v>
      </c>
      <c r="F18" s="2"/>
      <c r="G18" s="2"/>
      <c r="H18" s="2"/>
      <c r="I18" s="2"/>
      <c r="J18" s="7"/>
    </row>
    <row r="19" spans="1:10" x14ac:dyDescent="0.35">
      <c r="B19">
        <v>8.5300000000000003E-4</v>
      </c>
      <c r="C19">
        <v>7.0899999999999999E-3</v>
      </c>
      <c r="D19">
        <v>8.7751999999999997E-2</v>
      </c>
      <c r="E19">
        <v>1.58504</v>
      </c>
      <c r="F19" s="2"/>
      <c r="G19" s="2"/>
      <c r="H19" s="2"/>
      <c r="I19" s="2"/>
      <c r="J19" s="7"/>
    </row>
    <row r="20" spans="1:10" x14ac:dyDescent="0.35">
      <c r="B20">
        <v>8.5400000000000005E-4</v>
      </c>
      <c r="C20">
        <v>7.0879999999999997E-3</v>
      </c>
      <c r="D20">
        <v>8.7770000000000001E-2</v>
      </c>
      <c r="E20">
        <v>1.5848199999999999</v>
      </c>
      <c r="F20" s="2"/>
      <c r="G20" s="2"/>
      <c r="H20" s="2"/>
      <c r="I20" s="2"/>
      <c r="J20" s="7"/>
    </row>
    <row r="21" spans="1:10" x14ac:dyDescent="0.35">
      <c r="B21">
        <v>8.5499999999999997E-4</v>
      </c>
      <c r="C21">
        <v>7.0879999999999997E-3</v>
      </c>
      <c r="D21">
        <v>8.7761000000000006E-2</v>
      </c>
      <c r="E21">
        <v>1.58511</v>
      </c>
      <c r="F21" s="2"/>
      <c r="G21" s="2"/>
      <c r="H21" s="2"/>
      <c r="I21" s="2"/>
      <c r="J21" s="7"/>
    </row>
    <row r="22" spans="1:10" ht="15" thickBot="1" x14ac:dyDescent="0.4">
      <c r="B22">
        <v>8.5400000000000005E-4</v>
      </c>
      <c r="C22">
        <v>7.0889999999999998E-3</v>
      </c>
      <c r="D22">
        <v>8.7771000000000002E-2</v>
      </c>
      <c r="E22">
        <v>1.5847800000000001</v>
      </c>
      <c r="F22" s="12"/>
      <c r="G22" s="12"/>
      <c r="H22" s="12"/>
      <c r="I22" s="12"/>
      <c r="J22" s="13"/>
    </row>
    <row r="23" spans="1:10" x14ac:dyDescent="0.35">
      <c r="A23" t="s">
        <v>15</v>
      </c>
      <c r="B23" s="3">
        <v>1.4809999999999999E-3</v>
      </c>
      <c r="C23" s="4">
        <v>1.4989999999999999E-3</v>
      </c>
      <c r="D23" s="4">
        <v>6.7699999999999998E-4</v>
      </c>
      <c r="E23" s="4">
        <v>5.4600000000000004E-4</v>
      </c>
      <c r="F23" s="4"/>
      <c r="G23" s="4"/>
      <c r="H23" s="4"/>
      <c r="I23" s="4"/>
      <c r="J23" s="5"/>
    </row>
    <row r="24" spans="1:10" x14ac:dyDescent="0.35">
      <c r="B24" s="6">
        <v>1.4959999999999999E-3</v>
      </c>
      <c r="C24" s="2">
        <v>1.433E-3</v>
      </c>
      <c r="D24" s="2">
        <v>5.8200000000000005E-4</v>
      </c>
      <c r="E24" s="2">
        <v>6.5099999999999999E-4</v>
      </c>
      <c r="F24" s="2"/>
      <c r="G24" s="2"/>
      <c r="H24" s="2"/>
      <c r="I24" s="2"/>
      <c r="J24" s="7"/>
    </row>
    <row r="25" spans="1:10" x14ac:dyDescent="0.35">
      <c r="B25" s="6">
        <v>1.302E-3</v>
      </c>
      <c r="C25" s="2">
        <v>1.268E-3</v>
      </c>
      <c r="D25" s="2">
        <v>6.0599999999999998E-4</v>
      </c>
      <c r="E25" s="2">
        <v>5.9299999999999999E-4</v>
      </c>
      <c r="F25" s="2"/>
      <c r="G25" s="2"/>
      <c r="H25" s="2"/>
      <c r="I25" s="2"/>
      <c r="J25" s="7"/>
    </row>
    <row r="26" spans="1:10" x14ac:dyDescent="0.35">
      <c r="B26" s="6">
        <v>1.322E-3</v>
      </c>
      <c r="C26" s="2">
        <v>1.212E-3</v>
      </c>
      <c r="D26" s="2">
        <v>5.9400000000000002E-4</v>
      </c>
      <c r="E26" s="2">
        <v>6.1499999999999999E-4</v>
      </c>
      <c r="F26" s="2"/>
      <c r="G26" s="2"/>
      <c r="H26" s="2"/>
      <c r="I26" s="2"/>
      <c r="J26" s="7"/>
    </row>
    <row r="27" spans="1:10" x14ac:dyDescent="0.35">
      <c r="B27" s="6">
        <v>1.307E-3</v>
      </c>
      <c r="C27" s="2">
        <v>1.0319999999999999E-3</v>
      </c>
      <c r="D27" s="2">
        <v>5.4699999999999996E-4</v>
      </c>
      <c r="E27" s="2">
        <v>5.8299999999999997E-4</v>
      </c>
      <c r="F27" s="2"/>
      <c r="G27" s="2"/>
      <c r="H27" s="2"/>
      <c r="I27" s="2"/>
      <c r="J27" s="7"/>
    </row>
    <row r="28" spans="1:10" x14ac:dyDescent="0.35">
      <c r="B28" s="6">
        <v>1.7409999999999999E-3</v>
      </c>
      <c r="C28" s="2">
        <v>1.183E-3</v>
      </c>
      <c r="D28" s="2">
        <v>9.9700000000000006E-4</v>
      </c>
      <c r="E28" s="2">
        <v>6.1200000000000002E-4</v>
      </c>
      <c r="F28" s="2"/>
      <c r="G28" s="2"/>
      <c r="H28" s="2"/>
      <c r="I28" s="2"/>
      <c r="J28" s="7"/>
    </row>
    <row r="29" spans="1:10" x14ac:dyDescent="0.35">
      <c r="B29" s="6">
        <v>1.1999999999999999E-3</v>
      </c>
      <c r="C29" s="2">
        <v>5.7799999999999995E-4</v>
      </c>
      <c r="D29" s="2">
        <v>1.225E-3</v>
      </c>
      <c r="E29" s="2">
        <v>6.2799999999999998E-4</v>
      </c>
      <c r="F29" s="2"/>
      <c r="G29" s="2"/>
      <c r="H29" s="2"/>
      <c r="I29" s="2"/>
      <c r="J29" s="7"/>
    </row>
    <row r="30" spans="1:10" x14ac:dyDescent="0.35">
      <c r="B30" s="6">
        <v>1.3879999999999999E-3</v>
      </c>
      <c r="C30" s="2">
        <v>5.3200000000000003E-4</v>
      </c>
      <c r="D30" s="2">
        <v>1.227E-3</v>
      </c>
      <c r="E30" s="2">
        <v>5.9999999999999995E-4</v>
      </c>
      <c r="F30" s="2"/>
      <c r="G30" s="2"/>
      <c r="H30" s="2"/>
      <c r="I30" s="2"/>
      <c r="J30" s="7"/>
    </row>
    <row r="31" spans="1:10" x14ac:dyDescent="0.35">
      <c r="B31" s="6">
        <v>5.5599999999999996E-4</v>
      </c>
      <c r="C31" s="2">
        <v>5.04E-4</v>
      </c>
      <c r="D31" s="2">
        <v>1.217E-3</v>
      </c>
      <c r="E31" s="2">
        <v>6.0099999999999997E-4</v>
      </c>
      <c r="F31" s="2"/>
      <c r="G31" s="2"/>
      <c r="H31" s="2"/>
      <c r="I31" s="2"/>
      <c r="J31" s="7"/>
    </row>
    <row r="32" spans="1:10" ht="15" thickBot="1" x14ac:dyDescent="0.4">
      <c r="B32" s="8">
        <v>6.1300000000000005E-4</v>
      </c>
      <c r="C32" s="9">
        <v>4.9899999999999999E-4</v>
      </c>
      <c r="D32" s="9">
        <v>1.2340000000000001E-3</v>
      </c>
      <c r="E32" s="9">
        <v>6.2600000000000004E-4</v>
      </c>
      <c r="F32" s="9"/>
      <c r="G32" s="9"/>
      <c r="H32" s="9"/>
      <c r="I32" s="9"/>
      <c r="J32" s="10"/>
    </row>
  </sheetData>
  <mergeCells count="1">
    <mergeCell ref="B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10" workbookViewId="0">
      <selection activeCell="D23" sqref="D23:D32"/>
    </sheetView>
  </sheetViews>
  <sheetFormatPr defaultRowHeight="14.5" x14ac:dyDescent="0.35"/>
  <cols>
    <col min="1" max="1" width="17.26953125" customWidth="1"/>
    <col min="12" max="12" width="9.81640625" bestFit="1" customWidth="1"/>
  </cols>
  <sheetData>
    <row r="1" spans="1:15" ht="15" thickBot="1" x14ac:dyDescent="0.4">
      <c r="B1" s="15" t="s">
        <v>7</v>
      </c>
      <c r="C1" s="15"/>
      <c r="D1" s="15"/>
      <c r="E1" s="15"/>
      <c r="F1" s="15"/>
      <c r="G1" s="15"/>
      <c r="H1" s="15"/>
      <c r="I1" s="15"/>
      <c r="J1" s="15"/>
    </row>
    <row r="2" spans="1:15" x14ac:dyDescent="0.35">
      <c r="B2" s="3">
        <v>289</v>
      </c>
      <c r="C2" s="4">
        <v>1089</v>
      </c>
      <c r="D2" s="4">
        <v>4255</v>
      </c>
      <c r="E2" s="4">
        <v>16641</v>
      </c>
      <c r="F2" s="4">
        <v>66049</v>
      </c>
      <c r="G2" s="4">
        <v>263169</v>
      </c>
      <c r="H2" s="4">
        <v>4198401</v>
      </c>
      <c r="I2" s="4">
        <v>6712549</v>
      </c>
      <c r="J2" s="5">
        <v>16785409</v>
      </c>
      <c r="L2" s="3">
        <v>289</v>
      </c>
      <c r="M2" s="4"/>
      <c r="N2" s="4"/>
      <c r="O2" s="4"/>
    </row>
    <row r="3" spans="1:15" x14ac:dyDescent="0.35">
      <c r="A3" s="1" t="s">
        <v>0</v>
      </c>
      <c r="C3" s="2"/>
      <c r="D3" s="2"/>
      <c r="E3" s="2"/>
      <c r="F3" s="2"/>
      <c r="G3" s="2"/>
      <c r="H3" s="2"/>
      <c r="I3" s="2"/>
      <c r="J3" s="7"/>
      <c r="K3" t="s">
        <v>8</v>
      </c>
      <c r="L3" t="e">
        <f>AVERAGE(B3:B12)</f>
        <v>#DIV/0!</v>
      </c>
    </row>
    <row r="4" spans="1:15" x14ac:dyDescent="0.35">
      <c r="C4" s="2"/>
      <c r="D4" s="2"/>
      <c r="E4" s="2"/>
      <c r="F4" s="2"/>
      <c r="G4" s="2"/>
      <c r="H4" s="2"/>
      <c r="I4" s="2"/>
      <c r="J4" s="7"/>
      <c r="K4" t="s">
        <v>10</v>
      </c>
      <c r="L4" t="e">
        <f>AVERAGE(B13:B22)</f>
        <v>#DIV/0!</v>
      </c>
    </row>
    <row r="5" spans="1:15" x14ac:dyDescent="0.35">
      <c r="C5" s="2"/>
      <c r="D5" s="2"/>
      <c r="E5" s="2"/>
      <c r="F5" s="2"/>
      <c r="G5" s="2"/>
      <c r="H5" s="2"/>
      <c r="I5" s="2"/>
      <c r="J5" s="7"/>
    </row>
    <row r="6" spans="1:15" x14ac:dyDescent="0.35">
      <c r="C6" s="2"/>
      <c r="D6" s="2"/>
      <c r="E6" s="2"/>
      <c r="F6" s="2"/>
      <c r="G6" s="2"/>
      <c r="H6" s="2"/>
      <c r="I6" s="2"/>
      <c r="J6" s="7"/>
    </row>
    <row r="7" spans="1:15" x14ac:dyDescent="0.35">
      <c r="C7" s="2"/>
      <c r="D7" s="2"/>
      <c r="E7" s="2"/>
      <c r="F7" s="2"/>
      <c r="G7" s="2"/>
      <c r="H7" s="2"/>
      <c r="I7" s="2"/>
      <c r="J7" s="7"/>
    </row>
    <row r="8" spans="1:15" x14ac:dyDescent="0.35">
      <c r="C8" s="2"/>
      <c r="D8" s="2"/>
      <c r="E8" s="2"/>
      <c r="F8" s="2"/>
      <c r="G8" s="2"/>
      <c r="H8" s="2"/>
      <c r="I8" s="2"/>
      <c r="J8" s="7"/>
    </row>
    <row r="9" spans="1:15" x14ac:dyDescent="0.35">
      <c r="C9" s="2"/>
      <c r="D9" s="2"/>
      <c r="E9" s="2"/>
      <c r="F9" s="2"/>
      <c r="G9" s="2"/>
      <c r="H9" s="2"/>
      <c r="I9" s="2"/>
      <c r="J9" s="7"/>
    </row>
    <row r="10" spans="1:15" x14ac:dyDescent="0.35">
      <c r="C10" s="2"/>
      <c r="D10" s="2"/>
      <c r="E10" s="2"/>
      <c r="F10" s="2"/>
      <c r="G10" s="2"/>
      <c r="H10" s="2"/>
      <c r="I10" s="2"/>
      <c r="J10" s="7"/>
    </row>
    <row r="11" spans="1:15" x14ac:dyDescent="0.35">
      <c r="C11" s="2"/>
      <c r="D11" s="2"/>
      <c r="E11" s="2"/>
      <c r="F11" s="2"/>
      <c r="G11" s="2"/>
      <c r="H11" s="2"/>
      <c r="I11" s="2"/>
      <c r="J11" s="7"/>
    </row>
    <row r="12" spans="1:15" ht="15" thickBot="1" x14ac:dyDescent="0.4">
      <c r="C12" s="12"/>
      <c r="D12" s="12"/>
      <c r="E12" s="12"/>
      <c r="F12" s="12"/>
      <c r="G12" s="12"/>
      <c r="H12" s="12"/>
      <c r="I12" s="12"/>
      <c r="J12" s="13"/>
    </row>
    <row r="13" spans="1:15" x14ac:dyDescent="0.35">
      <c r="A13" t="s">
        <v>1</v>
      </c>
      <c r="C13" s="4"/>
      <c r="D13" s="4"/>
      <c r="E13" s="4"/>
      <c r="F13" s="4"/>
      <c r="G13" s="4"/>
      <c r="H13" s="4"/>
      <c r="I13" s="4"/>
      <c r="J13" s="5"/>
    </row>
    <row r="14" spans="1:15" x14ac:dyDescent="0.35">
      <c r="C14" s="2"/>
      <c r="D14" s="2"/>
      <c r="E14" s="2"/>
      <c r="F14" s="2"/>
      <c r="G14" s="2"/>
      <c r="H14" s="2"/>
      <c r="I14" s="2"/>
      <c r="J14" s="7"/>
    </row>
    <row r="15" spans="1:15" x14ac:dyDescent="0.35">
      <c r="C15" s="2"/>
      <c r="D15" s="2"/>
      <c r="E15" s="2"/>
      <c r="F15" s="2"/>
      <c r="G15" s="2"/>
      <c r="H15" s="2"/>
      <c r="I15" s="2"/>
      <c r="J15" s="7"/>
    </row>
    <row r="16" spans="1:15" x14ac:dyDescent="0.35">
      <c r="C16" s="2"/>
      <c r="D16" s="2"/>
      <c r="E16" s="2"/>
      <c r="F16" s="2"/>
      <c r="G16" s="2"/>
      <c r="H16" s="2"/>
      <c r="I16" s="2"/>
      <c r="J16" s="7"/>
    </row>
    <row r="17" spans="1:10" x14ac:dyDescent="0.35">
      <c r="C17" s="2"/>
      <c r="D17" s="2"/>
      <c r="E17" s="2"/>
      <c r="F17" s="2"/>
      <c r="G17" s="2"/>
      <c r="H17" s="2"/>
      <c r="I17" s="2"/>
      <c r="J17" s="7"/>
    </row>
    <row r="18" spans="1:10" x14ac:dyDescent="0.35">
      <c r="C18" s="2"/>
      <c r="D18" s="2"/>
      <c r="E18" s="2"/>
      <c r="F18" s="2"/>
      <c r="G18" s="2"/>
      <c r="H18" s="2"/>
      <c r="I18" s="2"/>
      <c r="J18" s="7"/>
    </row>
    <row r="19" spans="1:10" x14ac:dyDescent="0.35">
      <c r="C19" s="2"/>
      <c r="D19" s="2"/>
      <c r="E19" s="2"/>
      <c r="F19" s="2"/>
      <c r="G19" s="2"/>
      <c r="H19" s="2"/>
      <c r="I19" s="2"/>
      <c r="J19" s="7"/>
    </row>
    <row r="20" spans="1:10" x14ac:dyDescent="0.35">
      <c r="C20" s="2"/>
      <c r="D20" s="2"/>
      <c r="E20" s="2"/>
      <c r="F20" s="2"/>
      <c r="G20" s="2"/>
      <c r="H20" s="2"/>
      <c r="I20" s="2"/>
      <c r="J20" s="7"/>
    </row>
    <row r="21" spans="1:10" x14ac:dyDescent="0.35">
      <c r="C21" s="2"/>
      <c r="D21" s="2"/>
      <c r="E21" s="2"/>
      <c r="F21" s="2"/>
      <c r="G21" s="2"/>
      <c r="H21" s="2"/>
      <c r="I21" s="2"/>
      <c r="J21" s="7"/>
    </row>
    <row r="22" spans="1:10" ht="15" thickBot="1" x14ac:dyDescent="0.4">
      <c r="C22" s="9"/>
      <c r="D22" s="9"/>
      <c r="E22" s="9"/>
      <c r="F22" s="9"/>
      <c r="G22" s="9"/>
      <c r="H22" s="9"/>
      <c r="I22" s="9"/>
      <c r="J22" s="10"/>
    </row>
    <row r="23" spans="1:10" x14ac:dyDescent="0.35">
      <c r="A23" t="s">
        <v>15</v>
      </c>
      <c r="B23">
        <v>7.5053900000000007E-2</v>
      </c>
      <c r="C23">
        <v>5.3017700000000003</v>
      </c>
      <c r="D23">
        <v>296.48700000000002</v>
      </c>
    </row>
    <row r="24" spans="1:10" x14ac:dyDescent="0.35">
      <c r="B24">
        <v>7.4827699999999997E-2</v>
      </c>
      <c r="C24">
        <v>5.3094799999999998</v>
      </c>
      <c r="D24">
        <v>297.01299999999998</v>
      </c>
    </row>
    <row r="25" spans="1:10" x14ac:dyDescent="0.35">
      <c r="B25">
        <v>7.5277499999999997E-2</v>
      </c>
      <c r="C25">
        <v>5.3394300000000001</v>
      </c>
      <c r="D25">
        <v>297.08999999999997</v>
      </c>
    </row>
    <row r="26" spans="1:10" x14ac:dyDescent="0.35">
      <c r="B26">
        <v>7.4825299999999997E-2</v>
      </c>
      <c r="C26">
        <v>5.3324100000000003</v>
      </c>
      <c r="D26">
        <v>296.83199999999999</v>
      </c>
    </row>
    <row r="27" spans="1:10" x14ac:dyDescent="0.35">
      <c r="B27">
        <v>7.5683200000000006E-2</v>
      </c>
      <c r="C27">
        <v>5.3542399999999999</v>
      </c>
      <c r="D27">
        <v>296.87200000000001</v>
      </c>
    </row>
    <row r="28" spans="1:10" x14ac:dyDescent="0.35">
      <c r="B28">
        <v>7.4952400000000002E-2</v>
      </c>
      <c r="C28">
        <v>5.3484100000000003</v>
      </c>
      <c r="D28">
        <v>296.73</v>
      </c>
    </row>
    <row r="29" spans="1:10" x14ac:dyDescent="0.35">
      <c r="B29">
        <v>7.4687600000000007E-2</v>
      </c>
      <c r="C29">
        <v>5.3730599999999997</v>
      </c>
      <c r="D29">
        <v>296.89800000000002</v>
      </c>
    </row>
    <row r="30" spans="1:10" x14ac:dyDescent="0.35">
      <c r="B30">
        <v>7.4827599999999994E-2</v>
      </c>
      <c r="C30">
        <v>5.3643900000000002</v>
      </c>
      <c r="D30">
        <v>297.048</v>
      </c>
    </row>
    <row r="31" spans="1:10" x14ac:dyDescent="0.35">
      <c r="B31">
        <v>7.4713699999999994E-2</v>
      </c>
      <c r="C31">
        <v>5.3950399999999998</v>
      </c>
      <c r="D31">
        <v>297.411</v>
      </c>
    </row>
    <row r="32" spans="1:10" x14ac:dyDescent="0.35">
      <c r="B32">
        <v>7.4820800000000007E-2</v>
      </c>
      <c r="C32">
        <v>5.3892800000000003</v>
      </c>
      <c r="D32">
        <v>297.65600000000001</v>
      </c>
    </row>
  </sheetData>
  <mergeCells count="1">
    <mergeCell ref="B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workbookViewId="0">
      <selection activeCell="L14" sqref="L14:L23"/>
    </sheetView>
  </sheetViews>
  <sheetFormatPr defaultRowHeight="14.5" x14ac:dyDescent="0.35"/>
  <cols>
    <col min="1" max="1" width="2.7265625" bestFit="1" customWidth="1"/>
    <col min="2" max="2" width="2.7265625" customWidth="1"/>
    <col min="3" max="3" width="8.81640625" bestFit="1" customWidth="1"/>
    <col min="4" max="4" width="2.7265625" bestFit="1" customWidth="1"/>
    <col min="5" max="5" width="2.7265625" customWidth="1"/>
    <col min="6" max="6" width="8.81640625" bestFit="1" customWidth="1"/>
    <col min="7" max="8" width="2.7265625" customWidth="1"/>
    <col min="9" max="9" width="8.81640625" customWidth="1"/>
    <col min="10" max="11" width="2.7265625" customWidth="1"/>
    <col min="12" max="12" width="8.81640625" customWidth="1"/>
    <col min="13" max="13" width="2.7265625" customWidth="1"/>
    <col min="14" max="14" width="9" bestFit="1" customWidth="1"/>
    <col min="15" max="16" width="2.7265625" customWidth="1"/>
    <col min="17" max="17" width="9" bestFit="1" customWidth="1"/>
    <col min="18" max="19" width="2.7265625" customWidth="1"/>
    <col min="20" max="20" width="9" bestFit="1" customWidth="1"/>
    <col min="21" max="22" width="2.7265625" customWidth="1"/>
    <col min="23" max="23" width="9" bestFit="1" customWidth="1"/>
    <col min="24" max="24" width="2.7265625" customWidth="1"/>
  </cols>
  <sheetData>
    <row r="1" spans="2:13" ht="14" customHeight="1" x14ac:dyDescent="0.35"/>
    <row r="2" spans="2:13" x14ac:dyDescent="0.35">
      <c r="B2" t="s">
        <v>9</v>
      </c>
      <c r="C2" t="s">
        <v>12</v>
      </c>
      <c r="D2" t="s">
        <v>9</v>
      </c>
      <c r="E2" t="s">
        <v>9</v>
      </c>
      <c r="F2" t="s">
        <v>12</v>
      </c>
      <c r="G2" t="s">
        <v>9</v>
      </c>
      <c r="H2" t="s">
        <v>9</v>
      </c>
      <c r="I2" t="s">
        <v>12</v>
      </c>
      <c r="J2" t="s">
        <v>9</v>
      </c>
      <c r="K2" t="s">
        <v>9</v>
      </c>
      <c r="L2" t="s">
        <v>12</v>
      </c>
      <c r="M2" t="s">
        <v>9</v>
      </c>
    </row>
    <row r="3" spans="2:13" x14ac:dyDescent="0.35">
      <c r="B3">
        <v>0</v>
      </c>
      <c r="E3">
        <v>0</v>
      </c>
      <c r="H3">
        <v>0</v>
      </c>
      <c r="K3">
        <v>0</v>
      </c>
    </row>
    <row r="4" spans="2:13" x14ac:dyDescent="0.35">
      <c r="B4">
        <v>1</v>
      </c>
      <c r="E4">
        <v>1</v>
      </c>
      <c r="H4">
        <v>1</v>
      </c>
      <c r="K4">
        <v>1</v>
      </c>
    </row>
    <row r="5" spans="2:13" x14ac:dyDescent="0.35">
      <c r="B5">
        <v>2</v>
      </c>
      <c r="E5">
        <v>2</v>
      </c>
      <c r="H5">
        <v>2</v>
      </c>
      <c r="K5">
        <v>2</v>
      </c>
    </row>
    <row r="6" spans="2:13" x14ac:dyDescent="0.35">
      <c r="B6">
        <v>3</v>
      </c>
      <c r="E6">
        <v>3</v>
      </c>
      <c r="H6">
        <v>3</v>
      </c>
      <c r="K6">
        <v>3</v>
      </c>
    </row>
    <row r="7" spans="2:13" x14ac:dyDescent="0.35">
      <c r="B7">
        <v>4</v>
      </c>
      <c r="E7">
        <v>4</v>
      </c>
      <c r="H7">
        <v>4</v>
      </c>
      <c r="K7">
        <v>4</v>
      </c>
    </row>
    <row r="8" spans="2:13" x14ac:dyDescent="0.35">
      <c r="B8">
        <v>5</v>
      </c>
      <c r="E8">
        <v>5</v>
      </c>
      <c r="H8">
        <v>5</v>
      </c>
      <c r="K8">
        <v>5</v>
      </c>
    </row>
    <row r="9" spans="2:13" x14ac:dyDescent="0.35">
      <c r="B9">
        <v>6</v>
      </c>
      <c r="E9">
        <v>6</v>
      </c>
      <c r="H9">
        <v>6</v>
      </c>
      <c r="K9">
        <v>6</v>
      </c>
    </row>
    <row r="10" spans="2:13" x14ac:dyDescent="0.35">
      <c r="B10">
        <v>7</v>
      </c>
      <c r="E10">
        <v>7</v>
      </c>
      <c r="H10">
        <v>7</v>
      </c>
      <c r="K10">
        <v>7</v>
      </c>
    </row>
    <row r="11" spans="2:13" x14ac:dyDescent="0.35">
      <c r="B11">
        <v>8</v>
      </c>
      <c r="E11">
        <v>8</v>
      </c>
      <c r="H11">
        <v>8</v>
      </c>
      <c r="K11">
        <v>8</v>
      </c>
    </row>
    <row r="12" spans="2:13" x14ac:dyDescent="0.35">
      <c r="B12">
        <v>9</v>
      </c>
      <c r="E12">
        <v>9</v>
      </c>
      <c r="H12">
        <v>9</v>
      </c>
      <c r="K12">
        <v>9</v>
      </c>
    </row>
    <row r="13" spans="2:13" x14ac:dyDescent="0.35">
      <c r="B13" t="s">
        <v>9</v>
      </c>
      <c r="C13" t="s">
        <v>13</v>
      </c>
      <c r="D13" t="s">
        <v>9</v>
      </c>
      <c r="E13" t="s">
        <v>9</v>
      </c>
      <c r="F13" t="s">
        <v>13</v>
      </c>
      <c r="G13" t="s">
        <v>9</v>
      </c>
      <c r="H13" t="s">
        <v>9</v>
      </c>
      <c r="I13" t="s">
        <v>13</v>
      </c>
      <c r="J13" t="s">
        <v>9</v>
      </c>
      <c r="K13" t="s">
        <v>9</v>
      </c>
      <c r="L13" t="s">
        <v>13</v>
      </c>
      <c r="M13" t="s">
        <v>9</v>
      </c>
    </row>
    <row r="14" spans="2:13" x14ac:dyDescent="0.35">
      <c r="B14">
        <v>0</v>
      </c>
      <c r="E14">
        <v>0</v>
      </c>
      <c r="H14">
        <v>0</v>
      </c>
      <c r="K14">
        <v>0</v>
      </c>
    </row>
    <row r="15" spans="2:13" x14ac:dyDescent="0.35">
      <c r="B15">
        <v>1</v>
      </c>
      <c r="E15">
        <v>1</v>
      </c>
      <c r="H15">
        <v>1</v>
      </c>
      <c r="K15">
        <v>1</v>
      </c>
    </row>
    <row r="16" spans="2:13" x14ac:dyDescent="0.35">
      <c r="B16">
        <v>2</v>
      </c>
      <c r="E16">
        <v>2</v>
      </c>
      <c r="H16">
        <v>2</v>
      </c>
      <c r="K16">
        <v>2</v>
      </c>
    </row>
    <row r="17" spans="2:11" x14ac:dyDescent="0.35">
      <c r="B17">
        <v>3</v>
      </c>
      <c r="E17">
        <v>3</v>
      </c>
      <c r="H17">
        <v>3</v>
      </c>
      <c r="K17">
        <v>3</v>
      </c>
    </row>
    <row r="18" spans="2:11" x14ac:dyDescent="0.35">
      <c r="B18">
        <v>4</v>
      </c>
      <c r="E18">
        <v>4</v>
      </c>
      <c r="H18">
        <v>4</v>
      </c>
      <c r="K18">
        <v>4</v>
      </c>
    </row>
    <row r="19" spans="2:11" x14ac:dyDescent="0.35">
      <c r="B19">
        <v>5</v>
      </c>
      <c r="E19">
        <v>5</v>
      </c>
      <c r="H19">
        <v>5</v>
      </c>
      <c r="K19">
        <v>5</v>
      </c>
    </row>
    <row r="20" spans="2:11" x14ac:dyDescent="0.35">
      <c r="B20">
        <v>6</v>
      </c>
      <c r="E20">
        <v>6</v>
      </c>
      <c r="H20">
        <v>6</v>
      </c>
      <c r="K20">
        <v>6</v>
      </c>
    </row>
    <row r="21" spans="2:11" x14ac:dyDescent="0.35">
      <c r="B21">
        <v>7</v>
      </c>
      <c r="E21">
        <v>7</v>
      </c>
      <c r="H21">
        <v>7</v>
      </c>
      <c r="K21">
        <v>7</v>
      </c>
    </row>
    <row r="22" spans="2:11" x14ac:dyDescent="0.35">
      <c r="B22">
        <v>8</v>
      </c>
      <c r="E22">
        <v>8</v>
      </c>
      <c r="H22">
        <v>8</v>
      </c>
      <c r="K22">
        <v>8</v>
      </c>
    </row>
    <row r="23" spans="2:11" x14ac:dyDescent="0.35">
      <c r="B23">
        <v>9</v>
      </c>
      <c r="E23">
        <v>9</v>
      </c>
      <c r="H23">
        <v>9</v>
      </c>
      <c r="K2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CG</vt:lpstr>
      <vt:lpstr>GMRES</vt:lpstr>
      <vt:lpstr>BiCGSTAB</vt:lpstr>
      <vt:lpstr>LU_U</vt:lpstr>
      <vt:lpstr>LU_L</vt:lpstr>
      <vt:lpstr>Multifrontal</vt:lpstr>
      <vt:lpstr>Sheet7</vt:lpstr>
      <vt:lpstr>Sheet7!_1089___1</vt:lpstr>
      <vt:lpstr>Sheet7!_16641_1</vt:lpstr>
      <vt:lpstr>Sheet7!_289_1</vt:lpstr>
      <vt:lpstr>Multifrontal!_289_pawl</vt:lpstr>
      <vt:lpstr>CG!_4198401</vt:lpstr>
      <vt:lpstr>Sheet7!_4225_1</vt:lpstr>
      <vt:lpstr>GMRES!output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Szewczyk</dc:creator>
  <cp:lastModifiedBy>Mateusz Szewczyk</cp:lastModifiedBy>
  <dcterms:created xsi:type="dcterms:W3CDTF">2013-12-30T22:11:30Z</dcterms:created>
  <dcterms:modified xsi:type="dcterms:W3CDTF">2014-01-04T23:10:42Z</dcterms:modified>
</cp:coreProperties>
</file>