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buomar\Desktop\"/>
    </mc:Choice>
  </mc:AlternateContent>
  <xr:revisionPtr revIDLastSave="0" documentId="13_ncr:1_{83288435-4D78-43DF-B1E6-5869A86D468D}" xr6:coauthVersionLast="47" xr6:coauthVersionMax="47" xr10:uidLastSave="{00000000-0000-0000-0000-000000000000}"/>
  <bookViews>
    <workbookView xWindow="-120" yWindow="-120" windowWidth="25440" windowHeight="15270" xr2:uid="{5F31BA60-629C-4DC7-922A-1EFFDD781B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2" i="1"/>
  <c r="G7" i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2" i="1"/>
</calcChain>
</file>

<file path=xl/sharedStrings.xml><?xml version="1.0" encoding="utf-8"?>
<sst xmlns="http://schemas.openxmlformats.org/spreadsheetml/2006/main" count="905" uniqueCount="19">
  <si>
    <t>MRN</t>
  </si>
  <si>
    <t>GA</t>
  </si>
  <si>
    <t>new</t>
  </si>
  <si>
    <t>RIF</t>
  </si>
  <si>
    <t>RPL</t>
  </si>
  <si>
    <t>Y</t>
  </si>
  <si>
    <t>N</t>
  </si>
  <si>
    <t>Th17 (CD4+)</t>
  </si>
  <si>
    <t>&lt;1</t>
  </si>
  <si>
    <t>Th17 (CD4+); IL17+/IFN+</t>
  </si>
  <si>
    <t>Th17 (CD4+); IL17+/IFN-</t>
  </si>
  <si>
    <t>Treg (CD25+CD127-)</t>
  </si>
  <si>
    <t>RIF =1, RPL =2, Both = 3</t>
  </si>
  <si>
    <t>Endometriosis (0=N, 1=Y)</t>
  </si>
  <si>
    <t>Adenomyosis (0=N, 1=Y)</t>
  </si>
  <si>
    <t>PCOS (0=N, 1=Y)</t>
  </si>
  <si>
    <t>Fibroids (0=N, 1=Y)</t>
  </si>
  <si>
    <t>DoublePos/Neg ratio</t>
  </si>
  <si>
    <t>Th17TregRatio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</si>
</sst>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7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0"/>
      <color rgb="FF000000"/>
      <name val="Arial"/>
    </font>
    <font>
      <sz val="10"/>
      <color theme="1"/>
      <name val="Arial"/>
    </font>
    <font>
      <sz val="9"/>
      <color rgb="FF000000"/>
      <name val="Arial"/>
    </font>
    <font>
      <sz val="10"/>
      <color rgb="FF000000"/>
      <name val="Facit-Regular"/>
    </font>
    <font>
      <b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4" borderId="1" xfId="0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4" borderId="0" xfId="0" applyFont="1" applyFill="1" applyAlignment="1">
      <alignment horizontal="right"/>
    </xf>
    <xf numFmtId="0" fontId="3" fillId="4" borderId="1" xfId="0" applyFont="1" applyFill="1" applyBorder="1"/>
    <xf numFmtId="164" fontId="3" fillId="4" borderId="1" xfId="0" applyNumberFormat="1" applyFont="1" applyFill="1" applyBorder="1"/>
    <xf numFmtId="0" fontId="4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6" fillId="2" borderId="1" xfId="0" applyFont="1" applyFill="1" applyBorder="1" applyAlignment="1">
      <alignment horizontal="right"/>
    </xf>
    <xf numFmtId="165" fontId="1" fillId="9" borderId="1" xfId="0" applyNumberFormat="1" applyFont="1" applyFill="1" applyBorder="1" applyAlignment="1">
      <alignment horizontal="right"/>
    </xf>
    <xf numFmtId="165" fontId="3" fillId="3" borderId="1" xfId="0" applyNumberFormat="1" applyFont="1" applyFill="1" applyBorder="1" applyAlignment="1">
      <alignment horizontal="right"/>
    </xf>
    <xf numFmtId="165" fontId="3" fillId="4" borderId="1" xfId="0" applyNumberFormat="1" applyFont="1" applyFill="1" applyBorder="1" applyAlignment="1">
      <alignment horizontal="right"/>
    </xf>
    <xf numFmtId="165" fontId="2" fillId="4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65" fontId="3" fillId="0" borderId="1" xfId="0" applyNumberFormat="1" applyFont="1" applyBorder="1"/>
    <xf numFmtId="165" fontId="3" fillId="0" borderId="1" xfId="0" applyNumberFormat="1" applyFont="1" applyBorder="1" applyAlignment="1">
      <alignment horizontal="right"/>
    </xf>
    <xf numFmtId="165" fontId="2" fillId="4" borderId="0" xfId="0" applyNumberFormat="1" applyFont="1" applyFill="1" applyAlignment="1">
      <alignment horizontal="right"/>
    </xf>
    <xf numFmtId="165" fontId="3" fillId="0" borderId="0" xfId="0" applyNumberFormat="1" applyFont="1"/>
    <xf numFmtId="165" fontId="1" fillId="9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D506-024F-4F42-970E-5EC2262EB2F5}">
  <dimension ref="A1:Q1011"/>
  <sheetViews>
    <sheetView tabSelected="1" workbookViewId="0">
      <selection activeCell="J1" sqref="J1:J1048576"/>
    </sheetView>
  </sheetViews>
  <sheetFormatPr defaultRowHeight="15"/>
  <cols>
    <col min="1" max="4" width="14.42578125"/>
    <col min="7" max="7" width="24.140625" customWidth="1"/>
    <col min="8" max="8" width="23.7109375" bestFit="1" customWidth="1"/>
    <col min="9" max="9" width="23" bestFit="1" customWidth="1"/>
    <col min="10" max="10" width="16" bestFit="1" customWidth="1"/>
    <col min="11" max="11" width="18.140625" bestFit="1" customWidth="1"/>
    <col min="12" max="12" width="14.5703125" customWidth="1"/>
    <col min="13" max="13" width="22.140625" bestFit="1" customWidth="1"/>
    <col min="14" max="14" width="21.85546875" bestFit="1" customWidth="1"/>
    <col min="15" max="15" width="21.28515625" customWidth="1"/>
  </cols>
  <sheetData>
    <row r="1" spans="1:17">
      <c r="A1" s="1" t="s">
        <v>0</v>
      </c>
      <c r="B1" s="1" t="s">
        <v>1</v>
      </c>
      <c r="C1" s="1" t="s">
        <v>3</v>
      </c>
      <c r="D1" s="1" t="s">
        <v>4</v>
      </c>
      <c r="E1" s="1" t="s">
        <v>4</v>
      </c>
      <c r="F1" s="1" t="s">
        <v>3</v>
      </c>
      <c r="G1" s="1" t="s">
        <v>12</v>
      </c>
      <c r="H1" s="21" t="s">
        <v>13</v>
      </c>
      <c r="I1" s="21" t="s">
        <v>14</v>
      </c>
      <c r="J1" s="21" t="s">
        <v>15</v>
      </c>
      <c r="K1" s="21" t="s">
        <v>16</v>
      </c>
      <c r="L1" s="22" t="s">
        <v>7</v>
      </c>
      <c r="M1" s="22" t="s">
        <v>9</v>
      </c>
      <c r="N1" s="22" t="s">
        <v>10</v>
      </c>
      <c r="O1" s="22" t="s">
        <v>11</v>
      </c>
      <c r="P1" s="31" t="s">
        <v>17</v>
      </c>
      <c r="Q1" s="31" t="s">
        <v>18</v>
      </c>
    </row>
    <row r="2" spans="1:17">
      <c r="A2" s="2">
        <v>53448</v>
      </c>
      <c r="B2" s="2">
        <v>13.2</v>
      </c>
      <c r="C2" s="2" t="s">
        <v>5</v>
      </c>
      <c r="D2" s="2" t="s">
        <v>5</v>
      </c>
      <c r="E2" s="2">
        <v>2</v>
      </c>
      <c r="F2" s="2">
        <v>1</v>
      </c>
      <c r="G2" s="2">
        <f>SUM(E2:F2)</f>
        <v>3</v>
      </c>
      <c r="H2" s="2">
        <v>0</v>
      </c>
      <c r="I2" s="2">
        <v>0</v>
      </c>
      <c r="J2" s="2">
        <v>1</v>
      </c>
      <c r="K2" s="2">
        <v>0</v>
      </c>
      <c r="L2" s="23" t="s">
        <v>8</v>
      </c>
      <c r="M2" s="23"/>
      <c r="N2" s="23"/>
      <c r="O2" s="23">
        <v>2.8</v>
      </c>
      <c r="P2" t="e">
        <f>M2/N2</f>
        <v>#DIV/0!</v>
      </c>
      <c r="Q2" t="e">
        <f>L2/O2</f>
        <v>#VALUE!</v>
      </c>
    </row>
    <row r="3" spans="1:17">
      <c r="A3" s="2">
        <v>58747</v>
      </c>
      <c r="B3" s="2">
        <v>16.5</v>
      </c>
      <c r="C3" s="17" t="s">
        <v>5</v>
      </c>
      <c r="D3" s="17" t="s">
        <v>5</v>
      </c>
      <c r="E3" s="17">
        <v>2</v>
      </c>
      <c r="F3" s="17">
        <v>1</v>
      </c>
      <c r="G3" s="2">
        <f t="shared" ref="G3:G66" si="0">SUM(E3:F3)</f>
        <v>3</v>
      </c>
      <c r="H3" s="2">
        <v>0</v>
      </c>
      <c r="I3" s="2">
        <v>0</v>
      </c>
      <c r="J3" s="2">
        <v>0</v>
      </c>
      <c r="K3" s="2">
        <v>0</v>
      </c>
      <c r="L3" s="23" t="s">
        <v>8</v>
      </c>
      <c r="M3" s="23"/>
      <c r="N3" s="23"/>
      <c r="O3" s="23">
        <v>2.4</v>
      </c>
      <c r="P3" t="e">
        <f t="shared" ref="P3:P66" si="1">M3/N3</f>
        <v>#DIV/0!</v>
      </c>
      <c r="Q3" t="e">
        <f t="shared" ref="Q3:Q66" si="2">L3/O3</f>
        <v>#VALUE!</v>
      </c>
    </row>
    <row r="4" spans="1:17">
      <c r="A4" s="3">
        <v>62009</v>
      </c>
      <c r="B4" s="3">
        <v>27.6</v>
      </c>
      <c r="C4" s="18" t="s">
        <v>5</v>
      </c>
      <c r="D4" s="18" t="s">
        <v>5</v>
      </c>
      <c r="E4" s="18">
        <v>2</v>
      </c>
      <c r="F4" s="18">
        <v>1</v>
      </c>
      <c r="G4" s="2">
        <f t="shared" si="0"/>
        <v>3</v>
      </c>
      <c r="H4" s="3">
        <v>1</v>
      </c>
      <c r="I4" s="3">
        <v>0</v>
      </c>
      <c r="J4" s="3">
        <v>1</v>
      </c>
      <c r="K4" s="3">
        <v>0</v>
      </c>
      <c r="L4" s="24" t="s">
        <v>8</v>
      </c>
      <c r="M4" s="24"/>
      <c r="N4" s="24"/>
      <c r="O4" s="24">
        <v>2.7</v>
      </c>
      <c r="P4" t="e">
        <f t="shared" si="1"/>
        <v>#DIV/0!</v>
      </c>
      <c r="Q4" t="e">
        <f t="shared" si="2"/>
        <v>#VALUE!</v>
      </c>
    </row>
    <row r="5" spans="1:17">
      <c r="A5" s="2">
        <v>61272</v>
      </c>
      <c r="B5" s="2">
        <v>19.3</v>
      </c>
      <c r="C5" s="17" t="s">
        <v>5</v>
      </c>
      <c r="D5" s="17" t="s">
        <v>6</v>
      </c>
      <c r="E5" s="17">
        <v>0</v>
      </c>
      <c r="F5" s="17">
        <v>1</v>
      </c>
      <c r="G5" s="2">
        <f t="shared" si="0"/>
        <v>1</v>
      </c>
      <c r="H5" s="2">
        <v>1</v>
      </c>
      <c r="I5" s="2">
        <v>0</v>
      </c>
      <c r="J5" s="2">
        <v>0</v>
      </c>
      <c r="K5" s="2">
        <v>0</v>
      </c>
      <c r="L5" s="23" t="s">
        <v>8</v>
      </c>
      <c r="M5" s="23"/>
      <c r="N5" s="23"/>
      <c r="O5" s="23">
        <v>5.0999999999999996</v>
      </c>
      <c r="P5" t="e">
        <f t="shared" si="1"/>
        <v>#DIV/0!</v>
      </c>
      <c r="Q5" t="e">
        <f t="shared" si="2"/>
        <v>#VALUE!</v>
      </c>
    </row>
    <row r="6" spans="1:17">
      <c r="A6" s="2">
        <v>67069</v>
      </c>
      <c r="B6" s="2" t="s">
        <v>2</v>
      </c>
      <c r="C6" s="2" t="s">
        <v>5</v>
      </c>
      <c r="D6" s="2" t="s">
        <v>5</v>
      </c>
      <c r="E6" s="2">
        <v>2</v>
      </c>
      <c r="F6" s="2">
        <v>1</v>
      </c>
      <c r="G6" s="2">
        <f t="shared" si="0"/>
        <v>3</v>
      </c>
      <c r="H6" s="2">
        <v>1</v>
      </c>
      <c r="I6" s="2">
        <v>0</v>
      </c>
      <c r="J6" s="2">
        <v>0</v>
      </c>
      <c r="K6" s="2">
        <v>1</v>
      </c>
      <c r="L6" s="23" t="s">
        <v>8</v>
      </c>
      <c r="M6" s="23"/>
      <c r="N6" s="23"/>
      <c r="O6" s="23">
        <v>7.9</v>
      </c>
      <c r="P6" t="e">
        <f t="shared" si="1"/>
        <v>#DIV/0!</v>
      </c>
      <c r="Q6" t="e">
        <f t="shared" si="2"/>
        <v>#VALUE!</v>
      </c>
    </row>
    <row r="7" spans="1:17">
      <c r="A7" s="3">
        <v>58747</v>
      </c>
      <c r="B7" s="3">
        <v>18.5</v>
      </c>
      <c r="C7" s="19" t="s">
        <v>5</v>
      </c>
      <c r="D7" s="19" t="s">
        <v>5</v>
      </c>
      <c r="E7" s="19">
        <v>2</v>
      </c>
      <c r="F7" s="19">
        <v>1</v>
      </c>
      <c r="G7" s="2">
        <f>SUM(E7:F7)</f>
        <v>3</v>
      </c>
      <c r="H7" s="3">
        <v>0</v>
      </c>
      <c r="I7" s="3">
        <v>0</v>
      </c>
      <c r="J7" s="3">
        <v>0</v>
      </c>
      <c r="K7" s="3">
        <v>0</v>
      </c>
      <c r="L7" s="24" t="s">
        <v>8</v>
      </c>
      <c r="M7" s="24"/>
      <c r="N7" s="24"/>
      <c r="O7" s="24">
        <v>3.2</v>
      </c>
      <c r="P7" t="e">
        <f t="shared" si="1"/>
        <v>#DIV/0!</v>
      </c>
      <c r="Q7" t="e">
        <f t="shared" si="2"/>
        <v>#VALUE!</v>
      </c>
    </row>
    <row r="8" spans="1:17">
      <c r="A8" s="3">
        <v>53448</v>
      </c>
      <c r="B8" s="3">
        <v>15.3</v>
      </c>
      <c r="C8" s="19" t="s">
        <v>5</v>
      </c>
      <c r="D8" s="19" t="s">
        <v>5</v>
      </c>
      <c r="E8" s="19">
        <v>2</v>
      </c>
      <c r="F8" s="19">
        <v>1</v>
      </c>
      <c r="G8" s="2">
        <f t="shared" si="0"/>
        <v>3</v>
      </c>
      <c r="H8" s="3">
        <v>0</v>
      </c>
      <c r="I8" s="3">
        <v>0</v>
      </c>
      <c r="J8" s="3">
        <v>1</v>
      </c>
      <c r="K8" s="3">
        <v>0</v>
      </c>
      <c r="L8" s="24" t="s">
        <v>8</v>
      </c>
      <c r="M8" s="24"/>
      <c r="N8" s="24"/>
      <c r="O8" s="24">
        <v>6.9</v>
      </c>
      <c r="P8" t="e">
        <f t="shared" si="1"/>
        <v>#DIV/0!</v>
      </c>
      <c r="Q8" t="e">
        <f t="shared" si="2"/>
        <v>#VALUE!</v>
      </c>
    </row>
    <row r="9" spans="1:17">
      <c r="A9" s="3">
        <v>62009</v>
      </c>
      <c r="B9" s="3">
        <v>30.5</v>
      </c>
      <c r="C9" s="18" t="s">
        <v>5</v>
      </c>
      <c r="D9" s="18" t="s">
        <v>5</v>
      </c>
      <c r="E9" s="18">
        <v>2</v>
      </c>
      <c r="F9" s="18">
        <v>1</v>
      </c>
      <c r="G9" s="2">
        <f t="shared" si="0"/>
        <v>3</v>
      </c>
      <c r="H9" s="3">
        <v>1</v>
      </c>
      <c r="I9" s="3">
        <v>0</v>
      </c>
      <c r="J9" s="3">
        <v>1</v>
      </c>
      <c r="K9" s="3">
        <v>0</v>
      </c>
      <c r="L9" s="24">
        <v>1.6</v>
      </c>
      <c r="M9" s="24"/>
      <c r="N9" s="24"/>
      <c r="O9" s="24">
        <v>5.0999999999999996</v>
      </c>
      <c r="P9" t="e">
        <f t="shared" si="1"/>
        <v>#DIV/0!</v>
      </c>
      <c r="Q9">
        <f t="shared" si="2"/>
        <v>0.31372549019607848</v>
      </c>
    </row>
    <row r="10" spans="1:17">
      <c r="A10" s="3">
        <v>58747</v>
      </c>
      <c r="B10" s="3">
        <v>18.5</v>
      </c>
      <c r="C10" s="19" t="s">
        <v>5</v>
      </c>
      <c r="D10" s="19" t="s">
        <v>5</v>
      </c>
      <c r="E10" s="19">
        <v>2</v>
      </c>
      <c r="F10" s="19">
        <v>1</v>
      </c>
      <c r="G10" s="2">
        <f t="shared" si="0"/>
        <v>3</v>
      </c>
      <c r="H10" s="3">
        <v>0</v>
      </c>
      <c r="I10" s="3">
        <v>0</v>
      </c>
      <c r="J10" s="3">
        <v>0</v>
      </c>
      <c r="K10" s="3">
        <v>0</v>
      </c>
      <c r="L10" s="24" t="s">
        <v>8</v>
      </c>
      <c r="M10" s="24"/>
      <c r="N10" s="24"/>
      <c r="O10" s="24">
        <v>6.1</v>
      </c>
      <c r="P10" t="e">
        <f t="shared" si="1"/>
        <v>#DIV/0!</v>
      </c>
      <c r="Q10" t="e">
        <f t="shared" si="2"/>
        <v>#VALUE!</v>
      </c>
    </row>
    <row r="11" spans="1:17">
      <c r="A11" s="3">
        <v>61272</v>
      </c>
      <c r="B11" s="3">
        <v>21.4</v>
      </c>
      <c r="C11" s="3" t="s">
        <v>5</v>
      </c>
      <c r="D11" s="3" t="s">
        <v>6</v>
      </c>
      <c r="E11" s="3">
        <v>0</v>
      </c>
      <c r="F11" s="3">
        <v>1</v>
      </c>
      <c r="G11" s="2">
        <f t="shared" si="0"/>
        <v>1</v>
      </c>
      <c r="H11" s="3">
        <v>1</v>
      </c>
      <c r="I11" s="3">
        <v>0</v>
      </c>
      <c r="J11" s="3">
        <v>0</v>
      </c>
      <c r="K11" s="3">
        <v>0</v>
      </c>
      <c r="L11" s="24" t="s">
        <v>8</v>
      </c>
      <c r="M11" s="24"/>
      <c r="N11" s="24"/>
      <c r="O11" s="24">
        <v>3.8</v>
      </c>
      <c r="P11" t="e">
        <f t="shared" si="1"/>
        <v>#DIV/0!</v>
      </c>
      <c r="Q11" t="e">
        <f t="shared" si="2"/>
        <v>#VALUE!</v>
      </c>
    </row>
    <row r="12" spans="1:17">
      <c r="A12" s="2">
        <v>69686</v>
      </c>
      <c r="B12" s="5">
        <v>6.1</v>
      </c>
      <c r="C12" s="2" t="s">
        <v>5</v>
      </c>
      <c r="D12" s="2" t="s">
        <v>6</v>
      </c>
      <c r="E12" s="2">
        <v>0</v>
      </c>
      <c r="F12" s="2">
        <v>1</v>
      </c>
      <c r="G12" s="2">
        <f t="shared" si="0"/>
        <v>1</v>
      </c>
      <c r="H12" s="2">
        <v>1</v>
      </c>
      <c r="I12" s="2">
        <v>0</v>
      </c>
      <c r="J12" s="2">
        <v>0</v>
      </c>
      <c r="K12" s="2">
        <v>1</v>
      </c>
      <c r="L12" s="23" t="s">
        <v>8</v>
      </c>
      <c r="M12" s="23"/>
      <c r="N12" s="23"/>
      <c r="O12" s="23">
        <v>6.1</v>
      </c>
      <c r="P12" t="e">
        <f t="shared" si="1"/>
        <v>#DIV/0!</v>
      </c>
      <c r="Q12" t="e">
        <f t="shared" si="2"/>
        <v>#VALUE!</v>
      </c>
    </row>
    <row r="13" spans="1:17">
      <c r="A13" s="3">
        <v>62009</v>
      </c>
      <c r="B13" s="3">
        <v>32.5</v>
      </c>
      <c r="C13" s="18" t="s">
        <v>5</v>
      </c>
      <c r="D13" s="18" t="s">
        <v>5</v>
      </c>
      <c r="E13" s="18">
        <v>2</v>
      </c>
      <c r="F13" s="18">
        <v>1</v>
      </c>
      <c r="G13" s="2">
        <f t="shared" si="0"/>
        <v>3</v>
      </c>
      <c r="H13" s="3">
        <v>1</v>
      </c>
      <c r="I13" s="3">
        <v>0</v>
      </c>
      <c r="J13" s="3">
        <v>1</v>
      </c>
      <c r="K13" s="3">
        <v>0</v>
      </c>
      <c r="L13" s="24" t="s">
        <v>8</v>
      </c>
      <c r="M13" s="24"/>
      <c r="N13" s="24"/>
      <c r="O13" s="24">
        <v>6.8</v>
      </c>
      <c r="P13" t="e">
        <f t="shared" si="1"/>
        <v>#DIV/0!</v>
      </c>
      <c r="Q13" t="e">
        <f t="shared" si="2"/>
        <v>#VALUE!</v>
      </c>
    </row>
    <row r="14" spans="1:17">
      <c r="A14" s="2">
        <v>69655</v>
      </c>
      <c r="B14" s="5">
        <v>7.4</v>
      </c>
      <c r="C14" s="2" t="s">
        <v>5</v>
      </c>
      <c r="D14" s="2" t="s">
        <v>6</v>
      </c>
      <c r="E14" s="2">
        <v>0</v>
      </c>
      <c r="F14" s="2">
        <v>1</v>
      </c>
      <c r="G14" s="2">
        <f t="shared" si="0"/>
        <v>1</v>
      </c>
      <c r="H14" s="2">
        <v>1</v>
      </c>
      <c r="I14" s="2">
        <v>0</v>
      </c>
      <c r="J14" s="2">
        <v>1</v>
      </c>
      <c r="K14" s="2">
        <v>0</v>
      </c>
      <c r="L14" s="23" t="s">
        <v>8</v>
      </c>
      <c r="M14" s="23"/>
      <c r="N14" s="23"/>
      <c r="O14" s="23">
        <v>4.4000000000000004</v>
      </c>
      <c r="P14" t="e">
        <f t="shared" si="1"/>
        <v>#DIV/0!</v>
      </c>
      <c r="Q14" t="e">
        <f t="shared" si="2"/>
        <v>#VALUE!</v>
      </c>
    </row>
    <row r="15" spans="1:17">
      <c r="A15" s="2">
        <v>56517</v>
      </c>
      <c r="B15" s="2">
        <v>5.5</v>
      </c>
      <c r="C15" s="2" t="s">
        <v>5</v>
      </c>
      <c r="D15" s="2" t="s">
        <v>5</v>
      </c>
      <c r="E15" s="2">
        <v>2</v>
      </c>
      <c r="F15" s="2">
        <v>1</v>
      </c>
      <c r="G15" s="2">
        <f t="shared" si="0"/>
        <v>3</v>
      </c>
      <c r="H15" s="2">
        <v>0</v>
      </c>
      <c r="I15" s="2">
        <v>0</v>
      </c>
      <c r="J15" s="2">
        <v>1</v>
      </c>
      <c r="K15" s="2">
        <v>0</v>
      </c>
      <c r="L15" s="23" t="s">
        <v>8</v>
      </c>
      <c r="M15" s="23"/>
      <c r="N15" s="23"/>
      <c r="O15" s="23">
        <v>3.3</v>
      </c>
      <c r="P15" t="e">
        <f t="shared" si="1"/>
        <v>#DIV/0!</v>
      </c>
      <c r="Q15" t="e">
        <f t="shared" si="2"/>
        <v>#VALUE!</v>
      </c>
    </row>
    <row r="16" spans="1:17">
      <c r="A16" s="3">
        <v>58747</v>
      </c>
      <c r="B16" s="3">
        <v>21.5</v>
      </c>
      <c r="C16" s="19" t="s">
        <v>5</v>
      </c>
      <c r="D16" s="19" t="s">
        <v>5</v>
      </c>
      <c r="E16" s="19">
        <v>2</v>
      </c>
      <c r="F16" s="19">
        <v>1</v>
      </c>
      <c r="G16" s="2">
        <f t="shared" si="0"/>
        <v>3</v>
      </c>
      <c r="H16" s="3">
        <v>0</v>
      </c>
      <c r="I16" s="3">
        <v>0</v>
      </c>
      <c r="J16" s="3">
        <v>0</v>
      </c>
      <c r="K16" s="3">
        <v>0</v>
      </c>
      <c r="L16" s="24" t="s">
        <v>8</v>
      </c>
      <c r="M16" s="24"/>
      <c r="N16" s="24"/>
      <c r="O16" s="24">
        <v>3.1</v>
      </c>
      <c r="P16" t="e">
        <f t="shared" si="1"/>
        <v>#DIV/0!</v>
      </c>
      <c r="Q16" t="e">
        <f t="shared" si="2"/>
        <v>#VALUE!</v>
      </c>
    </row>
    <row r="17" spans="1:17">
      <c r="A17" s="3">
        <v>53448</v>
      </c>
      <c r="B17" s="3">
        <v>18.3</v>
      </c>
      <c r="C17" s="19" t="s">
        <v>5</v>
      </c>
      <c r="D17" s="19" t="s">
        <v>5</v>
      </c>
      <c r="E17" s="19">
        <v>2</v>
      </c>
      <c r="F17" s="19">
        <v>1</v>
      </c>
      <c r="G17" s="2">
        <f t="shared" si="0"/>
        <v>3</v>
      </c>
      <c r="H17" s="3">
        <v>0</v>
      </c>
      <c r="I17" s="3">
        <v>0</v>
      </c>
      <c r="J17" s="3">
        <v>1</v>
      </c>
      <c r="K17" s="3">
        <v>0</v>
      </c>
      <c r="L17" s="24" t="s">
        <v>8</v>
      </c>
      <c r="M17" s="24"/>
      <c r="N17" s="24"/>
      <c r="O17" s="24">
        <v>4.8</v>
      </c>
      <c r="P17" t="e">
        <f t="shared" si="1"/>
        <v>#DIV/0!</v>
      </c>
      <c r="Q17" t="e">
        <f t="shared" si="2"/>
        <v>#VALUE!</v>
      </c>
    </row>
    <row r="18" spans="1:17">
      <c r="A18" s="3">
        <v>61272</v>
      </c>
      <c r="B18" s="3">
        <v>23.5</v>
      </c>
      <c r="C18" s="3" t="s">
        <v>5</v>
      </c>
      <c r="D18" s="3" t="s">
        <v>6</v>
      </c>
      <c r="E18" s="3">
        <v>0</v>
      </c>
      <c r="F18" s="3">
        <v>1</v>
      </c>
      <c r="G18" s="2">
        <f t="shared" si="0"/>
        <v>1</v>
      </c>
      <c r="H18" s="3">
        <v>1</v>
      </c>
      <c r="I18" s="3">
        <v>0</v>
      </c>
      <c r="J18" s="3">
        <v>0</v>
      </c>
      <c r="K18" s="3">
        <v>0</v>
      </c>
      <c r="L18" s="24" t="s">
        <v>8</v>
      </c>
      <c r="M18" s="24"/>
      <c r="N18" s="24"/>
      <c r="O18" s="24">
        <v>5.2</v>
      </c>
      <c r="P18" t="e">
        <f t="shared" si="1"/>
        <v>#DIV/0!</v>
      </c>
      <c r="Q18" t="e">
        <f t="shared" si="2"/>
        <v>#VALUE!</v>
      </c>
    </row>
    <row r="19" spans="1:17">
      <c r="A19" s="2">
        <v>67543</v>
      </c>
      <c r="B19" s="2">
        <v>0</v>
      </c>
      <c r="C19" s="2" t="s">
        <v>5</v>
      </c>
      <c r="D19" s="2" t="s">
        <v>5</v>
      </c>
      <c r="E19" s="2">
        <v>2</v>
      </c>
      <c r="F19" s="2">
        <v>1</v>
      </c>
      <c r="G19" s="2">
        <f t="shared" si="0"/>
        <v>3</v>
      </c>
      <c r="H19" s="2">
        <v>0</v>
      </c>
      <c r="I19" s="2">
        <v>0</v>
      </c>
      <c r="J19" s="2">
        <v>0</v>
      </c>
      <c r="K19" s="2">
        <v>0</v>
      </c>
      <c r="L19" s="23">
        <v>1.9</v>
      </c>
      <c r="M19" s="23">
        <v>0.35</v>
      </c>
      <c r="N19" s="23">
        <v>1.55</v>
      </c>
      <c r="O19" s="23">
        <v>3.8</v>
      </c>
      <c r="P19">
        <f t="shared" si="1"/>
        <v>0.22580645161290319</v>
      </c>
      <c r="Q19">
        <f t="shared" si="2"/>
        <v>0.5</v>
      </c>
    </row>
    <row r="20" spans="1:17">
      <c r="A20" s="3">
        <v>56517</v>
      </c>
      <c r="B20" s="3">
        <v>7.5</v>
      </c>
      <c r="C20" s="3" t="s">
        <v>5</v>
      </c>
      <c r="D20" s="3" t="s">
        <v>5</v>
      </c>
      <c r="E20" s="3">
        <v>2</v>
      </c>
      <c r="F20" s="3">
        <v>1</v>
      </c>
      <c r="G20" s="2">
        <f t="shared" si="0"/>
        <v>3</v>
      </c>
      <c r="H20" s="3">
        <v>0</v>
      </c>
      <c r="I20" s="3">
        <v>0</v>
      </c>
      <c r="J20" s="3">
        <v>1</v>
      </c>
      <c r="K20" s="3">
        <v>0</v>
      </c>
      <c r="L20" s="24">
        <v>1.85</v>
      </c>
      <c r="M20" s="24">
        <v>0.52</v>
      </c>
      <c r="N20" s="24">
        <v>1.33</v>
      </c>
      <c r="O20" s="24">
        <v>5</v>
      </c>
      <c r="P20">
        <f t="shared" si="1"/>
        <v>0.39097744360902253</v>
      </c>
      <c r="Q20">
        <f t="shared" si="2"/>
        <v>0.37</v>
      </c>
    </row>
    <row r="21" spans="1:17">
      <c r="A21" s="3">
        <v>58747</v>
      </c>
      <c r="B21" s="3">
        <v>23.6</v>
      </c>
      <c r="C21" s="19" t="s">
        <v>5</v>
      </c>
      <c r="D21" s="19" t="s">
        <v>5</v>
      </c>
      <c r="E21" s="19">
        <v>2</v>
      </c>
      <c r="F21" s="19">
        <v>1</v>
      </c>
      <c r="G21" s="2">
        <f t="shared" si="0"/>
        <v>3</v>
      </c>
      <c r="H21" s="3">
        <v>0</v>
      </c>
      <c r="I21" s="3">
        <v>0</v>
      </c>
      <c r="J21" s="3">
        <v>0</v>
      </c>
      <c r="K21" s="3">
        <v>0</v>
      </c>
      <c r="L21" s="24">
        <v>1.21</v>
      </c>
      <c r="M21" s="24">
        <v>0.36</v>
      </c>
      <c r="N21" s="24">
        <v>0.84</v>
      </c>
      <c r="O21" s="24">
        <v>6.6</v>
      </c>
      <c r="P21">
        <f t="shared" si="1"/>
        <v>0.42857142857142855</v>
      </c>
      <c r="Q21">
        <f t="shared" si="2"/>
        <v>0.18333333333333335</v>
      </c>
    </row>
    <row r="22" spans="1:17">
      <c r="A22" s="3">
        <v>61272</v>
      </c>
      <c r="B22" s="3">
        <v>25.5</v>
      </c>
      <c r="C22" s="3" t="s">
        <v>5</v>
      </c>
      <c r="D22" s="3" t="s">
        <v>6</v>
      </c>
      <c r="E22" s="3">
        <v>0</v>
      </c>
      <c r="F22" s="3">
        <v>1</v>
      </c>
      <c r="G22" s="2">
        <f t="shared" si="0"/>
        <v>1</v>
      </c>
      <c r="H22" s="3">
        <v>1</v>
      </c>
      <c r="I22" s="3">
        <v>0</v>
      </c>
      <c r="J22" s="3">
        <v>0</v>
      </c>
      <c r="K22" s="3">
        <v>0</v>
      </c>
      <c r="L22" s="24">
        <v>4.22</v>
      </c>
      <c r="M22" s="24">
        <v>1.76</v>
      </c>
      <c r="N22" s="24">
        <v>2.46</v>
      </c>
      <c r="O22" s="24">
        <v>6.7</v>
      </c>
      <c r="P22">
        <f t="shared" si="1"/>
        <v>0.71544715447154472</v>
      </c>
      <c r="Q22">
        <f t="shared" si="2"/>
        <v>0.62985074626865667</v>
      </c>
    </row>
    <row r="23" spans="1:17">
      <c r="A23" s="2">
        <v>65190</v>
      </c>
      <c r="B23" s="2">
        <v>6</v>
      </c>
      <c r="C23" s="2" t="s">
        <v>5</v>
      </c>
      <c r="D23" s="2" t="s">
        <v>5</v>
      </c>
      <c r="E23" s="2">
        <v>2</v>
      </c>
      <c r="F23" s="2">
        <v>1</v>
      </c>
      <c r="G23" s="2">
        <f t="shared" si="0"/>
        <v>3</v>
      </c>
      <c r="H23" s="2">
        <v>1</v>
      </c>
      <c r="I23" s="2">
        <v>0</v>
      </c>
      <c r="J23" s="2">
        <v>0</v>
      </c>
      <c r="K23" s="2">
        <v>1</v>
      </c>
      <c r="L23" s="23">
        <v>1.72</v>
      </c>
      <c r="M23" s="23">
        <v>0.16</v>
      </c>
      <c r="N23" s="23">
        <v>1.56</v>
      </c>
      <c r="O23" s="23">
        <v>5.3</v>
      </c>
      <c r="P23">
        <f t="shared" si="1"/>
        <v>0.10256410256410256</v>
      </c>
      <c r="Q23">
        <f t="shared" si="2"/>
        <v>0.32452830188679244</v>
      </c>
    </row>
    <row r="24" spans="1:17">
      <c r="A24" s="3">
        <v>62009</v>
      </c>
      <c r="B24" s="3">
        <v>35.5</v>
      </c>
      <c r="C24" s="18" t="s">
        <v>5</v>
      </c>
      <c r="D24" s="18" t="s">
        <v>5</v>
      </c>
      <c r="E24" s="18">
        <v>2</v>
      </c>
      <c r="F24" s="18">
        <v>1</v>
      </c>
      <c r="G24" s="2">
        <f t="shared" si="0"/>
        <v>3</v>
      </c>
      <c r="H24" s="3">
        <v>1</v>
      </c>
      <c r="I24" s="3">
        <v>0</v>
      </c>
      <c r="J24" s="3">
        <v>1</v>
      </c>
      <c r="K24" s="3">
        <v>0</v>
      </c>
      <c r="L24" s="24">
        <v>1.66</v>
      </c>
      <c r="M24" s="24"/>
      <c r="N24" s="24"/>
      <c r="O24" s="24">
        <v>7</v>
      </c>
      <c r="P24" t="e">
        <f t="shared" si="1"/>
        <v>#DIV/0!</v>
      </c>
      <c r="Q24">
        <f t="shared" si="2"/>
        <v>0.23714285714285713</v>
      </c>
    </row>
    <row r="25" spans="1:17">
      <c r="A25" s="3">
        <v>53448</v>
      </c>
      <c r="B25" s="3">
        <v>21.3</v>
      </c>
      <c r="C25" s="19" t="s">
        <v>5</v>
      </c>
      <c r="D25" s="19" t="s">
        <v>5</v>
      </c>
      <c r="E25" s="19">
        <v>2</v>
      </c>
      <c r="F25" s="19">
        <v>1</v>
      </c>
      <c r="G25" s="2">
        <f t="shared" si="0"/>
        <v>3</v>
      </c>
      <c r="H25" s="3">
        <v>0</v>
      </c>
      <c r="I25" s="3">
        <v>0</v>
      </c>
      <c r="J25" s="3">
        <v>1</v>
      </c>
      <c r="K25" s="3">
        <v>0</v>
      </c>
      <c r="L25" s="24">
        <v>0.3</v>
      </c>
      <c r="M25" s="24">
        <v>0.09</v>
      </c>
      <c r="N25" s="24">
        <v>0.21</v>
      </c>
      <c r="O25" s="24">
        <v>4.7</v>
      </c>
      <c r="P25">
        <f t="shared" si="1"/>
        <v>0.42857142857142855</v>
      </c>
      <c r="Q25">
        <f t="shared" si="2"/>
        <v>6.3829787234042548E-2</v>
      </c>
    </row>
    <row r="26" spans="1:17">
      <c r="A26" s="3">
        <v>62009</v>
      </c>
      <c r="B26" s="3">
        <v>36.5</v>
      </c>
      <c r="C26" s="18" t="s">
        <v>5</v>
      </c>
      <c r="D26" s="18" t="s">
        <v>5</v>
      </c>
      <c r="E26" s="18">
        <v>2</v>
      </c>
      <c r="F26" s="18">
        <v>1</v>
      </c>
      <c r="G26" s="2">
        <f t="shared" si="0"/>
        <v>3</v>
      </c>
      <c r="H26" s="3">
        <v>1</v>
      </c>
      <c r="I26" s="3">
        <v>0</v>
      </c>
      <c r="J26" s="3">
        <v>1</v>
      </c>
      <c r="K26" s="3">
        <v>0</v>
      </c>
      <c r="L26" s="24">
        <v>2.34</v>
      </c>
      <c r="M26" s="24">
        <v>0.99</v>
      </c>
      <c r="N26" s="24">
        <v>1.36</v>
      </c>
      <c r="O26" s="24">
        <v>4.8</v>
      </c>
      <c r="P26">
        <f t="shared" si="1"/>
        <v>0.7279411764705882</v>
      </c>
      <c r="Q26">
        <f t="shared" si="2"/>
        <v>0.48749999999999999</v>
      </c>
    </row>
    <row r="27" spans="1:17">
      <c r="A27" s="3">
        <v>53448</v>
      </c>
      <c r="B27" s="3">
        <v>22.2</v>
      </c>
      <c r="C27" s="19" t="s">
        <v>5</v>
      </c>
      <c r="D27" s="19" t="s">
        <v>5</v>
      </c>
      <c r="E27" s="19">
        <v>2</v>
      </c>
      <c r="F27" s="19">
        <v>1</v>
      </c>
      <c r="G27" s="2">
        <f t="shared" si="0"/>
        <v>3</v>
      </c>
      <c r="H27" s="3">
        <v>0</v>
      </c>
      <c r="I27" s="3">
        <v>0</v>
      </c>
      <c r="J27" s="3">
        <v>1</v>
      </c>
      <c r="K27" s="3">
        <v>0</v>
      </c>
      <c r="L27" s="24">
        <v>0.47</v>
      </c>
      <c r="M27" s="24">
        <v>0.26</v>
      </c>
      <c r="N27" s="24">
        <v>0.2</v>
      </c>
      <c r="O27" s="24">
        <v>1.6</v>
      </c>
      <c r="P27">
        <f t="shared" si="1"/>
        <v>1.3</v>
      </c>
      <c r="Q27">
        <f t="shared" si="2"/>
        <v>0.29374999999999996</v>
      </c>
    </row>
    <row r="28" spans="1:17">
      <c r="A28" s="3">
        <v>58747</v>
      </c>
      <c r="B28" s="3">
        <v>25.5</v>
      </c>
      <c r="C28" s="19" t="s">
        <v>5</v>
      </c>
      <c r="D28" s="19" t="s">
        <v>5</v>
      </c>
      <c r="E28" s="19">
        <v>2</v>
      </c>
      <c r="F28" s="19">
        <v>1</v>
      </c>
      <c r="G28" s="2">
        <f t="shared" si="0"/>
        <v>3</v>
      </c>
      <c r="H28" s="3">
        <v>0</v>
      </c>
      <c r="I28" s="3">
        <v>0</v>
      </c>
      <c r="J28" s="3">
        <v>0</v>
      </c>
      <c r="K28" s="3">
        <v>0</v>
      </c>
      <c r="L28" s="24">
        <v>0.82</v>
      </c>
      <c r="M28" s="24">
        <v>0.67</v>
      </c>
      <c r="N28" s="24">
        <v>0.15</v>
      </c>
      <c r="O28" s="24">
        <v>2.2000000000000002</v>
      </c>
      <c r="P28">
        <f t="shared" si="1"/>
        <v>4.4666666666666668</v>
      </c>
      <c r="Q28">
        <f t="shared" si="2"/>
        <v>0.37272727272727268</v>
      </c>
    </row>
    <row r="29" spans="1:17">
      <c r="A29" s="2">
        <v>63529</v>
      </c>
      <c r="B29" s="2">
        <v>5.4</v>
      </c>
      <c r="C29" s="2" t="s">
        <v>5</v>
      </c>
      <c r="D29" s="2" t="s">
        <v>5</v>
      </c>
      <c r="E29" s="2">
        <v>2</v>
      </c>
      <c r="F29" s="2">
        <v>1</v>
      </c>
      <c r="G29" s="2">
        <f t="shared" si="0"/>
        <v>3</v>
      </c>
      <c r="H29" s="2">
        <v>0</v>
      </c>
      <c r="I29" s="2">
        <v>0</v>
      </c>
      <c r="J29" s="2">
        <v>0</v>
      </c>
      <c r="K29" s="2">
        <v>0</v>
      </c>
      <c r="L29" s="23">
        <v>0.35</v>
      </c>
      <c r="M29" s="23">
        <v>0.1</v>
      </c>
      <c r="N29" s="23">
        <v>0.25</v>
      </c>
      <c r="O29" s="23">
        <v>4.7</v>
      </c>
      <c r="P29">
        <f t="shared" si="1"/>
        <v>0.4</v>
      </c>
      <c r="Q29">
        <f t="shared" si="2"/>
        <v>7.4468085106382975E-2</v>
      </c>
    </row>
    <row r="30" spans="1:17">
      <c r="A30" s="2">
        <v>69571</v>
      </c>
      <c r="B30" s="2">
        <v>0</v>
      </c>
      <c r="C30" s="2" t="s">
        <v>5</v>
      </c>
      <c r="D30" s="2" t="s">
        <v>5</v>
      </c>
      <c r="E30" s="2">
        <v>2</v>
      </c>
      <c r="F30" s="2">
        <v>1</v>
      </c>
      <c r="G30" s="2">
        <f t="shared" si="0"/>
        <v>3</v>
      </c>
      <c r="H30" s="2">
        <v>0</v>
      </c>
      <c r="I30" s="2">
        <v>0</v>
      </c>
      <c r="J30" s="2">
        <v>0</v>
      </c>
      <c r="K30" s="2">
        <v>0</v>
      </c>
      <c r="L30" s="23">
        <v>0.59</v>
      </c>
      <c r="M30" s="23">
        <v>0.05</v>
      </c>
      <c r="N30" s="23">
        <v>0.54</v>
      </c>
      <c r="O30" s="23">
        <v>3.1</v>
      </c>
      <c r="P30">
        <f t="shared" si="1"/>
        <v>9.2592592592592587E-2</v>
      </c>
      <c r="Q30">
        <f t="shared" si="2"/>
        <v>0.19032258064516128</v>
      </c>
    </row>
    <row r="31" spans="1:17">
      <c r="A31" s="3">
        <v>61272</v>
      </c>
      <c r="B31" s="3">
        <v>27.4</v>
      </c>
      <c r="C31" s="3" t="s">
        <v>5</v>
      </c>
      <c r="D31" s="3" t="s">
        <v>6</v>
      </c>
      <c r="E31" s="3">
        <v>0</v>
      </c>
      <c r="F31" s="3">
        <v>1</v>
      </c>
      <c r="G31" s="2">
        <f t="shared" si="0"/>
        <v>1</v>
      </c>
      <c r="H31" s="3">
        <v>1</v>
      </c>
      <c r="I31" s="3">
        <v>0</v>
      </c>
      <c r="J31" s="3">
        <v>0</v>
      </c>
      <c r="K31" s="3">
        <v>0</v>
      </c>
      <c r="L31" s="24">
        <v>1.02</v>
      </c>
      <c r="M31" s="24">
        <v>0.38</v>
      </c>
      <c r="N31" s="24">
        <v>0.64</v>
      </c>
      <c r="O31" s="24">
        <v>5.0999999999999996</v>
      </c>
      <c r="P31">
        <f t="shared" si="1"/>
        <v>0.59375</v>
      </c>
      <c r="Q31">
        <f t="shared" si="2"/>
        <v>0.2</v>
      </c>
    </row>
    <row r="32" spans="1:17">
      <c r="A32" s="3">
        <v>65190</v>
      </c>
      <c r="B32" s="3">
        <v>8</v>
      </c>
      <c r="C32" s="3" t="s">
        <v>5</v>
      </c>
      <c r="D32" s="3" t="s">
        <v>5</v>
      </c>
      <c r="E32" s="3">
        <v>2</v>
      </c>
      <c r="F32" s="3">
        <v>1</v>
      </c>
      <c r="G32" s="2">
        <f t="shared" si="0"/>
        <v>3</v>
      </c>
      <c r="H32" s="3">
        <v>1</v>
      </c>
      <c r="I32" s="3">
        <v>0</v>
      </c>
      <c r="J32" s="3">
        <v>0</v>
      </c>
      <c r="K32" s="3">
        <v>1</v>
      </c>
      <c r="L32" s="24">
        <v>0.77</v>
      </c>
      <c r="M32" s="24">
        <v>0.11</v>
      </c>
      <c r="N32" s="24">
        <v>0.66</v>
      </c>
      <c r="O32" s="24">
        <v>3.3</v>
      </c>
      <c r="P32">
        <f t="shared" si="1"/>
        <v>0.16666666666666666</v>
      </c>
      <c r="Q32">
        <f t="shared" si="2"/>
        <v>0.23333333333333336</v>
      </c>
    </row>
    <row r="33" spans="1:17">
      <c r="A33" s="2">
        <v>64126</v>
      </c>
      <c r="B33" s="2">
        <v>0</v>
      </c>
      <c r="C33" s="2" t="s">
        <v>5</v>
      </c>
      <c r="D33" s="2" t="s">
        <v>5</v>
      </c>
      <c r="E33" s="2">
        <v>2</v>
      </c>
      <c r="F33" s="2">
        <v>1</v>
      </c>
      <c r="G33" s="2">
        <f t="shared" si="0"/>
        <v>3</v>
      </c>
      <c r="H33" s="2">
        <v>0</v>
      </c>
      <c r="I33" s="2">
        <v>0</v>
      </c>
      <c r="J33" s="2">
        <v>0</v>
      </c>
      <c r="K33" s="2">
        <v>0</v>
      </c>
      <c r="L33" s="23">
        <v>1.3</v>
      </c>
      <c r="M33" s="23"/>
      <c r="N33" s="23"/>
      <c r="O33" s="23">
        <v>4.5</v>
      </c>
      <c r="P33" t="e">
        <f t="shared" si="1"/>
        <v>#DIV/0!</v>
      </c>
      <c r="Q33">
        <f t="shared" si="2"/>
        <v>0.28888888888888892</v>
      </c>
    </row>
    <row r="34" spans="1:17">
      <c r="A34" s="3">
        <v>63529</v>
      </c>
      <c r="B34" s="3">
        <v>7.3</v>
      </c>
      <c r="C34" s="3" t="s">
        <v>5</v>
      </c>
      <c r="D34" s="3" t="s">
        <v>5</v>
      </c>
      <c r="E34" s="3">
        <v>2</v>
      </c>
      <c r="F34" s="3">
        <v>1</v>
      </c>
      <c r="G34" s="2">
        <f t="shared" si="0"/>
        <v>3</v>
      </c>
      <c r="H34" s="3">
        <v>0</v>
      </c>
      <c r="I34" s="3">
        <v>0</v>
      </c>
      <c r="J34" s="3">
        <v>0</v>
      </c>
      <c r="K34" s="3">
        <v>0</v>
      </c>
      <c r="L34" s="24">
        <v>0.99</v>
      </c>
      <c r="M34" s="24">
        <v>0.38</v>
      </c>
      <c r="N34" s="24">
        <v>0.61</v>
      </c>
      <c r="O34" s="24">
        <v>5.9</v>
      </c>
      <c r="P34">
        <f t="shared" si="1"/>
        <v>0.62295081967213117</v>
      </c>
      <c r="Q34">
        <f t="shared" si="2"/>
        <v>0.16779661016949152</v>
      </c>
    </row>
    <row r="35" spans="1:17">
      <c r="A35" s="3">
        <v>58747</v>
      </c>
      <c r="B35" s="3">
        <v>27.5</v>
      </c>
      <c r="C35" s="19" t="s">
        <v>5</v>
      </c>
      <c r="D35" s="19" t="s">
        <v>5</v>
      </c>
      <c r="E35" s="19">
        <v>2</v>
      </c>
      <c r="F35" s="19">
        <v>1</v>
      </c>
      <c r="G35" s="2">
        <f t="shared" si="0"/>
        <v>3</v>
      </c>
      <c r="H35" s="3">
        <v>0</v>
      </c>
      <c r="I35" s="3">
        <v>0</v>
      </c>
      <c r="J35" s="3">
        <v>0</v>
      </c>
      <c r="K35" s="3">
        <v>0</v>
      </c>
      <c r="L35" s="24">
        <v>1.73</v>
      </c>
      <c r="M35" s="24">
        <v>0.56999999999999995</v>
      </c>
      <c r="N35" s="24">
        <v>1.1599999999999999</v>
      </c>
      <c r="O35" s="24">
        <v>2.9</v>
      </c>
      <c r="P35">
        <f t="shared" si="1"/>
        <v>0.49137931034482757</v>
      </c>
      <c r="Q35">
        <f t="shared" si="2"/>
        <v>0.59655172413793101</v>
      </c>
    </row>
    <row r="36" spans="1:17">
      <c r="A36" s="3">
        <v>53448</v>
      </c>
      <c r="B36" s="3">
        <v>24.4</v>
      </c>
      <c r="C36" s="19" t="s">
        <v>5</v>
      </c>
      <c r="D36" s="19" t="s">
        <v>5</v>
      </c>
      <c r="E36" s="19">
        <v>2</v>
      </c>
      <c r="F36" s="19">
        <v>1</v>
      </c>
      <c r="G36" s="2">
        <f t="shared" si="0"/>
        <v>3</v>
      </c>
      <c r="H36" s="3">
        <v>0</v>
      </c>
      <c r="I36" s="3">
        <v>0</v>
      </c>
      <c r="J36" s="3">
        <v>1</v>
      </c>
      <c r="K36" s="3">
        <v>0</v>
      </c>
      <c r="L36" s="24">
        <v>0.03</v>
      </c>
      <c r="M36" s="24">
        <v>0</v>
      </c>
      <c r="N36" s="24">
        <v>0.03</v>
      </c>
      <c r="O36" s="24">
        <v>4.2</v>
      </c>
      <c r="P36">
        <f t="shared" si="1"/>
        <v>0</v>
      </c>
      <c r="Q36">
        <f t="shared" si="2"/>
        <v>7.1428571428571426E-3</v>
      </c>
    </row>
    <row r="37" spans="1:17">
      <c r="A37" s="3">
        <v>61272</v>
      </c>
      <c r="B37" s="3">
        <v>29.4</v>
      </c>
      <c r="C37" s="3" t="s">
        <v>5</v>
      </c>
      <c r="D37" s="3" t="s">
        <v>6</v>
      </c>
      <c r="E37" s="3">
        <v>0</v>
      </c>
      <c r="F37" s="3">
        <v>1</v>
      </c>
      <c r="G37" s="2">
        <f t="shared" si="0"/>
        <v>1</v>
      </c>
      <c r="H37" s="3">
        <v>1</v>
      </c>
      <c r="I37" s="3">
        <v>0</v>
      </c>
      <c r="J37" s="3">
        <v>0</v>
      </c>
      <c r="K37" s="3">
        <v>0</v>
      </c>
      <c r="L37" s="24">
        <v>1.79</v>
      </c>
      <c r="M37" s="24">
        <v>0.82</v>
      </c>
      <c r="N37" s="24">
        <v>0.98</v>
      </c>
      <c r="O37" s="24">
        <v>6.3</v>
      </c>
      <c r="P37">
        <f t="shared" si="1"/>
        <v>0.83673469387755095</v>
      </c>
      <c r="Q37">
        <f t="shared" si="2"/>
        <v>0.28412698412698412</v>
      </c>
    </row>
    <row r="38" spans="1:17">
      <c r="A38" s="3">
        <v>65190</v>
      </c>
      <c r="B38" s="3">
        <v>10</v>
      </c>
      <c r="C38" s="3" t="s">
        <v>5</v>
      </c>
      <c r="D38" s="3" t="s">
        <v>5</v>
      </c>
      <c r="E38" s="3">
        <v>2</v>
      </c>
      <c r="F38" s="3">
        <v>1</v>
      </c>
      <c r="G38" s="2">
        <f t="shared" si="0"/>
        <v>3</v>
      </c>
      <c r="H38" s="3">
        <v>1</v>
      </c>
      <c r="I38" s="3">
        <v>0</v>
      </c>
      <c r="J38" s="3">
        <v>0</v>
      </c>
      <c r="K38" s="3">
        <v>1</v>
      </c>
      <c r="L38" s="24">
        <v>0.97</v>
      </c>
      <c r="M38" s="24">
        <v>0.14000000000000001</v>
      </c>
      <c r="N38" s="24">
        <v>0.83</v>
      </c>
      <c r="O38" s="24">
        <v>6.5</v>
      </c>
      <c r="P38">
        <f t="shared" si="1"/>
        <v>0.16867469879518074</v>
      </c>
      <c r="Q38">
        <f t="shared" si="2"/>
        <v>0.14923076923076922</v>
      </c>
    </row>
    <row r="39" spans="1:17">
      <c r="A39" s="2">
        <v>70520</v>
      </c>
      <c r="B39" s="2">
        <v>0</v>
      </c>
      <c r="C39" s="2" t="s">
        <v>5</v>
      </c>
      <c r="D39" s="2" t="s">
        <v>5</v>
      </c>
      <c r="E39" s="2">
        <v>2</v>
      </c>
      <c r="F39" s="2">
        <v>1</v>
      </c>
      <c r="G39" s="2">
        <f t="shared" si="0"/>
        <v>3</v>
      </c>
      <c r="H39" s="2">
        <v>1</v>
      </c>
      <c r="I39" s="2">
        <v>0</v>
      </c>
      <c r="J39" s="2">
        <v>1</v>
      </c>
      <c r="K39" s="2">
        <v>0</v>
      </c>
      <c r="L39" s="23">
        <v>2.15</v>
      </c>
      <c r="M39" s="23">
        <v>0.47</v>
      </c>
      <c r="N39" s="23">
        <v>1.67</v>
      </c>
      <c r="O39" s="23">
        <v>5.7</v>
      </c>
      <c r="P39">
        <f t="shared" si="1"/>
        <v>0.28143712574850299</v>
      </c>
      <c r="Q39">
        <f t="shared" si="2"/>
        <v>0.3771929824561403</v>
      </c>
    </row>
    <row r="40" spans="1:17">
      <c r="A40" s="3">
        <v>58747</v>
      </c>
      <c r="B40" s="3">
        <v>29.5</v>
      </c>
      <c r="C40" s="19" t="s">
        <v>5</v>
      </c>
      <c r="D40" s="19" t="s">
        <v>5</v>
      </c>
      <c r="E40" s="19">
        <v>2</v>
      </c>
      <c r="F40" s="19">
        <v>1</v>
      </c>
      <c r="G40" s="2">
        <f t="shared" si="0"/>
        <v>3</v>
      </c>
      <c r="H40" s="3">
        <v>0</v>
      </c>
      <c r="I40" s="3">
        <v>0</v>
      </c>
      <c r="J40" s="3">
        <v>0</v>
      </c>
      <c r="K40" s="3">
        <v>0</v>
      </c>
      <c r="L40" s="24">
        <v>0.95</v>
      </c>
      <c r="M40" s="24">
        <v>0.39</v>
      </c>
      <c r="N40" s="24">
        <v>0.56000000000000005</v>
      </c>
      <c r="O40" s="24">
        <v>4.8</v>
      </c>
      <c r="P40">
        <f t="shared" si="1"/>
        <v>0.6964285714285714</v>
      </c>
      <c r="Q40">
        <f t="shared" si="2"/>
        <v>0.19791666666666666</v>
      </c>
    </row>
    <row r="41" spans="1:17">
      <c r="A41" s="3">
        <v>53448</v>
      </c>
      <c r="B41" s="3">
        <v>26.3</v>
      </c>
      <c r="C41" s="19" t="s">
        <v>5</v>
      </c>
      <c r="D41" s="19" t="s">
        <v>5</v>
      </c>
      <c r="E41" s="19">
        <v>2</v>
      </c>
      <c r="F41" s="19">
        <v>1</v>
      </c>
      <c r="G41" s="2">
        <f t="shared" si="0"/>
        <v>3</v>
      </c>
      <c r="H41" s="3">
        <v>0</v>
      </c>
      <c r="I41" s="3">
        <v>0</v>
      </c>
      <c r="J41" s="3">
        <v>1</v>
      </c>
      <c r="K41" s="3">
        <v>0</v>
      </c>
      <c r="L41" s="24">
        <v>1.31</v>
      </c>
      <c r="M41" s="24">
        <v>0.43</v>
      </c>
      <c r="N41" s="24">
        <v>0.88</v>
      </c>
      <c r="O41" s="24">
        <v>3.2</v>
      </c>
      <c r="P41">
        <f t="shared" si="1"/>
        <v>0.48863636363636365</v>
      </c>
      <c r="Q41">
        <f t="shared" si="2"/>
        <v>0.40937499999999999</v>
      </c>
    </row>
    <row r="42" spans="1:17">
      <c r="A42" s="3">
        <v>61272</v>
      </c>
      <c r="B42" s="3">
        <v>31.3</v>
      </c>
      <c r="C42" s="3" t="s">
        <v>5</v>
      </c>
      <c r="D42" s="3" t="s">
        <v>6</v>
      </c>
      <c r="E42" s="3">
        <v>0</v>
      </c>
      <c r="F42" s="3">
        <v>1</v>
      </c>
      <c r="G42" s="2">
        <f t="shared" si="0"/>
        <v>1</v>
      </c>
      <c r="H42" s="3">
        <v>1</v>
      </c>
      <c r="I42" s="3">
        <v>0</v>
      </c>
      <c r="J42" s="3">
        <v>0</v>
      </c>
      <c r="K42" s="3">
        <v>0</v>
      </c>
      <c r="L42" s="24">
        <v>0.48</v>
      </c>
      <c r="M42" s="24">
        <v>0.08</v>
      </c>
      <c r="N42" s="24">
        <v>0.4</v>
      </c>
      <c r="O42" s="24">
        <v>4.2</v>
      </c>
      <c r="P42">
        <f t="shared" si="1"/>
        <v>0.19999999999999998</v>
      </c>
      <c r="Q42">
        <f t="shared" si="2"/>
        <v>0.11428571428571428</v>
      </c>
    </row>
    <row r="43" spans="1:17">
      <c r="A43" s="3">
        <v>63529</v>
      </c>
      <c r="B43" s="3">
        <v>9.4</v>
      </c>
      <c r="C43" s="3" t="s">
        <v>5</v>
      </c>
      <c r="D43" s="3" t="s">
        <v>5</v>
      </c>
      <c r="E43" s="3">
        <v>2</v>
      </c>
      <c r="F43" s="3">
        <v>1</v>
      </c>
      <c r="G43" s="2">
        <f t="shared" si="0"/>
        <v>3</v>
      </c>
      <c r="H43" s="3">
        <v>0</v>
      </c>
      <c r="I43" s="3">
        <v>0</v>
      </c>
      <c r="J43" s="3">
        <v>0</v>
      </c>
      <c r="K43" s="3">
        <v>0</v>
      </c>
      <c r="L43" s="24">
        <v>0.21</v>
      </c>
      <c r="M43" s="24">
        <v>0.04</v>
      </c>
      <c r="N43" s="24">
        <v>0.16</v>
      </c>
      <c r="O43" s="24">
        <v>4.3</v>
      </c>
      <c r="P43">
        <f t="shared" si="1"/>
        <v>0.25</v>
      </c>
      <c r="Q43">
        <f t="shared" si="2"/>
        <v>4.8837209302325581E-2</v>
      </c>
    </row>
    <row r="44" spans="1:17">
      <c r="A44" s="3">
        <v>65190</v>
      </c>
      <c r="B44" s="3">
        <v>12</v>
      </c>
      <c r="C44" s="3" t="s">
        <v>5</v>
      </c>
      <c r="D44" s="3" t="s">
        <v>5</v>
      </c>
      <c r="E44" s="3">
        <v>2</v>
      </c>
      <c r="F44" s="3">
        <v>1</v>
      </c>
      <c r="G44" s="2">
        <f t="shared" si="0"/>
        <v>3</v>
      </c>
      <c r="H44" s="3">
        <v>1</v>
      </c>
      <c r="I44" s="3">
        <v>0</v>
      </c>
      <c r="J44" s="3">
        <v>0</v>
      </c>
      <c r="K44" s="3">
        <v>1</v>
      </c>
      <c r="L44" s="24">
        <v>2.5499999999999998</v>
      </c>
      <c r="M44" s="24">
        <v>0.7</v>
      </c>
      <c r="N44" s="24">
        <v>1.85</v>
      </c>
      <c r="O44" s="24">
        <v>4.3</v>
      </c>
      <c r="P44">
        <f t="shared" si="1"/>
        <v>0.37837837837837834</v>
      </c>
      <c r="Q44">
        <f t="shared" si="2"/>
        <v>0.59302325581395343</v>
      </c>
    </row>
    <row r="45" spans="1:17">
      <c r="A45" s="3">
        <v>53448</v>
      </c>
      <c r="B45" s="3">
        <v>28.2</v>
      </c>
      <c r="C45" s="19" t="s">
        <v>5</v>
      </c>
      <c r="D45" s="19" t="s">
        <v>5</v>
      </c>
      <c r="E45" s="19">
        <v>2</v>
      </c>
      <c r="F45" s="19">
        <v>1</v>
      </c>
      <c r="G45" s="2">
        <f t="shared" si="0"/>
        <v>3</v>
      </c>
      <c r="H45" s="3">
        <v>0</v>
      </c>
      <c r="I45" s="3">
        <v>0</v>
      </c>
      <c r="J45" s="3">
        <v>1</v>
      </c>
      <c r="K45" s="3">
        <v>0</v>
      </c>
      <c r="L45" s="24">
        <v>0.63</v>
      </c>
      <c r="M45" s="24">
        <v>0.2</v>
      </c>
      <c r="N45" s="24">
        <v>0.43</v>
      </c>
      <c r="O45" s="24">
        <v>4.4000000000000004</v>
      </c>
      <c r="P45">
        <f t="shared" si="1"/>
        <v>0.46511627906976749</v>
      </c>
      <c r="Q45">
        <f t="shared" si="2"/>
        <v>0.14318181818181816</v>
      </c>
    </row>
    <row r="46" spans="1:17">
      <c r="A46" s="3">
        <v>63529</v>
      </c>
      <c r="B46" s="3">
        <v>11.3</v>
      </c>
      <c r="C46" s="3" t="s">
        <v>5</v>
      </c>
      <c r="D46" s="3" t="s">
        <v>5</v>
      </c>
      <c r="E46" s="3">
        <v>2</v>
      </c>
      <c r="F46" s="3">
        <v>1</v>
      </c>
      <c r="G46" s="2">
        <f t="shared" si="0"/>
        <v>3</v>
      </c>
      <c r="H46" s="3">
        <v>0</v>
      </c>
      <c r="I46" s="3">
        <v>0</v>
      </c>
      <c r="J46" s="3">
        <v>0</v>
      </c>
      <c r="K46" s="3">
        <v>0</v>
      </c>
      <c r="L46" s="24">
        <v>0.38</v>
      </c>
      <c r="M46" s="24">
        <v>7.0000000000000007E-2</v>
      </c>
      <c r="N46" s="24">
        <v>0.31</v>
      </c>
      <c r="O46" s="24">
        <v>7.9</v>
      </c>
      <c r="P46">
        <f t="shared" si="1"/>
        <v>0.22580645161290325</v>
      </c>
      <c r="Q46">
        <f t="shared" si="2"/>
        <v>4.810126582278481E-2</v>
      </c>
    </row>
    <row r="47" spans="1:17">
      <c r="A47" s="3">
        <v>58747</v>
      </c>
      <c r="B47" s="3">
        <v>31.5</v>
      </c>
      <c r="C47" s="19" t="s">
        <v>5</v>
      </c>
      <c r="D47" s="19" t="s">
        <v>5</v>
      </c>
      <c r="E47" s="19">
        <v>2</v>
      </c>
      <c r="F47" s="19">
        <v>1</v>
      </c>
      <c r="G47" s="2">
        <f t="shared" si="0"/>
        <v>3</v>
      </c>
      <c r="H47" s="3">
        <v>0</v>
      </c>
      <c r="I47" s="3">
        <v>0</v>
      </c>
      <c r="J47" s="3">
        <v>0</v>
      </c>
      <c r="K47" s="3">
        <v>0</v>
      </c>
      <c r="L47" s="24">
        <v>0.91</v>
      </c>
      <c r="M47" s="24">
        <v>0.17</v>
      </c>
      <c r="N47" s="24">
        <v>0.73</v>
      </c>
      <c r="O47" s="24">
        <v>1.9</v>
      </c>
      <c r="P47">
        <f t="shared" si="1"/>
        <v>0.23287671232876714</v>
      </c>
      <c r="Q47">
        <f t="shared" si="2"/>
        <v>0.47894736842105268</v>
      </c>
    </row>
    <row r="48" spans="1:17">
      <c r="A48" s="3">
        <v>61272</v>
      </c>
      <c r="B48" s="3">
        <v>13.4</v>
      </c>
      <c r="C48" s="3" t="s">
        <v>5</v>
      </c>
      <c r="D48" s="3" t="s">
        <v>6</v>
      </c>
      <c r="E48" s="3">
        <v>0</v>
      </c>
      <c r="F48" s="3">
        <v>1</v>
      </c>
      <c r="G48" s="2">
        <f t="shared" si="0"/>
        <v>1</v>
      </c>
      <c r="H48" s="3">
        <v>1</v>
      </c>
      <c r="I48" s="3">
        <v>0</v>
      </c>
      <c r="J48" s="3">
        <v>0</v>
      </c>
      <c r="K48" s="3">
        <v>0</v>
      </c>
      <c r="L48" s="24">
        <v>1.05</v>
      </c>
      <c r="M48" s="24">
        <v>0.24</v>
      </c>
      <c r="N48" s="24">
        <v>0.81</v>
      </c>
      <c r="O48" s="24">
        <v>3.3</v>
      </c>
      <c r="P48">
        <f t="shared" si="1"/>
        <v>0.29629629629629628</v>
      </c>
      <c r="Q48">
        <f t="shared" si="2"/>
        <v>0.31818181818181823</v>
      </c>
    </row>
    <row r="49" spans="1:17">
      <c r="A49" s="3">
        <v>65190</v>
      </c>
      <c r="B49" s="3">
        <v>14</v>
      </c>
      <c r="C49" s="3" t="s">
        <v>5</v>
      </c>
      <c r="D49" s="3" t="s">
        <v>5</v>
      </c>
      <c r="E49" s="3">
        <v>2</v>
      </c>
      <c r="F49" s="3">
        <v>1</v>
      </c>
      <c r="G49" s="2">
        <f t="shared" si="0"/>
        <v>3</v>
      </c>
      <c r="H49" s="3">
        <v>1</v>
      </c>
      <c r="I49" s="3">
        <v>0</v>
      </c>
      <c r="J49" s="3">
        <v>0</v>
      </c>
      <c r="K49" s="3">
        <v>1</v>
      </c>
      <c r="L49" s="24">
        <v>1.1299999999999999</v>
      </c>
      <c r="M49" s="24">
        <v>0.3</v>
      </c>
      <c r="N49" s="24">
        <v>0.82</v>
      </c>
      <c r="O49" s="24">
        <v>3.3</v>
      </c>
      <c r="P49">
        <f t="shared" si="1"/>
        <v>0.36585365853658536</v>
      </c>
      <c r="Q49">
        <f t="shared" si="2"/>
        <v>0.34242424242424241</v>
      </c>
    </row>
    <row r="50" spans="1:17">
      <c r="A50" s="3">
        <v>58747</v>
      </c>
      <c r="B50" s="3">
        <v>33.5</v>
      </c>
      <c r="C50" s="19" t="s">
        <v>5</v>
      </c>
      <c r="D50" s="19" t="s">
        <v>5</v>
      </c>
      <c r="E50" s="19">
        <v>2</v>
      </c>
      <c r="F50" s="19">
        <v>1</v>
      </c>
      <c r="G50" s="2">
        <f t="shared" si="0"/>
        <v>3</v>
      </c>
      <c r="H50" s="3">
        <v>0</v>
      </c>
      <c r="I50" s="3">
        <v>0</v>
      </c>
      <c r="J50" s="3">
        <v>0</v>
      </c>
      <c r="K50" s="3">
        <v>0</v>
      </c>
      <c r="L50" s="24">
        <v>0.73</v>
      </c>
      <c r="M50" s="24">
        <v>0.14000000000000001</v>
      </c>
      <c r="N50" s="24">
        <v>0.59</v>
      </c>
      <c r="O50" s="24">
        <v>2.1</v>
      </c>
      <c r="P50">
        <f t="shared" si="1"/>
        <v>0.23728813559322037</v>
      </c>
      <c r="Q50">
        <f t="shared" si="2"/>
        <v>0.34761904761904761</v>
      </c>
    </row>
    <row r="51" spans="1:17">
      <c r="A51" s="3">
        <v>63529</v>
      </c>
      <c r="B51" s="3">
        <v>13.4</v>
      </c>
      <c r="C51" s="3" t="s">
        <v>5</v>
      </c>
      <c r="D51" s="3" t="s">
        <v>5</v>
      </c>
      <c r="E51" s="3">
        <v>2</v>
      </c>
      <c r="F51" s="3">
        <v>1</v>
      </c>
      <c r="G51" s="2">
        <f t="shared" si="0"/>
        <v>3</v>
      </c>
      <c r="H51" s="3">
        <v>0</v>
      </c>
      <c r="I51" s="3">
        <v>0</v>
      </c>
      <c r="J51" s="3">
        <v>0</v>
      </c>
      <c r="K51" s="3">
        <v>0</v>
      </c>
      <c r="L51" s="24">
        <v>0.48</v>
      </c>
      <c r="M51" s="24">
        <v>0.22</v>
      </c>
      <c r="N51" s="24">
        <v>0.26</v>
      </c>
      <c r="O51" s="24">
        <v>2</v>
      </c>
      <c r="P51">
        <f t="shared" si="1"/>
        <v>0.84615384615384615</v>
      </c>
      <c r="Q51">
        <f t="shared" si="2"/>
        <v>0.24</v>
      </c>
    </row>
    <row r="52" spans="1:17">
      <c r="A52" s="3">
        <v>53448</v>
      </c>
      <c r="B52" s="3">
        <v>30.5</v>
      </c>
      <c r="C52" s="19" t="s">
        <v>5</v>
      </c>
      <c r="D52" s="19" t="s">
        <v>5</v>
      </c>
      <c r="E52" s="19">
        <v>2</v>
      </c>
      <c r="F52" s="19">
        <v>1</v>
      </c>
      <c r="G52" s="2">
        <f t="shared" si="0"/>
        <v>3</v>
      </c>
      <c r="H52" s="3">
        <v>0</v>
      </c>
      <c r="I52" s="3">
        <v>0</v>
      </c>
      <c r="J52" s="3">
        <v>1</v>
      </c>
      <c r="K52" s="3">
        <v>0</v>
      </c>
      <c r="L52" s="24">
        <v>1.59</v>
      </c>
      <c r="M52" s="24">
        <v>0.35</v>
      </c>
      <c r="N52" s="24">
        <v>1.24</v>
      </c>
      <c r="O52" s="24">
        <v>3.2</v>
      </c>
      <c r="P52">
        <f t="shared" si="1"/>
        <v>0.282258064516129</v>
      </c>
      <c r="Q52">
        <f t="shared" si="2"/>
        <v>0.49687500000000001</v>
      </c>
    </row>
    <row r="53" spans="1:17">
      <c r="A53" s="3">
        <v>61272</v>
      </c>
      <c r="B53" s="3">
        <v>35.5</v>
      </c>
      <c r="C53" s="3" t="s">
        <v>5</v>
      </c>
      <c r="D53" s="3" t="s">
        <v>6</v>
      </c>
      <c r="E53" s="3">
        <v>0</v>
      </c>
      <c r="F53" s="3">
        <v>1</v>
      </c>
      <c r="G53" s="2">
        <f t="shared" si="0"/>
        <v>1</v>
      </c>
      <c r="H53" s="3">
        <v>1</v>
      </c>
      <c r="I53" s="3">
        <v>0</v>
      </c>
      <c r="J53" s="3">
        <v>0</v>
      </c>
      <c r="K53" s="3">
        <v>0</v>
      </c>
      <c r="L53" s="24">
        <v>1.1599999999999999</v>
      </c>
      <c r="M53" s="24">
        <v>0.25</v>
      </c>
      <c r="N53" s="24">
        <v>0.92</v>
      </c>
      <c r="O53" s="24">
        <v>2.5</v>
      </c>
      <c r="P53">
        <f t="shared" si="1"/>
        <v>0.27173913043478259</v>
      </c>
      <c r="Q53">
        <f t="shared" si="2"/>
        <v>0.46399999999999997</v>
      </c>
    </row>
    <row r="54" spans="1:17">
      <c r="A54" s="3">
        <v>65190</v>
      </c>
      <c r="B54" s="3">
        <v>16</v>
      </c>
      <c r="C54" s="3" t="s">
        <v>5</v>
      </c>
      <c r="D54" s="3" t="s">
        <v>5</v>
      </c>
      <c r="E54" s="3">
        <v>2</v>
      </c>
      <c r="F54" s="3">
        <v>1</v>
      </c>
      <c r="G54" s="2">
        <f t="shared" si="0"/>
        <v>3</v>
      </c>
      <c r="H54" s="3">
        <v>1</v>
      </c>
      <c r="I54" s="3">
        <v>0</v>
      </c>
      <c r="J54" s="3">
        <v>0</v>
      </c>
      <c r="K54" s="3">
        <v>1</v>
      </c>
      <c r="L54" s="24">
        <v>0.69</v>
      </c>
      <c r="M54" s="24">
        <v>0.06</v>
      </c>
      <c r="N54" s="24">
        <v>0.63</v>
      </c>
      <c r="O54" s="24">
        <v>3.7</v>
      </c>
      <c r="P54">
        <f t="shared" si="1"/>
        <v>9.5238095238095233E-2</v>
      </c>
      <c r="Q54">
        <f t="shared" si="2"/>
        <v>0.18648648648648647</v>
      </c>
    </row>
    <row r="55" spans="1:17">
      <c r="A55" s="4">
        <v>58747</v>
      </c>
      <c r="B55" s="4">
        <v>35.5</v>
      </c>
      <c r="C55" s="19" t="s">
        <v>5</v>
      </c>
      <c r="D55" s="19" t="s">
        <v>5</v>
      </c>
      <c r="E55" s="19">
        <v>2</v>
      </c>
      <c r="F55" s="19">
        <v>1</v>
      </c>
      <c r="G55" s="2">
        <f t="shared" si="0"/>
        <v>3</v>
      </c>
      <c r="H55" s="3">
        <v>0</v>
      </c>
      <c r="I55" s="3">
        <v>0</v>
      </c>
      <c r="J55" s="3">
        <v>0</v>
      </c>
      <c r="K55" s="3">
        <v>0</v>
      </c>
      <c r="L55" s="24">
        <v>0.96</v>
      </c>
      <c r="M55" s="24">
        <v>0.34</v>
      </c>
      <c r="N55" s="24">
        <v>0.63</v>
      </c>
      <c r="O55" s="24">
        <v>5.4</v>
      </c>
      <c r="P55">
        <f t="shared" si="1"/>
        <v>0.53968253968253976</v>
      </c>
      <c r="Q55">
        <f t="shared" si="2"/>
        <v>0.17777777777777776</v>
      </c>
    </row>
    <row r="56" spans="1:17">
      <c r="A56" s="4">
        <v>63529</v>
      </c>
      <c r="B56" s="4">
        <v>15.4</v>
      </c>
      <c r="C56" s="3" t="s">
        <v>5</v>
      </c>
      <c r="D56" s="3" t="s">
        <v>5</v>
      </c>
      <c r="E56" s="3">
        <v>2</v>
      </c>
      <c r="F56" s="3">
        <v>1</v>
      </c>
      <c r="G56" s="2">
        <f t="shared" si="0"/>
        <v>3</v>
      </c>
      <c r="H56" s="3">
        <v>0</v>
      </c>
      <c r="I56" s="3">
        <v>0</v>
      </c>
      <c r="J56" s="3">
        <v>0</v>
      </c>
      <c r="K56" s="3">
        <v>0</v>
      </c>
      <c r="L56" s="24">
        <v>0.78</v>
      </c>
      <c r="M56" s="24">
        <v>0.13</v>
      </c>
      <c r="N56" s="24">
        <v>0.65</v>
      </c>
      <c r="O56" s="24">
        <v>1</v>
      </c>
      <c r="P56">
        <f t="shared" si="1"/>
        <v>0.2</v>
      </c>
      <c r="Q56">
        <f t="shared" si="2"/>
        <v>0.78</v>
      </c>
    </row>
    <row r="57" spans="1:17">
      <c r="A57" s="4">
        <v>65190</v>
      </c>
      <c r="B57" s="4">
        <v>18</v>
      </c>
      <c r="C57" s="3" t="s">
        <v>5</v>
      </c>
      <c r="D57" s="3" t="s">
        <v>5</v>
      </c>
      <c r="E57" s="3">
        <v>2</v>
      </c>
      <c r="F57" s="3">
        <v>1</v>
      </c>
      <c r="G57" s="2">
        <f t="shared" si="0"/>
        <v>3</v>
      </c>
      <c r="H57" s="3">
        <v>1</v>
      </c>
      <c r="I57" s="3">
        <v>0</v>
      </c>
      <c r="J57" s="3">
        <v>0</v>
      </c>
      <c r="K57" s="3">
        <v>1</v>
      </c>
      <c r="L57" s="24">
        <v>0.79</v>
      </c>
      <c r="M57" s="24">
        <v>0.13</v>
      </c>
      <c r="N57" s="24">
        <v>0.66</v>
      </c>
      <c r="O57" s="24">
        <v>1.9</v>
      </c>
      <c r="P57">
        <f t="shared" si="1"/>
        <v>0.19696969696969696</v>
      </c>
      <c r="Q57">
        <f t="shared" si="2"/>
        <v>0.41578947368421054</v>
      </c>
    </row>
    <row r="58" spans="1:17">
      <c r="A58" s="4">
        <v>53448</v>
      </c>
      <c r="B58" s="4">
        <v>33.200000000000003</v>
      </c>
      <c r="C58" s="19" t="s">
        <v>5</v>
      </c>
      <c r="D58" s="19" t="s">
        <v>5</v>
      </c>
      <c r="E58" s="19">
        <v>2</v>
      </c>
      <c r="F58" s="19">
        <v>1</v>
      </c>
      <c r="G58" s="2">
        <f t="shared" si="0"/>
        <v>3</v>
      </c>
      <c r="H58" s="3">
        <v>0</v>
      </c>
      <c r="I58" s="3">
        <v>0</v>
      </c>
      <c r="J58" s="3">
        <v>1</v>
      </c>
      <c r="K58" s="3">
        <v>0</v>
      </c>
      <c r="L58" s="24">
        <v>1</v>
      </c>
      <c r="M58" s="24">
        <v>0.32</v>
      </c>
      <c r="N58" s="24">
        <v>0.68</v>
      </c>
      <c r="O58" s="24">
        <v>2.2999999999999998</v>
      </c>
      <c r="P58">
        <f t="shared" si="1"/>
        <v>0.47058823529411764</v>
      </c>
      <c r="Q58">
        <f t="shared" si="2"/>
        <v>0.43478260869565222</v>
      </c>
    </row>
    <row r="59" spans="1:17">
      <c r="A59" s="4">
        <v>63529</v>
      </c>
      <c r="B59" s="4">
        <v>17.3</v>
      </c>
      <c r="C59" s="3" t="s">
        <v>5</v>
      </c>
      <c r="D59" s="3" t="s">
        <v>5</v>
      </c>
      <c r="E59" s="3">
        <v>2</v>
      </c>
      <c r="F59" s="3">
        <v>1</v>
      </c>
      <c r="G59" s="2">
        <f t="shared" si="0"/>
        <v>3</v>
      </c>
      <c r="H59" s="3">
        <v>0</v>
      </c>
      <c r="I59" s="3">
        <v>0</v>
      </c>
      <c r="J59" s="3">
        <v>0</v>
      </c>
      <c r="K59" s="3">
        <v>0</v>
      </c>
      <c r="L59" s="24">
        <v>0.66</v>
      </c>
      <c r="M59" s="24">
        <v>0.14000000000000001</v>
      </c>
      <c r="N59" s="24">
        <v>0.51</v>
      </c>
      <c r="O59" s="24">
        <v>5.2</v>
      </c>
      <c r="P59">
        <f t="shared" si="1"/>
        <v>0.27450980392156865</v>
      </c>
      <c r="Q59">
        <f t="shared" si="2"/>
        <v>0.12692307692307692</v>
      </c>
    </row>
    <row r="60" spans="1:17">
      <c r="A60" s="4">
        <v>65190</v>
      </c>
      <c r="B60" s="4">
        <v>20</v>
      </c>
      <c r="C60" s="3" t="s">
        <v>5</v>
      </c>
      <c r="D60" s="3" t="s">
        <v>5</v>
      </c>
      <c r="E60" s="3">
        <v>2</v>
      </c>
      <c r="F60" s="3">
        <v>1</v>
      </c>
      <c r="G60" s="2">
        <f t="shared" si="0"/>
        <v>3</v>
      </c>
      <c r="H60" s="3">
        <v>1</v>
      </c>
      <c r="I60" s="3">
        <v>0</v>
      </c>
      <c r="J60" s="3">
        <v>0</v>
      </c>
      <c r="K60" s="3">
        <v>1</v>
      </c>
      <c r="L60" s="25">
        <v>1.19</v>
      </c>
      <c r="M60" s="25">
        <v>0.18</v>
      </c>
      <c r="N60" s="25">
        <v>1</v>
      </c>
      <c r="O60" s="25">
        <v>6.8</v>
      </c>
      <c r="P60">
        <f t="shared" si="1"/>
        <v>0.18</v>
      </c>
      <c r="Q60">
        <f t="shared" si="2"/>
        <v>0.17499999999999999</v>
      </c>
    </row>
    <row r="61" spans="1:17">
      <c r="A61" s="4">
        <v>71634</v>
      </c>
      <c r="B61" s="4">
        <v>9.1999999999999993</v>
      </c>
      <c r="C61" s="3" t="s">
        <v>5</v>
      </c>
      <c r="D61" s="3" t="s">
        <v>6</v>
      </c>
      <c r="E61" s="3">
        <v>0</v>
      </c>
      <c r="F61" s="3">
        <v>1</v>
      </c>
      <c r="G61" s="2">
        <f t="shared" si="0"/>
        <v>1</v>
      </c>
      <c r="H61" s="3">
        <v>0</v>
      </c>
      <c r="I61" s="3">
        <v>0</v>
      </c>
      <c r="J61" s="3">
        <v>1</v>
      </c>
      <c r="K61" s="3">
        <v>0</v>
      </c>
      <c r="L61" s="25">
        <v>1.52</v>
      </c>
      <c r="M61" s="25">
        <v>0.23</v>
      </c>
      <c r="N61" s="25">
        <v>1.29</v>
      </c>
      <c r="O61" s="25">
        <v>4.9000000000000004</v>
      </c>
      <c r="P61">
        <f t="shared" si="1"/>
        <v>0.17829457364341086</v>
      </c>
      <c r="Q61">
        <f t="shared" si="2"/>
        <v>0.31020408163265306</v>
      </c>
    </row>
    <row r="62" spans="1:17">
      <c r="A62" s="4">
        <v>63529</v>
      </c>
      <c r="B62" s="4">
        <v>19.3</v>
      </c>
      <c r="C62" s="3" t="s">
        <v>5</v>
      </c>
      <c r="D62" s="3" t="s">
        <v>5</v>
      </c>
      <c r="E62" s="3">
        <v>2</v>
      </c>
      <c r="F62" s="3">
        <v>1</v>
      </c>
      <c r="G62" s="2">
        <f t="shared" si="0"/>
        <v>3</v>
      </c>
      <c r="H62" s="3">
        <v>0</v>
      </c>
      <c r="I62" s="3">
        <v>0</v>
      </c>
      <c r="J62" s="3">
        <v>0</v>
      </c>
      <c r="K62" s="3">
        <v>0</v>
      </c>
      <c r="L62" s="25">
        <v>0.72</v>
      </c>
      <c r="M62" s="25">
        <v>0.26</v>
      </c>
      <c r="N62" s="25">
        <v>0.46</v>
      </c>
      <c r="O62" s="25">
        <v>3.8</v>
      </c>
      <c r="P62">
        <f t="shared" si="1"/>
        <v>0.56521739130434778</v>
      </c>
      <c r="Q62">
        <f t="shared" si="2"/>
        <v>0.18947368421052632</v>
      </c>
    </row>
    <row r="63" spans="1:17">
      <c r="A63" s="4">
        <v>65190</v>
      </c>
      <c r="B63" s="4">
        <v>21.6</v>
      </c>
      <c r="C63" s="3" t="s">
        <v>5</v>
      </c>
      <c r="D63" s="3" t="s">
        <v>5</v>
      </c>
      <c r="E63" s="3">
        <v>2</v>
      </c>
      <c r="F63" s="3">
        <v>1</v>
      </c>
      <c r="G63" s="2">
        <f t="shared" si="0"/>
        <v>3</v>
      </c>
      <c r="H63" s="3">
        <v>1</v>
      </c>
      <c r="I63" s="3">
        <v>0</v>
      </c>
      <c r="J63" s="3">
        <v>0</v>
      </c>
      <c r="K63" s="3">
        <v>1</v>
      </c>
      <c r="L63" s="25">
        <v>0.74</v>
      </c>
      <c r="M63" s="25">
        <v>0.27</v>
      </c>
      <c r="N63" s="25">
        <v>0.47</v>
      </c>
      <c r="O63" s="25">
        <v>3.9</v>
      </c>
      <c r="P63">
        <f t="shared" si="1"/>
        <v>0.57446808510638303</v>
      </c>
      <c r="Q63">
        <f t="shared" si="2"/>
        <v>0.18974358974358974</v>
      </c>
    </row>
    <row r="64" spans="1:17">
      <c r="A64" s="5">
        <v>69582</v>
      </c>
      <c r="B64" s="5">
        <v>6.5</v>
      </c>
      <c r="C64" s="2" t="s">
        <v>5</v>
      </c>
      <c r="D64" s="2" t="s">
        <v>6</v>
      </c>
      <c r="E64" s="2">
        <v>0</v>
      </c>
      <c r="F64" s="2">
        <v>1</v>
      </c>
      <c r="G64" s="2">
        <f t="shared" si="0"/>
        <v>1</v>
      </c>
      <c r="H64" s="2">
        <v>0</v>
      </c>
      <c r="I64" s="2">
        <v>0</v>
      </c>
      <c r="J64" s="2">
        <v>0</v>
      </c>
      <c r="K64" s="2">
        <v>0</v>
      </c>
      <c r="L64" s="26">
        <v>1.27</v>
      </c>
      <c r="M64" s="26">
        <v>0.28999999999999998</v>
      </c>
      <c r="N64" s="26">
        <v>0.98</v>
      </c>
      <c r="O64" s="26">
        <v>2.9</v>
      </c>
      <c r="P64">
        <f t="shared" si="1"/>
        <v>0.29591836734693877</v>
      </c>
      <c r="Q64">
        <f t="shared" si="2"/>
        <v>0.43793103448275866</v>
      </c>
    </row>
    <row r="65" spans="1:17">
      <c r="A65" s="4">
        <v>63529</v>
      </c>
      <c r="B65" s="4">
        <v>21.4</v>
      </c>
      <c r="C65" s="3" t="s">
        <v>5</v>
      </c>
      <c r="D65" s="3" t="s">
        <v>5</v>
      </c>
      <c r="E65" s="3">
        <v>2</v>
      </c>
      <c r="F65" s="3">
        <v>1</v>
      </c>
      <c r="G65" s="2">
        <f t="shared" si="0"/>
        <v>3</v>
      </c>
      <c r="H65" s="3">
        <v>0</v>
      </c>
      <c r="I65" s="3">
        <v>0</v>
      </c>
      <c r="J65" s="3">
        <v>0</v>
      </c>
      <c r="K65" s="3">
        <v>0</v>
      </c>
      <c r="L65" s="25">
        <v>1.54</v>
      </c>
      <c r="M65" s="25">
        <v>0.79</v>
      </c>
      <c r="N65" s="25">
        <v>0.74</v>
      </c>
      <c r="O65" s="25">
        <v>7.1</v>
      </c>
      <c r="P65">
        <f t="shared" si="1"/>
        <v>1.0675675675675675</v>
      </c>
      <c r="Q65">
        <f t="shared" si="2"/>
        <v>0.21690140845070424</v>
      </c>
    </row>
    <row r="66" spans="1:17">
      <c r="A66" s="5">
        <v>59204</v>
      </c>
      <c r="B66" s="5">
        <v>6</v>
      </c>
      <c r="C66" s="2" t="s">
        <v>5</v>
      </c>
      <c r="D66" s="2" t="s">
        <v>5</v>
      </c>
      <c r="E66" s="2">
        <v>2</v>
      </c>
      <c r="F66" s="2">
        <v>1</v>
      </c>
      <c r="G66" s="2">
        <f t="shared" si="0"/>
        <v>3</v>
      </c>
      <c r="H66" s="2">
        <v>0</v>
      </c>
      <c r="I66" s="2">
        <v>0</v>
      </c>
      <c r="J66" s="2">
        <v>0</v>
      </c>
      <c r="K66" s="2">
        <v>0</v>
      </c>
      <c r="L66" s="26">
        <v>1.89</v>
      </c>
      <c r="M66" s="26">
        <v>0.64</v>
      </c>
      <c r="N66" s="26">
        <v>1.25</v>
      </c>
      <c r="O66" s="26">
        <v>5.2</v>
      </c>
      <c r="P66">
        <f t="shared" si="1"/>
        <v>0.51200000000000001</v>
      </c>
      <c r="Q66">
        <f t="shared" si="2"/>
        <v>0.36346153846153845</v>
      </c>
    </row>
    <row r="67" spans="1:17">
      <c r="A67" s="4">
        <v>65190</v>
      </c>
      <c r="B67" s="4">
        <v>24</v>
      </c>
      <c r="C67" s="3" t="s">
        <v>5</v>
      </c>
      <c r="D67" s="3" t="s">
        <v>5</v>
      </c>
      <c r="E67" s="3">
        <v>2</v>
      </c>
      <c r="F67" s="3">
        <v>1</v>
      </c>
      <c r="G67" s="2">
        <f t="shared" ref="G67:G130" si="3">SUM(E67:F67)</f>
        <v>3</v>
      </c>
      <c r="H67" s="3">
        <v>1</v>
      </c>
      <c r="I67" s="3">
        <v>0</v>
      </c>
      <c r="J67" s="3">
        <v>0</v>
      </c>
      <c r="K67" s="3">
        <v>1</v>
      </c>
      <c r="L67" s="25">
        <v>1.02</v>
      </c>
      <c r="M67" s="25">
        <v>0.14000000000000001</v>
      </c>
      <c r="N67" s="25">
        <v>0.88</v>
      </c>
      <c r="O67" s="25">
        <v>5.3</v>
      </c>
      <c r="P67">
        <f t="shared" ref="P67:P130" si="4">M67/N67</f>
        <v>0.15909090909090912</v>
      </c>
      <c r="Q67">
        <f t="shared" ref="Q67:Q130" si="5">L67/O67</f>
        <v>0.19245283018867926</v>
      </c>
    </row>
    <row r="68" spans="1:17">
      <c r="A68" s="4">
        <v>69582</v>
      </c>
      <c r="B68" s="3">
        <v>8.4</v>
      </c>
      <c r="C68" s="3" t="s">
        <v>5</v>
      </c>
      <c r="D68" s="3" t="s">
        <v>6</v>
      </c>
      <c r="E68" s="3">
        <v>0</v>
      </c>
      <c r="F68" s="3">
        <v>1</v>
      </c>
      <c r="G68" s="2">
        <f t="shared" si="3"/>
        <v>1</v>
      </c>
      <c r="H68" s="3">
        <v>0</v>
      </c>
      <c r="I68" s="3">
        <v>0</v>
      </c>
      <c r="J68" s="3">
        <v>0</v>
      </c>
      <c r="K68" s="3">
        <v>0</v>
      </c>
      <c r="L68" s="25">
        <v>0.96</v>
      </c>
      <c r="M68" s="25">
        <v>0.18</v>
      </c>
      <c r="N68" s="25">
        <v>0.78</v>
      </c>
      <c r="O68" s="25">
        <v>5.3</v>
      </c>
      <c r="P68">
        <f t="shared" si="4"/>
        <v>0.23076923076923075</v>
      </c>
      <c r="Q68">
        <f t="shared" si="5"/>
        <v>0.1811320754716981</v>
      </c>
    </row>
    <row r="69" spans="1:17">
      <c r="A69" s="4">
        <v>63529</v>
      </c>
      <c r="B69" s="4">
        <v>23.3</v>
      </c>
      <c r="C69" s="3" t="s">
        <v>5</v>
      </c>
      <c r="D69" s="3" t="s">
        <v>5</v>
      </c>
      <c r="E69" s="3">
        <v>2</v>
      </c>
      <c r="F69" s="3">
        <v>1</v>
      </c>
      <c r="G69" s="2">
        <f t="shared" si="3"/>
        <v>3</v>
      </c>
      <c r="H69" s="3">
        <v>0</v>
      </c>
      <c r="I69" s="3">
        <v>0</v>
      </c>
      <c r="J69" s="3">
        <v>0</v>
      </c>
      <c r="K69" s="3">
        <v>0</v>
      </c>
      <c r="L69" s="25">
        <v>3.02</v>
      </c>
      <c r="M69" s="25">
        <v>1.54</v>
      </c>
      <c r="N69" s="25">
        <v>1.47</v>
      </c>
      <c r="O69" s="25">
        <v>9</v>
      </c>
      <c r="P69">
        <f t="shared" si="4"/>
        <v>1.0476190476190477</v>
      </c>
      <c r="Q69">
        <f t="shared" si="5"/>
        <v>0.33555555555555555</v>
      </c>
    </row>
    <row r="70" spans="1:17">
      <c r="A70" s="4">
        <v>59204</v>
      </c>
      <c r="B70" s="4">
        <v>8</v>
      </c>
      <c r="C70" s="3" t="s">
        <v>5</v>
      </c>
      <c r="D70" s="3" t="s">
        <v>5</v>
      </c>
      <c r="E70" s="3">
        <v>2</v>
      </c>
      <c r="F70" s="3">
        <v>1</v>
      </c>
      <c r="G70" s="2">
        <f t="shared" si="3"/>
        <v>3</v>
      </c>
      <c r="H70" s="3">
        <v>0</v>
      </c>
      <c r="I70" s="3">
        <v>0</v>
      </c>
      <c r="J70" s="3">
        <v>0</v>
      </c>
      <c r="K70" s="3">
        <v>0</v>
      </c>
      <c r="L70" s="25">
        <v>1.27</v>
      </c>
      <c r="M70" s="25">
        <v>0.47</v>
      </c>
      <c r="N70" s="25">
        <v>0.81</v>
      </c>
      <c r="O70" s="25">
        <v>7.4</v>
      </c>
      <c r="P70">
        <f t="shared" si="4"/>
        <v>0.58024691358024683</v>
      </c>
      <c r="Q70">
        <f t="shared" si="5"/>
        <v>0.17162162162162162</v>
      </c>
    </row>
    <row r="71" spans="1:17">
      <c r="A71" s="4">
        <v>65190</v>
      </c>
      <c r="B71" s="4">
        <v>26</v>
      </c>
      <c r="C71" s="3" t="s">
        <v>5</v>
      </c>
      <c r="D71" s="3" t="s">
        <v>5</v>
      </c>
      <c r="E71" s="3">
        <v>2</v>
      </c>
      <c r="F71" s="3">
        <v>1</v>
      </c>
      <c r="G71" s="2">
        <f t="shared" si="3"/>
        <v>3</v>
      </c>
      <c r="H71" s="3">
        <v>1</v>
      </c>
      <c r="I71" s="3">
        <v>0</v>
      </c>
      <c r="J71" s="3">
        <v>0</v>
      </c>
      <c r="K71" s="3">
        <v>1</v>
      </c>
      <c r="L71" s="25">
        <v>2.44</v>
      </c>
      <c r="M71" s="25">
        <v>0.42</v>
      </c>
      <c r="N71" s="25">
        <v>2.02</v>
      </c>
      <c r="O71" s="25">
        <v>6.9</v>
      </c>
      <c r="P71">
        <f t="shared" si="4"/>
        <v>0.20792079207920791</v>
      </c>
      <c r="Q71">
        <f t="shared" si="5"/>
        <v>0.3536231884057971</v>
      </c>
    </row>
    <row r="72" spans="1:17">
      <c r="A72" s="4">
        <v>69582</v>
      </c>
      <c r="B72" s="4">
        <v>10.4</v>
      </c>
      <c r="C72" s="3" t="s">
        <v>5</v>
      </c>
      <c r="D72" s="3" t="s">
        <v>6</v>
      </c>
      <c r="E72" s="3">
        <v>0</v>
      </c>
      <c r="F72" s="3">
        <v>1</v>
      </c>
      <c r="G72" s="2">
        <f t="shared" si="3"/>
        <v>1</v>
      </c>
      <c r="H72" s="3">
        <v>0</v>
      </c>
      <c r="I72" s="3">
        <v>0</v>
      </c>
      <c r="J72" s="3">
        <v>0</v>
      </c>
      <c r="K72" s="3">
        <v>0</v>
      </c>
      <c r="L72" s="25">
        <v>1.67</v>
      </c>
      <c r="M72" s="25">
        <v>0.38</v>
      </c>
      <c r="N72" s="25">
        <v>1.29</v>
      </c>
      <c r="O72" s="25">
        <v>5.3</v>
      </c>
      <c r="P72">
        <f t="shared" si="4"/>
        <v>0.29457364341085268</v>
      </c>
      <c r="Q72">
        <f t="shared" si="5"/>
        <v>0.31509433962264149</v>
      </c>
    </row>
    <row r="73" spans="1:17">
      <c r="A73" s="5">
        <v>49250</v>
      </c>
      <c r="B73" s="5">
        <v>5</v>
      </c>
      <c r="C73" s="2" t="s">
        <v>5</v>
      </c>
      <c r="D73" s="2" t="s">
        <v>6</v>
      </c>
      <c r="E73" s="2">
        <v>0</v>
      </c>
      <c r="F73" s="2">
        <v>1</v>
      </c>
      <c r="G73" s="2">
        <f t="shared" si="3"/>
        <v>1</v>
      </c>
      <c r="H73" s="2">
        <v>1</v>
      </c>
      <c r="I73" s="2">
        <v>0</v>
      </c>
      <c r="J73" s="2">
        <v>0</v>
      </c>
      <c r="K73" s="2">
        <v>0</v>
      </c>
      <c r="L73" s="23">
        <v>0.83</v>
      </c>
      <c r="M73" s="26">
        <v>0.16</v>
      </c>
      <c r="N73" s="26">
        <v>0.67</v>
      </c>
      <c r="O73" s="26">
        <v>4.8</v>
      </c>
      <c r="P73">
        <f t="shared" si="4"/>
        <v>0.23880597014925373</v>
      </c>
      <c r="Q73">
        <f t="shared" si="5"/>
        <v>0.17291666666666666</v>
      </c>
    </row>
    <row r="74" spans="1:17">
      <c r="A74" s="4">
        <v>63529</v>
      </c>
      <c r="B74" s="4">
        <v>25.3</v>
      </c>
      <c r="C74" s="3" t="s">
        <v>5</v>
      </c>
      <c r="D74" s="3" t="s">
        <v>5</v>
      </c>
      <c r="E74" s="3">
        <v>2</v>
      </c>
      <c r="F74" s="3">
        <v>1</v>
      </c>
      <c r="G74" s="2">
        <f t="shared" si="3"/>
        <v>3</v>
      </c>
      <c r="H74" s="3">
        <v>0</v>
      </c>
      <c r="I74" s="3">
        <v>0</v>
      </c>
      <c r="J74" s="3">
        <v>0</v>
      </c>
      <c r="K74" s="3">
        <v>0</v>
      </c>
      <c r="L74" s="25">
        <v>2.02</v>
      </c>
      <c r="M74" s="25">
        <v>0.83</v>
      </c>
      <c r="N74" s="25">
        <v>1.2</v>
      </c>
      <c r="O74" s="25">
        <v>4.0999999999999996</v>
      </c>
      <c r="P74">
        <f t="shared" si="4"/>
        <v>0.69166666666666665</v>
      </c>
      <c r="Q74">
        <f t="shared" si="5"/>
        <v>0.49268292682926834</v>
      </c>
    </row>
    <row r="75" spans="1:17">
      <c r="A75" s="5">
        <v>70637</v>
      </c>
      <c r="B75" s="5">
        <v>0</v>
      </c>
      <c r="C75" s="2" t="s">
        <v>5</v>
      </c>
      <c r="D75" s="2" t="s">
        <v>6</v>
      </c>
      <c r="E75" s="2">
        <v>0</v>
      </c>
      <c r="F75" s="2">
        <v>1</v>
      </c>
      <c r="G75" s="2">
        <f t="shared" si="3"/>
        <v>1</v>
      </c>
      <c r="H75" s="2">
        <v>0</v>
      </c>
      <c r="I75" s="2">
        <v>0</v>
      </c>
      <c r="J75" s="2">
        <v>0</v>
      </c>
      <c r="K75" s="2">
        <v>1</v>
      </c>
      <c r="L75" s="26">
        <v>2.04</v>
      </c>
      <c r="M75" s="26">
        <v>0.68</v>
      </c>
      <c r="N75" s="26">
        <v>1.36</v>
      </c>
      <c r="O75" s="26">
        <v>5.7</v>
      </c>
      <c r="P75">
        <f t="shared" si="4"/>
        <v>0.5</v>
      </c>
      <c r="Q75">
        <f t="shared" si="5"/>
        <v>0.35789473684210527</v>
      </c>
    </row>
    <row r="76" spans="1:17">
      <c r="A76" s="4">
        <v>65190</v>
      </c>
      <c r="B76" s="4">
        <v>28</v>
      </c>
      <c r="C76" s="3" t="s">
        <v>5</v>
      </c>
      <c r="D76" s="3" t="s">
        <v>5</v>
      </c>
      <c r="E76" s="3">
        <v>2</v>
      </c>
      <c r="F76" s="3">
        <v>1</v>
      </c>
      <c r="G76" s="2">
        <f t="shared" si="3"/>
        <v>3</v>
      </c>
      <c r="H76" s="3">
        <v>1</v>
      </c>
      <c r="I76" s="3">
        <v>0</v>
      </c>
      <c r="J76" s="3">
        <v>0</v>
      </c>
      <c r="K76" s="3">
        <v>1</v>
      </c>
      <c r="L76" s="25">
        <v>1.44</v>
      </c>
      <c r="M76" s="25">
        <v>0.33</v>
      </c>
      <c r="N76" s="25">
        <v>1.1100000000000001</v>
      </c>
      <c r="O76" s="25">
        <v>3.8</v>
      </c>
      <c r="P76">
        <f t="shared" si="4"/>
        <v>0.29729729729729726</v>
      </c>
      <c r="Q76">
        <f t="shared" si="5"/>
        <v>0.37894736842105264</v>
      </c>
    </row>
    <row r="77" spans="1:17">
      <c r="A77" s="4">
        <v>59204</v>
      </c>
      <c r="B77" s="4">
        <v>10.199999999999999</v>
      </c>
      <c r="C77" s="3" t="s">
        <v>5</v>
      </c>
      <c r="D77" s="3" t="s">
        <v>5</v>
      </c>
      <c r="E77" s="3">
        <v>2</v>
      </c>
      <c r="F77" s="3">
        <v>1</v>
      </c>
      <c r="G77" s="2">
        <f t="shared" si="3"/>
        <v>3</v>
      </c>
      <c r="H77" s="3">
        <v>0</v>
      </c>
      <c r="I77" s="3">
        <v>0</v>
      </c>
      <c r="J77" s="3">
        <v>0</v>
      </c>
      <c r="K77" s="3">
        <v>0</v>
      </c>
      <c r="L77" s="25">
        <v>1.33</v>
      </c>
      <c r="M77" s="25">
        <v>0.21</v>
      </c>
      <c r="N77" s="25">
        <v>1.1100000000000001</v>
      </c>
      <c r="O77" s="25">
        <v>4.2</v>
      </c>
      <c r="P77">
        <f t="shared" si="4"/>
        <v>0.18918918918918917</v>
      </c>
      <c r="Q77">
        <f t="shared" si="5"/>
        <v>0.31666666666666665</v>
      </c>
    </row>
    <row r="78" spans="1:17">
      <c r="A78" s="5">
        <v>71083</v>
      </c>
      <c r="B78" s="5">
        <v>0</v>
      </c>
      <c r="C78" s="2" t="s">
        <v>5</v>
      </c>
      <c r="D78" s="2" t="s">
        <v>6</v>
      </c>
      <c r="E78" s="2">
        <v>0</v>
      </c>
      <c r="F78" s="2">
        <v>1</v>
      </c>
      <c r="G78" s="2">
        <f t="shared" si="3"/>
        <v>1</v>
      </c>
      <c r="H78" s="2">
        <v>0</v>
      </c>
      <c r="I78" s="2">
        <v>0</v>
      </c>
      <c r="J78" s="2">
        <v>1</v>
      </c>
      <c r="K78" s="2">
        <v>0</v>
      </c>
      <c r="L78" s="26">
        <v>1.03</v>
      </c>
      <c r="M78" s="26">
        <v>0.19</v>
      </c>
      <c r="N78" s="26">
        <v>0.84</v>
      </c>
      <c r="O78" s="26">
        <v>3.6</v>
      </c>
      <c r="P78">
        <f t="shared" si="4"/>
        <v>0.22619047619047619</v>
      </c>
      <c r="Q78">
        <f t="shared" si="5"/>
        <v>0.28611111111111109</v>
      </c>
    </row>
    <row r="79" spans="1:17">
      <c r="A79" s="4">
        <v>49250</v>
      </c>
      <c r="B79" s="4">
        <v>6.4</v>
      </c>
      <c r="C79" s="3" t="s">
        <v>5</v>
      </c>
      <c r="D79" s="3" t="s">
        <v>6</v>
      </c>
      <c r="E79" s="3">
        <v>0</v>
      </c>
      <c r="F79" s="3">
        <v>1</v>
      </c>
      <c r="G79" s="2">
        <f t="shared" si="3"/>
        <v>1</v>
      </c>
      <c r="H79" s="3">
        <v>1</v>
      </c>
      <c r="I79" s="3">
        <v>0</v>
      </c>
      <c r="J79" s="3">
        <v>0</v>
      </c>
      <c r="K79" s="3">
        <v>0</v>
      </c>
      <c r="L79" s="24">
        <v>1.1200000000000001</v>
      </c>
      <c r="M79" s="25">
        <v>0.33</v>
      </c>
      <c r="N79" s="25">
        <v>0.79</v>
      </c>
      <c r="O79" s="25">
        <v>5.0999999999999996</v>
      </c>
      <c r="P79">
        <f t="shared" si="4"/>
        <v>0.41772151898734178</v>
      </c>
      <c r="Q79">
        <f t="shared" si="5"/>
        <v>0.21960784313725493</v>
      </c>
    </row>
    <row r="80" spans="1:17">
      <c r="A80" s="4">
        <v>69582</v>
      </c>
      <c r="B80" s="4">
        <v>12.4</v>
      </c>
      <c r="C80" s="4" t="s">
        <v>5</v>
      </c>
      <c r="D80" s="4" t="s">
        <v>6</v>
      </c>
      <c r="E80" s="4">
        <v>0</v>
      </c>
      <c r="F80" s="4">
        <v>1</v>
      </c>
      <c r="G80" s="2">
        <f t="shared" si="3"/>
        <v>1</v>
      </c>
      <c r="H80" s="4">
        <v>0</v>
      </c>
      <c r="I80" s="4">
        <v>0</v>
      </c>
      <c r="J80" s="4">
        <v>0</v>
      </c>
      <c r="K80" s="4">
        <v>0</v>
      </c>
      <c r="L80" s="24">
        <v>1.79</v>
      </c>
      <c r="M80" s="24">
        <v>0.75</v>
      </c>
      <c r="N80" s="24">
        <v>1.04</v>
      </c>
      <c r="O80" s="24">
        <v>4.9000000000000004</v>
      </c>
      <c r="P80">
        <f t="shared" si="4"/>
        <v>0.72115384615384615</v>
      </c>
      <c r="Q80">
        <f t="shared" si="5"/>
        <v>0.36530612244897959</v>
      </c>
    </row>
    <row r="81" spans="1:17">
      <c r="A81" s="5">
        <v>70991</v>
      </c>
      <c r="B81" s="5">
        <v>3.6</v>
      </c>
      <c r="C81" s="2" t="s">
        <v>5</v>
      </c>
      <c r="D81" s="2" t="s">
        <v>5</v>
      </c>
      <c r="E81" s="2">
        <v>2</v>
      </c>
      <c r="F81" s="2">
        <v>1</v>
      </c>
      <c r="G81" s="2">
        <f t="shared" si="3"/>
        <v>3</v>
      </c>
      <c r="H81" s="2">
        <v>1</v>
      </c>
      <c r="I81" s="2">
        <v>0</v>
      </c>
      <c r="J81" s="2">
        <v>0</v>
      </c>
      <c r="K81" s="2">
        <v>0</v>
      </c>
      <c r="L81" s="26">
        <v>2.1800000000000002</v>
      </c>
      <c r="M81" s="26">
        <v>1.1299999999999999</v>
      </c>
      <c r="N81" s="26">
        <v>1.06</v>
      </c>
      <c r="O81" s="26">
        <v>6.6</v>
      </c>
      <c r="P81">
        <f t="shared" si="4"/>
        <v>1.0660377358490565</v>
      </c>
      <c r="Q81">
        <f t="shared" si="5"/>
        <v>0.33030303030303032</v>
      </c>
    </row>
    <row r="82" spans="1:17">
      <c r="A82" s="5">
        <v>66495</v>
      </c>
      <c r="B82" s="5">
        <v>0</v>
      </c>
      <c r="C82" s="2" t="s">
        <v>5</v>
      </c>
      <c r="D82" s="2" t="s">
        <v>5</v>
      </c>
      <c r="E82" s="2">
        <v>2</v>
      </c>
      <c r="F82" s="2">
        <v>1</v>
      </c>
      <c r="G82" s="2">
        <f t="shared" si="3"/>
        <v>3</v>
      </c>
      <c r="H82" s="2">
        <v>0</v>
      </c>
      <c r="I82" s="2">
        <v>0</v>
      </c>
      <c r="J82" s="2">
        <v>0</v>
      </c>
      <c r="K82" s="2">
        <v>0</v>
      </c>
      <c r="L82" s="26">
        <v>2.38</v>
      </c>
      <c r="M82" s="26">
        <v>0.61</v>
      </c>
      <c r="N82" s="26">
        <v>1.78</v>
      </c>
      <c r="O82" s="26">
        <v>7.1</v>
      </c>
      <c r="P82">
        <f t="shared" si="4"/>
        <v>0.34269662921348315</v>
      </c>
      <c r="Q82">
        <f t="shared" si="5"/>
        <v>0.3352112676056338</v>
      </c>
    </row>
    <row r="83" spans="1:17">
      <c r="A83" s="5">
        <v>71454</v>
      </c>
      <c r="B83" s="5">
        <v>0</v>
      </c>
      <c r="C83" s="2" t="s">
        <v>5</v>
      </c>
      <c r="D83" s="2" t="s">
        <v>5</v>
      </c>
      <c r="E83" s="2">
        <v>2</v>
      </c>
      <c r="F83" s="2">
        <v>1</v>
      </c>
      <c r="G83" s="2">
        <f t="shared" si="3"/>
        <v>3</v>
      </c>
      <c r="H83" s="2">
        <v>0</v>
      </c>
      <c r="I83" s="2">
        <v>0</v>
      </c>
      <c r="J83" s="2">
        <v>1</v>
      </c>
      <c r="K83" s="2">
        <v>0</v>
      </c>
      <c r="L83" s="23">
        <v>0.88</v>
      </c>
      <c r="M83" s="23">
        <v>0.38</v>
      </c>
      <c r="N83" s="23">
        <v>0.5</v>
      </c>
      <c r="O83" s="23">
        <v>3.6</v>
      </c>
      <c r="P83">
        <f t="shared" si="4"/>
        <v>0.76</v>
      </c>
      <c r="Q83">
        <f t="shared" si="5"/>
        <v>0.24444444444444444</v>
      </c>
    </row>
    <row r="84" spans="1:17">
      <c r="A84" s="4">
        <v>63529</v>
      </c>
      <c r="B84" s="4">
        <v>27.4</v>
      </c>
      <c r="C84" s="3" t="s">
        <v>5</v>
      </c>
      <c r="D84" s="3" t="s">
        <v>5</v>
      </c>
      <c r="E84" s="3">
        <v>2</v>
      </c>
      <c r="F84" s="3">
        <v>1</v>
      </c>
      <c r="G84" s="2">
        <f t="shared" si="3"/>
        <v>3</v>
      </c>
      <c r="H84" s="3">
        <v>0</v>
      </c>
      <c r="I84" s="3">
        <v>0</v>
      </c>
      <c r="J84" s="3">
        <v>0</v>
      </c>
      <c r="K84" s="3">
        <v>0</v>
      </c>
      <c r="L84" s="25">
        <v>1.04</v>
      </c>
      <c r="M84" s="25">
        <v>0.28999999999999998</v>
      </c>
      <c r="N84" s="25">
        <v>0.75</v>
      </c>
      <c r="O84" s="25">
        <v>5.0999999999999996</v>
      </c>
      <c r="P84">
        <f t="shared" si="4"/>
        <v>0.38666666666666666</v>
      </c>
      <c r="Q84">
        <f t="shared" si="5"/>
        <v>0.20392156862745101</v>
      </c>
    </row>
    <row r="85" spans="1:17">
      <c r="A85" s="4">
        <v>59204</v>
      </c>
      <c r="B85" s="4">
        <v>12</v>
      </c>
      <c r="C85" s="3" t="s">
        <v>5</v>
      </c>
      <c r="D85" s="3" t="s">
        <v>5</v>
      </c>
      <c r="E85" s="3">
        <v>2</v>
      </c>
      <c r="F85" s="3">
        <v>1</v>
      </c>
      <c r="G85" s="2">
        <f t="shared" si="3"/>
        <v>3</v>
      </c>
      <c r="H85" s="3">
        <v>0</v>
      </c>
      <c r="I85" s="3">
        <v>0</v>
      </c>
      <c r="J85" s="3">
        <v>0</v>
      </c>
      <c r="K85" s="3">
        <v>0</v>
      </c>
      <c r="L85" s="25">
        <v>0.63</v>
      </c>
      <c r="M85" s="25">
        <v>0.2</v>
      </c>
      <c r="N85" s="25">
        <v>0.43</v>
      </c>
      <c r="O85" s="25">
        <v>3.9</v>
      </c>
      <c r="P85">
        <f t="shared" si="4"/>
        <v>0.46511627906976749</v>
      </c>
      <c r="Q85">
        <f t="shared" si="5"/>
        <v>0.16153846153846155</v>
      </c>
    </row>
    <row r="86" spans="1:17">
      <c r="A86" s="4">
        <v>65190</v>
      </c>
      <c r="B86" s="4">
        <v>30</v>
      </c>
      <c r="C86" s="3" t="s">
        <v>5</v>
      </c>
      <c r="D86" s="3" t="s">
        <v>5</v>
      </c>
      <c r="E86" s="3">
        <v>2</v>
      </c>
      <c r="F86" s="3">
        <v>1</v>
      </c>
      <c r="G86" s="2">
        <f t="shared" si="3"/>
        <v>3</v>
      </c>
      <c r="H86" s="3">
        <v>1</v>
      </c>
      <c r="I86" s="3">
        <v>0</v>
      </c>
      <c r="J86" s="3">
        <v>0</v>
      </c>
      <c r="K86" s="3">
        <v>1</v>
      </c>
      <c r="L86" s="25">
        <v>2.4300000000000002</v>
      </c>
      <c r="M86" s="25">
        <v>0.03</v>
      </c>
      <c r="N86" s="25">
        <v>2.39</v>
      </c>
      <c r="O86" s="25">
        <v>3.9</v>
      </c>
      <c r="P86">
        <f t="shared" si="4"/>
        <v>1.2552301255230124E-2</v>
      </c>
      <c r="Q86">
        <f t="shared" si="5"/>
        <v>0.62307692307692308</v>
      </c>
    </row>
    <row r="87" spans="1:17">
      <c r="A87" s="5">
        <v>70886</v>
      </c>
      <c r="B87" s="5">
        <v>0</v>
      </c>
      <c r="C87" s="2" t="s">
        <v>5</v>
      </c>
      <c r="D87" s="2" t="s">
        <v>5</v>
      </c>
      <c r="E87" s="2">
        <v>2</v>
      </c>
      <c r="F87" s="2">
        <v>1</v>
      </c>
      <c r="G87" s="2">
        <f t="shared" si="3"/>
        <v>3</v>
      </c>
      <c r="H87" s="2">
        <v>0</v>
      </c>
      <c r="I87" s="2">
        <v>0</v>
      </c>
      <c r="J87" s="2">
        <v>0</v>
      </c>
      <c r="K87" s="2">
        <v>0</v>
      </c>
      <c r="L87" s="23">
        <v>1.33</v>
      </c>
      <c r="M87" s="23">
        <v>0.28000000000000003</v>
      </c>
      <c r="N87" s="23">
        <v>1.06</v>
      </c>
      <c r="O87" s="23">
        <v>4.5999999999999996</v>
      </c>
      <c r="P87">
        <f t="shared" si="4"/>
        <v>0.26415094339622641</v>
      </c>
      <c r="Q87">
        <f t="shared" si="5"/>
        <v>0.28913043478260875</v>
      </c>
    </row>
    <row r="88" spans="1:17">
      <c r="A88" s="4">
        <v>49250</v>
      </c>
      <c r="B88" s="4">
        <v>8.3000000000000007</v>
      </c>
      <c r="C88" s="3" t="s">
        <v>5</v>
      </c>
      <c r="D88" s="3" t="s">
        <v>6</v>
      </c>
      <c r="E88" s="3">
        <v>0</v>
      </c>
      <c r="F88" s="3">
        <v>1</v>
      </c>
      <c r="G88" s="2">
        <f t="shared" si="3"/>
        <v>1</v>
      </c>
      <c r="H88" s="3">
        <v>1</v>
      </c>
      <c r="I88" s="3">
        <v>0</v>
      </c>
      <c r="J88" s="3">
        <v>0</v>
      </c>
      <c r="K88" s="3">
        <v>0</v>
      </c>
      <c r="L88" s="25">
        <v>1.69</v>
      </c>
      <c r="M88" s="25">
        <v>0.4</v>
      </c>
      <c r="N88" s="25">
        <v>1.29</v>
      </c>
      <c r="O88" s="25">
        <v>4</v>
      </c>
      <c r="P88">
        <f t="shared" si="4"/>
        <v>0.31007751937984496</v>
      </c>
      <c r="Q88">
        <f t="shared" si="5"/>
        <v>0.42249999999999999</v>
      </c>
    </row>
    <row r="89" spans="1:17">
      <c r="A89" s="4">
        <v>69582</v>
      </c>
      <c r="B89" s="4">
        <v>14.3</v>
      </c>
      <c r="C89" s="4" t="s">
        <v>5</v>
      </c>
      <c r="D89" s="4" t="s">
        <v>6</v>
      </c>
      <c r="E89" s="4">
        <v>0</v>
      </c>
      <c r="F89" s="4">
        <v>1</v>
      </c>
      <c r="G89" s="2">
        <f t="shared" si="3"/>
        <v>1</v>
      </c>
      <c r="H89" s="4">
        <v>0</v>
      </c>
      <c r="I89" s="4">
        <v>0</v>
      </c>
      <c r="J89" s="4">
        <v>0</v>
      </c>
      <c r="K89" s="4">
        <v>0</v>
      </c>
      <c r="L89" s="24">
        <v>2.1</v>
      </c>
      <c r="M89" s="24">
        <v>0.72</v>
      </c>
      <c r="N89" s="24">
        <v>1.39</v>
      </c>
      <c r="O89" s="24">
        <v>3.9</v>
      </c>
      <c r="P89">
        <f t="shared" si="4"/>
        <v>0.51798561151079137</v>
      </c>
      <c r="Q89">
        <f t="shared" si="5"/>
        <v>0.53846153846153855</v>
      </c>
    </row>
    <row r="90" spans="1:17">
      <c r="A90" s="4">
        <v>63529</v>
      </c>
      <c r="B90" s="4">
        <v>29.4</v>
      </c>
      <c r="C90" s="4" t="s">
        <v>5</v>
      </c>
      <c r="D90" s="4" t="s">
        <v>5</v>
      </c>
      <c r="E90" s="4">
        <v>2</v>
      </c>
      <c r="F90" s="4">
        <v>1</v>
      </c>
      <c r="G90" s="2">
        <f t="shared" si="3"/>
        <v>3</v>
      </c>
      <c r="H90" s="4">
        <v>0</v>
      </c>
      <c r="I90" s="4">
        <v>0</v>
      </c>
      <c r="J90" s="4">
        <v>0</v>
      </c>
      <c r="K90" s="3">
        <v>0</v>
      </c>
      <c r="L90" s="25">
        <v>2.4500000000000002</v>
      </c>
      <c r="M90" s="25">
        <v>0.93</v>
      </c>
      <c r="N90" s="25">
        <v>1.52</v>
      </c>
      <c r="O90" s="25">
        <v>2.8</v>
      </c>
      <c r="P90">
        <f t="shared" si="4"/>
        <v>0.61184210526315796</v>
      </c>
      <c r="Q90">
        <f t="shared" si="5"/>
        <v>0.87500000000000011</v>
      </c>
    </row>
    <row r="91" spans="1:17">
      <c r="A91" s="5">
        <v>71801</v>
      </c>
      <c r="B91" s="5">
        <v>0</v>
      </c>
      <c r="C91" s="2" t="s">
        <v>5</v>
      </c>
      <c r="D91" s="2" t="s">
        <v>6</v>
      </c>
      <c r="E91" s="2">
        <v>0</v>
      </c>
      <c r="F91" s="2">
        <v>1</v>
      </c>
      <c r="G91" s="2">
        <f t="shared" si="3"/>
        <v>1</v>
      </c>
      <c r="H91" s="2">
        <v>0</v>
      </c>
      <c r="I91" s="2">
        <v>0</v>
      </c>
      <c r="J91" s="2">
        <v>1</v>
      </c>
      <c r="K91" s="2">
        <v>0</v>
      </c>
      <c r="L91" s="26">
        <v>0.74</v>
      </c>
      <c r="M91" s="26">
        <v>0.28000000000000003</v>
      </c>
      <c r="N91" s="26">
        <v>0.61</v>
      </c>
      <c r="O91" s="26">
        <v>4.0999999999999996</v>
      </c>
      <c r="P91">
        <f t="shared" si="4"/>
        <v>0.45901639344262302</v>
      </c>
      <c r="Q91">
        <f t="shared" si="5"/>
        <v>0.1804878048780488</v>
      </c>
    </row>
    <row r="92" spans="1:17">
      <c r="A92" s="4">
        <v>59204</v>
      </c>
      <c r="B92" s="4">
        <v>14</v>
      </c>
      <c r="C92" s="3" t="s">
        <v>5</v>
      </c>
      <c r="D92" s="3" t="s">
        <v>5</v>
      </c>
      <c r="E92" s="3">
        <v>2</v>
      </c>
      <c r="F92" s="3">
        <v>1</v>
      </c>
      <c r="G92" s="2">
        <f t="shared" si="3"/>
        <v>3</v>
      </c>
      <c r="H92" s="3">
        <v>0</v>
      </c>
      <c r="I92" s="3">
        <v>0</v>
      </c>
      <c r="J92" s="3">
        <v>0</v>
      </c>
      <c r="K92" s="3">
        <v>0</v>
      </c>
      <c r="L92" s="25">
        <v>2.63</v>
      </c>
      <c r="M92" s="25">
        <v>0.38</v>
      </c>
      <c r="N92" s="25">
        <v>2.2599999999999998</v>
      </c>
      <c r="O92" s="25">
        <v>3.5</v>
      </c>
      <c r="P92">
        <f t="shared" si="4"/>
        <v>0.16814159292035399</v>
      </c>
      <c r="Q92">
        <f t="shared" si="5"/>
        <v>0.75142857142857145</v>
      </c>
    </row>
    <row r="93" spans="1:17">
      <c r="A93" s="4">
        <v>65190</v>
      </c>
      <c r="B93" s="4">
        <v>32</v>
      </c>
      <c r="C93" s="3" t="s">
        <v>5</v>
      </c>
      <c r="D93" s="3" t="s">
        <v>5</v>
      </c>
      <c r="E93" s="3">
        <v>2</v>
      </c>
      <c r="F93" s="3">
        <v>1</v>
      </c>
      <c r="G93" s="2">
        <f t="shared" si="3"/>
        <v>3</v>
      </c>
      <c r="H93" s="3">
        <v>1</v>
      </c>
      <c r="I93" s="3">
        <v>0</v>
      </c>
      <c r="J93" s="3">
        <v>0</v>
      </c>
      <c r="K93" s="3">
        <v>1</v>
      </c>
      <c r="L93" s="25">
        <v>2.3199999999999998</v>
      </c>
      <c r="M93" s="25">
        <v>0.7</v>
      </c>
      <c r="N93" s="25">
        <v>1.61</v>
      </c>
      <c r="O93" s="25">
        <v>3.1</v>
      </c>
      <c r="P93">
        <f t="shared" si="4"/>
        <v>0.43478260869565211</v>
      </c>
      <c r="Q93">
        <f t="shared" si="5"/>
        <v>0.74838709677419346</v>
      </c>
    </row>
    <row r="94" spans="1:17">
      <c r="A94" s="4">
        <v>49250</v>
      </c>
      <c r="B94" s="4">
        <v>10.3</v>
      </c>
      <c r="C94" s="3" t="s">
        <v>5</v>
      </c>
      <c r="D94" s="3" t="s">
        <v>6</v>
      </c>
      <c r="E94" s="3">
        <v>0</v>
      </c>
      <c r="F94" s="3">
        <v>1</v>
      </c>
      <c r="G94" s="2">
        <f t="shared" si="3"/>
        <v>1</v>
      </c>
      <c r="H94" s="3">
        <v>1</v>
      </c>
      <c r="I94" s="3">
        <v>0</v>
      </c>
      <c r="J94" s="3">
        <v>0</v>
      </c>
      <c r="K94" s="3">
        <v>0</v>
      </c>
      <c r="L94" s="25">
        <v>1.56</v>
      </c>
      <c r="M94" s="25">
        <v>0.61</v>
      </c>
      <c r="N94" s="25">
        <v>0.94</v>
      </c>
      <c r="O94" s="25">
        <v>5.0999999999999996</v>
      </c>
      <c r="P94">
        <f t="shared" si="4"/>
        <v>0.64893617021276595</v>
      </c>
      <c r="Q94">
        <f t="shared" si="5"/>
        <v>0.30588235294117649</v>
      </c>
    </row>
    <row r="95" spans="1:17">
      <c r="A95" s="4">
        <v>63529</v>
      </c>
      <c r="B95" s="4">
        <v>31.3</v>
      </c>
      <c r="C95" s="3" t="s">
        <v>5</v>
      </c>
      <c r="D95" s="3" t="s">
        <v>5</v>
      </c>
      <c r="E95" s="3">
        <v>2</v>
      </c>
      <c r="F95" s="3">
        <v>1</v>
      </c>
      <c r="G95" s="2">
        <f t="shared" si="3"/>
        <v>3</v>
      </c>
      <c r="H95" s="3">
        <v>0</v>
      </c>
      <c r="I95" s="3">
        <v>0</v>
      </c>
      <c r="J95" s="3">
        <v>0</v>
      </c>
      <c r="K95" s="3">
        <v>0</v>
      </c>
      <c r="L95" s="25">
        <v>1.32</v>
      </c>
      <c r="M95" s="25">
        <v>0.13</v>
      </c>
      <c r="N95" s="25">
        <v>1.19</v>
      </c>
      <c r="O95" s="25">
        <v>2.2999999999999998</v>
      </c>
      <c r="P95">
        <f t="shared" si="4"/>
        <v>0.10924369747899161</v>
      </c>
      <c r="Q95">
        <f t="shared" si="5"/>
        <v>0.57391304347826089</v>
      </c>
    </row>
    <row r="96" spans="1:17">
      <c r="A96" s="4">
        <v>59204</v>
      </c>
      <c r="B96" s="4">
        <v>15.6</v>
      </c>
      <c r="C96" s="3" t="s">
        <v>5</v>
      </c>
      <c r="D96" s="3" t="s">
        <v>5</v>
      </c>
      <c r="E96" s="3">
        <v>2</v>
      </c>
      <c r="F96" s="3">
        <v>1</v>
      </c>
      <c r="G96" s="2">
        <f t="shared" si="3"/>
        <v>3</v>
      </c>
      <c r="H96" s="3">
        <v>0</v>
      </c>
      <c r="I96" s="3">
        <v>0</v>
      </c>
      <c r="J96" s="3">
        <v>0</v>
      </c>
      <c r="K96" s="3">
        <v>0</v>
      </c>
      <c r="L96" s="25">
        <v>1.96</v>
      </c>
      <c r="M96" s="25">
        <v>0.41</v>
      </c>
      <c r="N96" s="25">
        <v>1.54</v>
      </c>
      <c r="O96" s="25">
        <v>2.2000000000000002</v>
      </c>
      <c r="P96">
        <f t="shared" si="4"/>
        <v>0.26623376623376621</v>
      </c>
      <c r="Q96">
        <f t="shared" si="5"/>
        <v>0.89090909090909087</v>
      </c>
    </row>
    <row r="97" spans="1:17">
      <c r="A97" s="4">
        <v>69582</v>
      </c>
      <c r="B97" s="4">
        <v>17.3</v>
      </c>
      <c r="C97" s="4" t="s">
        <v>5</v>
      </c>
      <c r="D97" s="4" t="s">
        <v>6</v>
      </c>
      <c r="E97" s="4">
        <v>0</v>
      </c>
      <c r="F97" s="4">
        <v>1</v>
      </c>
      <c r="G97" s="2">
        <f t="shared" si="3"/>
        <v>1</v>
      </c>
      <c r="H97" s="4">
        <v>0</v>
      </c>
      <c r="I97" s="4">
        <v>0</v>
      </c>
      <c r="J97" s="4">
        <v>0</v>
      </c>
      <c r="K97" s="4">
        <v>0</v>
      </c>
      <c r="L97" s="25">
        <v>0.99</v>
      </c>
      <c r="M97" s="25">
        <v>0.18</v>
      </c>
      <c r="N97" s="25">
        <v>0.81</v>
      </c>
      <c r="O97" s="25">
        <v>4.8</v>
      </c>
      <c r="P97">
        <f t="shared" si="4"/>
        <v>0.22222222222222221</v>
      </c>
      <c r="Q97">
        <f t="shared" si="5"/>
        <v>0.20625000000000002</v>
      </c>
    </row>
    <row r="98" spans="1:17">
      <c r="A98" s="4">
        <v>65190</v>
      </c>
      <c r="B98" s="4">
        <v>34.4</v>
      </c>
      <c r="C98" s="3" t="s">
        <v>5</v>
      </c>
      <c r="D98" s="3" t="s">
        <v>5</v>
      </c>
      <c r="E98" s="3">
        <v>2</v>
      </c>
      <c r="F98" s="3">
        <v>1</v>
      </c>
      <c r="G98" s="2">
        <f t="shared" si="3"/>
        <v>3</v>
      </c>
      <c r="H98" s="3">
        <v>1</v>
      </c>
      <c r="I98" s="3">
        <v>0</v>
      </c>
      <c r="J98" s="3">
        <v>0</v>
      </c>
      <c r="K98" s="3">
        <v>1</v>
      </c>
      <c r="L98" s="25">
        <v>0.84</v>
      </c>
      <c r="M98" s="25">
        <v>0.16</v>
      </c>
      <c r="N98" s="25">
        <v>0.68</v>
      </c>
      <c r="O98" s="25">
        <v>4.3</v>
      </c>
      <c r="P98">
        <f t="shared" si="4"/>
        <v>0.23529411764705882</v>
      </c>
      <c r="Q98">
        <f t="shared" si="5"/>
        <v>0.19534883720930232</v>
      </c>
    </row>
    <row r="99" spans="1:17">
      <c r="A99" s="4">
        <v>49250</v>
      </c>
      <c r="B99" s="4">
        <v>12.3</v>
      </c>
      <c r="C99" s="3" t="s">
        <v>5</v>
      </c>
      <c r="D99" s="3" t="s">
        <v>6</v>
      </c>
      <c r="E99" s="3">
        <v>0</v>
      </c>
      <c r="F99" s="3">
        <v>1</v>
      </c>
      <c r="G99" s="2">
        <f t="shared" si="3"/>
        <v>1</v>
      </c>
      <c r="H99" s="3">
        <v>1</v>
      </c>
      <c r="I99" s="3">
        <v>0</v>
      </c>
      <c r="J99" s="3">
        <v>0</v>
      </c>
      <c r="K99" s="3">
        <v>0</v>
      </c>
      <c r="L99" s="25">
        <v>0.08</v>
      </c>
      <c r="M99" s="25">
        <v>0.01</v>
      </c>
      <c r="N99" s="25">
        <v>7.0000000000000007E-2</v>
      </c>
      <c r="O99" s="25">
        <v>5.0999999999999996</v>
      </c>
      <c r="P99">
        <f t="shared" si="4"/>
        <v>0.14285714285714285</v>
      </c>
      <c r="Q99">
        <f t="shared" si="5"/>
        <v>1.5686274509803921E-2</v>
      </c>
    </row>
    <row r="100" spans="1:17">
      <c r="A100" s="6">
        <v>65190</v>
      </c>
      <c r="B100" s="4">
        <v>35.4</v>
      </c>
      <c r="C100" s="3" t="s">
        <v>5</v>
      </c>
      <c r="D100" s="3" t="s">
        <v>5</v>
      </c>
      <c r="E100" s="3">
        <v>2</v>
      </c>
      <c r="F100" s="3">
        <v>1</v>
      </c>
      <c r="G100" s="2">
        <f t="shared" si="3"/>
        <v>3</v>
      </c>
      <c r="H100" s="3">
        <v>1</v>
      </c>
      <c r="I100" s="3">
        <v>0</v>
      </c>
      <c r="J100" s="3">
        <v>0</v>
      </c>
      <c r="K100" s="3">
        <v>1</v>
      </c>
      <c r="L100" s="25">
        <v>1.41</v>
      </c>
      <c r="M100" s="25">
        <v>0.56000000000000005</v>
      </c>
      <c r="N100" s="25">
        <v>0.84</v>
      </c>
      <c r="O100" s="25">
        <v>3.7</v>
      </c>
      <c r="P100">
        <f t="shared" si="4"/>
        <v>0.66666666666666674</v>
      </c>
      <c r="Q100">
        <f t="shared" si="5"/>
        <v>0.38108108108108102</v>
      </c>
    </row>
    <row r="101" spans="1:17">
      <c r="A101" s="7">
        <v>63529</v>
      </c>
      <c r="B101" s="4">
        <v>33.4</v>
      </c>
      <c r="C101" s="3" t="s">
        <v>5</v>
      </c>
      <c r="D101" s="3" t="s">
        <v>5</v>
      </c>
      <c r="E101" s="3">
        <v>2</v>
      </c>
      <c r="F101" s="3">
        <v>1</v>
      </c>
      <c r="G101" s="2">
        <f t="shared" si="3"/>
        <v>3</v>
      </c>
      <c r="H101" s="3">
        <v>0</v>
      </c>
      <c r="I101" s="3">
        <v>0</v>
      </c>
      <c r="J101" s="3">
        <v>0</v>
      </c>
      <c r="K101" s="3">
        <v>0</v>
      </c>
      <c r="L101" s="25">
        <v>3.3</v>
      </c>
      <c r="M101" s="25">
        <v>1.57</v>
      </c>
      <c r="N101" s="25">
        <v>1.74</v>
      </c>
      <c r="O101" s="25">
        <v>9.4</v>
      </c>
      <c r="P101">
        <f t="shared" si="4"/>
        <v>0.90229885057471271</v>
      </c>
      <c r="Q101">
        <f t="shared" si="5"/>
        <v>0.35106382978723399</v>
      </c>
    </row>
    <row r="102" spans="1:17">
      <c r="A102" s="7">
        <v>69582</v>
      </c>
      <c r="B102" s="4">
        <v>19.3</v>
      </c>
      <c r="C102" s="4" t="s">
        <v>5</v>
      </c>
      <c r="D102" s="4" t="s">
        <v>6</v>
      </c>
      <c r="E102" s="4">
        <v>0</v>
      </c>
      <c r="F102" s="4">
        <v>1</v>
      </c>
      <c r="G102" s="2">
        <f t="shared" si="3"/>
        <v>1</v>
      </c>
      <c r="H102" s="4">
        <v>0</v>
      </c>
      <c r="I102" s="4">
        <v>0</v>
      </c>
      <c r="J102" s="4">
        <v>0</v>
      </c>
      <c r="K102" s="4">
        <v>0</v>
      </c>
      <c r="L102" s="25">
        <v>2.8</v>
      </c>
      <c r="M102" s="25">
        <v>1.07</v>
      </c>
      <c r="N102" s="25">
        <v>1.73</v>
      </c>
      <c r="O102" s="25">
        <v>5.3</v>
      </c>
      <c r="P102">
        <f t="shared" si="4"/>
        <v>0.61849710982658967</v>
      </c>
      <c r="Q102">
        <f t="shared" si="5"/>
        <v>0.52830188679245282</v>
      </c>
    </row>
    <row r="103" spans="1:17">
      <c r="A103" s="4">
        <v>59204</v>
      </c>
      <c r="B103" s="4">
        <v>19</v>
      </c>
      <c r="C103" s="3" t="s">
        <v>5</v>
      </c>
      <c r="D103" s="3" t="s">
        <v>5</v>
      </c>
      <c r="E103" s="3">
        <v>2</v>
      </c>
      <c r="F103" s="3">
        <v>1</v>
      </c>
      <c r="G103" s="2">
        <f t="shared" si="3"/>
        <v>3</v>
      </c>
      <c r="H103" s="3">
        <v>0</v>
      </c>
      <c r="I103" s="3">
        <v>0</v>
      </c>
      <c r="J103" s="3">
        <v>0</v>
      </c>
      <c r="K103" s="3">
        <v>0</v>
      </c>
      <c r="L103" s="25">
        <v>0.37</v>
      </c>
      <c r="M103" s="25">
        <v>0.03</v>
      </c>
      <c r="N103" s="25">
        <v>0.33</v>
      </c>
      <c r="O103" s="25">
        <v>4.4000000000000004</v>
      </c>
      <c r="P103">
        <f t="shared" si="4"/>
        <v>9.0909090909090898E-2</v>
      </c>
      <c r="Q103">
        <f t="shared" si="5"/>
        <v>8.4090909090909077E-2</v>
      </c>
    </row>
    <row r="104" spans="1:17">
      <c r="A104" s="7">
        <v>69582</v>
      </c>
      <c r="B104" s="4">
        <v>21.2</v>
      </c>
      <c r="C104" s="4" t="s">
        <v>5</v>
      </c>
      <c r="D104" s="4" t="s">
        <v>6</v>
      </c>
      <c r="E104" s="4">
        <v>0</v>
      </c>
      <c r="F104" s="4">
        <v>1</v>
      </c>
      <c r="G104" s="2">
        <f t="shared" si="3"/>
        <v>1</v>
      </c>
      <c r="H104" s="4">
        <v>0</v>
      </c>
      <c r="I104" s="4">
        <v>0</v>
      </c>
      <c r="J104" s="4">
        <v>0</v>
      </c>
      <c r="K104" s="4">
        <v>0</v>
      </c>
      <c r="L104" s="25">
        <v>0.37</v>
      </c>
      <c r="M104" s="25">
        <v>0.08</v>
      </c>
      <c r="N104" s="25">
        <v>0.28000000000000003</v>
      </c>
      <c r="O104" s="25">
        <v>6.1</v>
      </c>
      <c r="P104">
        <f t="shared" si="4"/>
        <v>0.2857142857142857</v>
      </c>
      <c r="Q104">
        <f t="shared" si="5"/>
        <v>6.0655737704918035E-2</v>
      </c>
    </row>
    <row r="105" spans="1:17">
      <c r="A105" s="7">
        <v>63529</v>
      </c>
      <c r="B105" s="4">
        <v>35.4</v>
      </c>
      <c r="C105" s="3" t="s">
        <v>5</v>
      </c>
      <c r="D105" s="3" t="s">
        <v>5</v>
      </c>
      <c r="E105" s="3">
        <v>2</v>
      </c>
      <c r="F105" s="3">
        <v>1</v>
      </c>
      <c r="G105" s="2">
        <f t="shared" si="3"/>
        <v>3</v>
      </c>
      <c r="H105" s="3">
        <v>0</v>
      </c>
      <c r="I105" s="3">
        <v>0</v>
      </c>
      <c r="J105" s="3">
        <v>0</v>
      </c>
      <c r="K105" s="3">
        <v>0</v>
      </c>
      <c r="L105" s="25">
        <v>2.27</v>
      </c>
      <c r="M105" s="25">
        <v>0.72</v>
      </c>
      <c r="N105" s="25">
        <v>1.55</v>
      </c>
      <c r="O105" s="25">
        <v>3.9</v>
      </c>
      <c r="P105">
        <f t="shared" si="4"/>
        <v>0.46451612903225803</v>
      </c>
      <c r="Q105">
        <f t="shared" si="5"/>
        <v>0.58205128205128209</v>
      </c>
    </row>
    <row r="106" spans="1:17">
      <c r="A106" s="7">
        <v>59204</v>
      </c>
      <c r="B106" s="4">
        <v>21</v>
      </c>
      <c r="C106" s="3" t="s">
        <v>5</v>
      </c>
      <c r="D106" s="3" t="s">
        <v>5</v>
      </c>
      <c r="E106" s="3">
        <v>2</v>
      </c>
      <c r="F106" s="3">
        <v>1</v>
      </c>
      <c r="G106" s="2">
        <f t="shared" si="3"/>
        <v>3</v>
      </c>
      <c r="H106" s="3">
        <v>0</v>
      </c>
      <c r="I106" s="3">
        <v>0</v>
      </c>
      <c r="J106" s="3">
        <v>0</v>
      </c>
      <c r="K106" s="3">
        <v>0</v>
      </c>
      <c r="L106" s="25">
        <v>0.79</v>
      </c>
      <c r="M106" s="25">
        <v>0.28999999999999998</v>
      </c>
      <c r="N106" s="25">
        <v>0.5</v>
      </c>
      <c r="O106" s="25">
        <v>3.9</v>
      </c>
      <c r="P106">
        <f t="shared" si="4"/>
        <v>0.57999999999999996</v>
      </c>
      <c r="Q106">
        <f t="shared" si="5"/>
        <v>0.20256410256410257</v>
      </c>
    </row>
    <row r="107" spans="1:17">
      <c r="A107" s="4">
        <v>49250</v>
      </c>
      <c r="B107" s="4">
        <v>17.3</v>
      </c>
      <c r="C107" s="3" t="s">
        <v>5</v>
      </c>
      <c r="D107" s="3" t="s">
        <v>6</v>
      </c>
      <c r="E107" s="3">
        <v>0</v>
      </c>
      <c r="F107" s="3">
        <v>1</v>
      </c>
      <c r="G107" s="2">
        <f t="shared" si="3"/>
        <v>1</v>
      </c>
      <c r="H107" s="3">
        <v>1</v>
      </c>
      <c r="I107" s="3">
        <v>0</v>
      </c>
      <c r="J107" s="3">
        <v>0</v>
      </c>
      <c r="K107" s="3">
        <v>0</v>
      </c>
      <c r="L107" s="25">
        <v>0.98</v>
      </c>
      <c r="M107" s="25">
        <v>0.23</v>
      </c>
      <c r="N107" s="25">
        <v>0.74</v>
      </c>
      <c r="O107" s="25">
        <v>3.9</v>
      </c>
      <c r="P107">
        <f t="shared" si="4"/>
        <v>0.3108108108108108</v>
      </c>
      <c r="Q107">
        <f t="shared" si="5"/>
        <v>0.25128205128205128</v>
      </c>
    </row>
    <row r="108" spans="1:17">
      <c r="A108" s="8">
        <v>69582</v>
      </c>
      <c r="B108" s="3">
        <v>23.4</v>
      </c>
      <c r="C108" s="3" t="s">
        <v>5</v>
      </c>
      <c r="D108" s="3" t="s">
        <v>6</v>
      </c>
      <c r="E108" s="3">
        <v>0</v>
      </c>
      <c r="F108" s="3">
        <v>1</v>
      </c>
      <c r="G108" s="2">
        <f t="shared" si="3"/>
        <v>1</v>
      </c>
      <c r="H108" s="3">
        <v>0</v>
      </c>
      <c r="I108" s="3">
        <v>0</v>
      </c>
      <c r="J108" s="3">
        <v>0</v>
      </c>
      <c r="K108" s="3">
        <v>0</v>
      </c>
      <c r="L108" s="25">
        <v>1.37</v>
      </c>
      <c r="M108" s="25">
        <v>0.25</v>
      </c>
      <c r="N108" s="25">
        <v>1.1200000000000001</v>
      </c>
      <c r="O108" s="25">
        <v>5.2</v>
      </c>
      <c r="P108">
        <f t="shared" si="4"/>
        <v>0.2232142857142857</v>
      </c>
      <c r="Q108">
        <f t="shared" si="5"/>
        <v>0.26346153846153847</v>
      </c>
    </row>
    <row r="109" spans="1:17">
      <c r="A109" s="4">
        <v>49250</v>
      </c>
      <c r="B109" s="15">
        <v>18.600000000000001</v>
      </c>
      <c r="C109" s="3" t="s">
        <v>5</v>
      </c>
      <c r="D109" s="3" t="s">
        <v>6</v>
      </c>
      <c r="E109" s="3">
        <v>0</v>
      </c>
      <c r="F109" s="3">
        <v>1</v>
      </c>
      <c r="G109" s="2">
        <f t="shared" si="3"/>
        <v>1</v>
      </c>
      <c r="H109" s="3">
        <v>1</v>
      </c>
      <c r="I109" s="3">
        <v>0</v>
      </c>
      <c r="J109" s="3">
        <v>0</v>
      </c>
      <c r="K109" s="3">
        <v>0</v>
      </c>
      <c r="L109" s="25">
        <v>0.51</v>
      </c>
      <c r="M109" s="25">
        <v>0.03</v>
      </c>
      <c r="N109" s="25">
        <v>0.48</v>
      </c>
      <c r="O109" s="25">
        <v>7</v>
      </c>
      <c r="P109">
        <f t="shared" si="4"/>
        <v>6.25E-2</v>
      </c>
      <c r="Q109">
        <f t="shared" si="5"/>
        <v>7.2857142857142856E-2</v>
      </c>
    </row>
    <row r="110" spans="1:17">
      <c r="A110" s="4">
        <v>69582</v>
      </c>
      <c r="B110" s="15">
        <v>25.6</v>
      </c>
      <c r="C110" s="3" t="s">
        <v>5</v>
      </c>
      <c r="D110" s="3" t="s">
        <v>6</v>
      </c>
      <c r="E110" s="3">
        <v>0</v>
      </c>
      <c r="F110" s="3">
        <v>1</v>
      </c>
      <c r="G110" s="2">
        <f t="shared" si="3"/>
        <v>1</v>
      </c>
      <c r="H110" s="3">
        <v>0</v>
      </c>
      <c r="I110" s="3">
        <v>0</v>
      </c>
      <c r="J110" s="3">
        <v>0</v>
      </c>
      <c r="K110" s="3">
        <v>0</v>
      </c>
      <c r="L110" s="25">
        <v>0.47</v>
      </c>
      <c r="M110" s="25">
        <v>0.11</v>
      </c>
      <c r="N110" s="25">
        <v>0.37</v>
      </c>
      <c r="O110" s="25">
        <v>7.3</v>
      </c>
      <c r="P110">
        <f t="shared" si="4"/>
        <v>0.29729729729729731</v>
      </c>
      <c r="Q110">
        <f t="shared" si="5"/>
        <v>6.4383561643835616E-2</v>
      </c>
    </row>
    <row r="111" spans="1:17">
      <c r="A111" s="9">
        <v>69582</v>
      </c>
      <c r="B111" s="3">
        <v>27.4</v>
      </c>
      <c r="C111" s="3" t="s">
        <v>5</v>
      </c>
      <c r="D111" s="3" t="s">
        <v>6</v>
      </c>
      <c r="E111" s="3">
        <v>0</v>
      </c>
      <c r="F111" s="3">
        <v>1</v>
      </c>
      <c r="G111" s="2">
        <f t="shared" si="3"/>
        <v>1</v>
      </c>
      <c r="H111" s="3">
        <v>0</v>
      </c>
      <c r="I111" s="3">
        <v>0</v>
      </c>
      <c r="J111" s="3">
        <v>0</v>
      </c>
      <c r="K111" s="3">
        <v>0</v>
      </c>
      <c r="L111" s="25">
        <v>1.25</v>
      </c>
      <c r="M111" s="25">
        <v>0.3</v>
      </c>
      <c r="N111" s="25">
        <v>0.94</v>
      </c>
      <c r="O111" s="25">
        <v>7.5</v>
      </c>
      <c r="P111">
        <f t="shared" si="4"/>
        <v>0.31914893617021278</v>
      </c>
      <c r="Q111">
        <f t="shared" si="5"/>
        <v>0.16666666666666666</v>
      </c>
    </row>
    <row r="112" spans="1:17">
      <c r="A112" s="10">
        <v>49250</v>
      </c>
      <c r="B112" s="3">
        <v>21.8</v>
      </c>
      <c r="C112" s="3" t="s">
        <v>5</v>
      </c>
      <c r="D112" s="3" t="s">
        <v>6</v>
      </c>
      <c r="E112" s="3">
        <v>0</v>
      </c>
      <c r="F112" s="3">
        <v>1</v>
      </c>
      <c r="G112" s="2">
        <f t="shared" si="3"/>
        <v>1</v>
      </c>
      <c r="H112" s="3">
        <v>1</v>
      </c>
      <c r="I112" s="3">
        <v>0</v>
      </c>
      <c r="J112" s="3">
        <v>0</v>
      </c>
      <c r="K112" s="3">
        <v>0</v>
      </c>
      <c r="L112" s="25">
        <v>1.78</v>
      </c>
      <c r="M112" s="25">
        <v>0.71</v>
      </c>
      <c r="N112" s="25">
        <v>1.07</v>
      </c>
      <c r="O112" s="25">
        <v>7.3</v>
      </c>
      <c r="P112">
        <f t="shared" si="4"/>
        <v>0.66355140186915884</v>
      </c>
      <c r="Q112">
        <f t="shared" si="5"/>
        <v>0.24383561643835616</v>
      </c>
    </row>
    <row r="113" spans="1:17">
      <c r="A113" s="4">
        <v>49250</v>
      </c>
      <c r="B113" s="4">
        <v>23.3</v>
      </c>
      <c r="C113" s="3" t="s">
        <v>5</v>
      </c>
      <c r="D113" s="3" t="s">
        <v>6</v>
      </c>
      <c r="E113" s="3">
        <v>0</v>
      </c>
      <c r="F113" s="3">
        <v>1</v>
      </c>
      <c r="G113" s="2">
        <f t="shared" si="3"/>
        <v>1</v>
      </c>
      <c r="H113" s="3">
        <v>1</v>
      </c>
      <c r="I113" s="3">
        <v>0</v>
      </c>
      <c r="J113" s="3">
        <v>0</v>
      </c>
      <c r="K113" s="3">
        <v>0</v>
      </c>
      <c r="L113" s="25">
        <v>1.44</v>
      </c>
      <c r="M113" s="25">
        <v>0.49</v>
      </c>
      <c r="N113" s="25">
        <v>0.95</v>
      </c>
      <c r="O113" s="25">
        <v>5.4</v>
      </c>
      <c r="P113">
        <f t="shared" si="4"/>
        <v>0.51578947368421058</v>
      </c>
      <c r="Q113">
        <f t="shared" si="5"/>
        <v>0.26666666666666666</v>
      </c>
    </row>
    <row r="114" spans="1:17">
      <c r="A114" s="9">
        <v>69582</v>
      </c>
      <c r="B114" s="4">
        <v>29.4</v>
      </c>
      <c r="C114" s="3" t="s">
        <v>5</v>
      </c>
      <c r="D114" s="3" t="s">
        <v>6</v>
      </c>
      <c r="E114" s="3">
        <v>0</v>
      </c>
      <c r="F114" s="3">
        <v>1</v>
      </c>
      <c r="G114" s="2">
        <f t="shared" si="3"/>
        <v>1</v>
      </c>
      <c r="H114" s="3">
        <v>0</v>
      </c>
      <c r="I114" s="3">
        <v>0</v>
      </c>
      <c r="J114" s="3">
        <v>0</v>
      </c>
      <c r="K114" s="3">
        <v>0</v>
      </c>
      <c r="L114" s="25">
        <v>1.29</v>
      </c>
      <c r="M114" s="25">
        <v>0.42</v>
      </c>
      <c r="N114" s="25">
        <v>0.87</v>
      </c>
      <c r="O114" s="25">
        <v>4.8</v>
      </c>
      <c r="P114">
        <f t="shared" si="4"/>
        <v>0.48275862068965514</v>
      </c>
      <c r="Q114">
        <f t="shared" si="5"/>
        <v>0.26875000000000004</v>
      </c>
    </row>
    <row r="115" spans="1:17">
      <c r="A115" s="2">
        <v>56962</v>
      </c>
      <c r="B115" s="2">
        <v>6.6</v>
      </c>
      <c r="C115" s="2" t="s">
        <v>6</v>
      </c>
      <c r="D115" s="2" t="s">
        <v>5</v>
      </c>
      <c r="E115" s="2">
        <v>2</v>
      </c>
      <c r="F115" s="2">
        <v>0</v>
      </c>
      <c r="G115" s="2">
        <f t="shared" si="3"/>
        <v>2</v>
      </c>
      <c r="H115" s="2">
        <v>0</v>
      </c>
      <c r="I115" s="2">
        <v>0</v>
      </c>
      <c r="J115" s="2">
        <v>1</v>
      </c>
      <c r="K115" s="2">
        <v>1</v>
      </c>
      <c r="L115" s="23" t="s">
        <v>8</v>
      </c>
      <c r="M115" s="23"/>
      <c r="N115" s="23"/>
      <c r="O115" s="23">
        <v>3.7</v>
      </c>
      <c r="P115" t="e">
        <f t="shared" si="4"/>
        <v>#DIV/0!</v>
      </c>
      <c r="Q115" t="e">
        <f t="shared" si="5"/>
        <v>#VALUE!</v>
      </c>
    </row>
    <row r="116" spans="1:17">
      <c r="A116" s="2">
        <v>54297</v>
      </c>
      <c r="B116" s="2">
        <v>17.600000000000001</v>
      </c>
      <c r="C116" s="2" t="s">
        <v>6</v>
      </c>
      <c r="D116" s="2" t="s">
        <v>5</v>
      </c>
      <c r="E116" s="2">
        <v>2</v>
      </c>
      <c r="F116" s="2">
        <v>0</v>
      </c>
      <c r="G116" s="2">
        <f t="shared" si="3"/>
        <v>2</v>
      </c>
      <c r="H116" s="2">
        <v>0</v>
      </c>
      <c r="I116" s="2">
        <v>0</v>
      </c>
      <c r="J116" s="2">
        <v>0</v>
      </c>
      <c r="K116" s="2">
        <v>0</v>
      </c>
      <c r="L116" s="23">
        <v>1</v>
      </c>
      <c r="M116" s="23"/>
      <c r="N116" s="23"/>
      <c r="O116" s="23">
        <v>7.7</v>
      </c>
      <c r="P116" t="e">
        <f t="shared" si="4"/>
        <v>#DIV/0!</v>
      </c>
      <c r="Q116">
        <f t="shared" si="5"/>
        <v>0.12987012987012986</v>
      </c>
    </row>
    <row r="117" spans="1:17">
      <c r="A117" s="2">
        <v>56838</v>
      </c>
      <c r="B117" s="2">
        <v>23.6</v>
      </c>
      <c r="C117" s="2" t="s">
        <v>6</v>
      </c>
      <c r="D117" s="2" t="s">
        <v>5</v>
      </c>
      <c r="E117" s="2">
        <v>2</v>
      </c>
      <c r="F117" s="2">
        <v>0</v>
      </c>
      <c r="G117" s="2">
        <f t="shared" si="3"/>
        <v>2</v>
      </c>
      <c r="H117" s="2">
        <v>0</v>
      </c>
      <c r="I117" s="2">
        <v>0</v>
      </c>
      <c r="J117" s="2">
        <v>0</v>
      </c>
      <c r="K117" s="2">
        <v>0</v>
      </c>
      <c r="L117" s="23">
        <v>1.2</v>
      </c>
      <c r="M117" s="23"/>
      <c r="N117" s="23"/>
      <c r="O117" s="23">
        <v>2.8</v>
      </c>
      <c r="P117" t="e">
        <f t="shared" si="4"/>
        <v>#DIV/0!</v>
      </c>
      <c r="Q117">
        <f t="shared" si="5"/>
        <v>0.4285714285714286</v>
      </c>
    </row>
    <row r="118" spans="1:17">
      <c r="A118" s="2">
        <v>57225</v>
      </c>
      <c r="B118" s="2">
        <v>6.2</v>
      </c>
      <c r="C118" s="2" t="s">
        <v>6</v>
      </c>
      <c r="D118" s="2" t="s">
        <v>5</v>
      </c>
      <c r="E118" s="2">
        <v>2</v>
      </c>
      <c r="F118" s="2">
        <v>0</v>
      </c>
      <c r="G118" s="2">
        <f t="shared" si="3"/>
        <v>2</v>
      </c>
      <c r="H118" s="2">
        <v>0</v>
      </c>
      <c r="I118" s="2">
        <v>0</v>
      </c>
      <c r="J118" s="2">
        <v>1</v>
      </c>
      <c r="K118" s="2">
        <v>0</v>
      </c>
      <c r="L118" s="23" t="s">
        <v>8</v>
      </c>
      <c r="M118" s="23"/>
      <c r="N118" s="23"/>
      <c r="O118" s="23">
        <v>3.3</v>
      </c>
      <c r="P118" t="e">
        <f t="shared" si="4"/>
        <v>#DIV/0!</v>
      </c>
      <c r="Q118" t="e">
        <f t="shared" si="5"/>
        <v>#VALUE!</v>
      </c>
    </row>
    <row r="119" spans="1:17">
      <c r="A119" s="2">
        <v>60580</v>
      </c>
      <c r="B119" s="2">
        <v>27.6</v>
      </c>
      <c r="C119" s="2" t="s">
        <v>6</v>
      </c>
      <c r="D119" s="2" t="s">
        <v>5</v>
      </c>
      <c r="E119" s="2">
        <v>2</v>
      </c>
      <c r="F119" s="2">
        <v>0</v>
      </c>
      <c r="G119" s="2">
        <f t="shared" si="3"/>
        <v>2</v>
      </c>
      <c r="H119" s="2">
        <v>1</v>
      </c>
      <c r="I119" s="2">
        <v>0</v>
      </c>
      <c r="J119" s="2">
        <v>0</v>
      </c>
      <c r="K119" s="2">
        <v>0</v>
      </c>
      <c r="L119" s="23">
        <v>1.5</v>
      </c>
      <c r="M119" s="23"/>
      <c r="N119" s="23"/>
      <c r="O119" s="23">
        <v>5.6</v>
      </c>
      <c r="P119" t="e">
        <f t="shared" si="4"/>
        <v>#DIV/0!</v>
      </c>
      <c r="Q119">
        <f t="shared" si="5"/>
        <v>0.26785714285714285</v>
      </c>
    </row>
    <row r="120" spans="1:17">
      <c r="A120" s="11">
        <v>55936</v>
      </c>
      <c r="B120" s="3">
        <v>28.1</v>
      </c>
      <c r="C120" s="3" t="s">
        <v>6</v>
      </c>
      <c r="D120" s="3" t="s">
        <v>5</v>
      </c>
      <c r="E120" s="3">
        <v>2</v>
      </c>
      <c r="F120" s="3">
        <v>0</v>
      </c>
      <c r="G120" s="2">
        <f t="shared" si="3"/>
        <v>2</v>
      </c>
      <c r="H120" s="3">
        <v>0</v>
      </c>
      <c r="I120" s="3">
        <v>0</v>
      </c>
      <c r="J120" s="3">
        <v>1</v>
      </c>
      <c r="K120" s="3">
        <v>0</v>
      </c>
      <c r="L120" s="24" t="s">
        <v>8</v>
      </c>
      <c r="M120" s="24"/>
      <c r="N120" s="24"/>
      <c r="O120" s="24">
        <v>2.7</v>
      </c>
      <c r="P120" t="e">
        <f t="shared" si="4"/>
        <v>#DIV/0!</v>
      </c>
      <c r="Q120" t="e">
        <f t="shared" si="5"/>
        <v>#VALUE!</v>
      </c>
    </row>
    <row r="121" spans="1:17">
      <c r="A121" s="3">
        <v>62871</v>
      </c>
      <c r="B121" s="3">
        <v>12.4</v>
      </c>
      <c r="C121" s="3" t="s">
        <v>6</v>
      </c>
      <c r="D121" s="3" t="s">
        <v>5</v>
      </c>
      <c r="E121" s="3">
        <v>2</v>
      </c>
      <c r="F121" s="3">
        <v>0</v>
      </c>
      <c r="G121" s="2">
        <f t="shared" si="3"/>
        <v>2</v>
      </c>
      <c r="H121" s="3">
        <v>0</v>
      </c>
      <c r="I121" s="3">
        <v>0</v>
      </c>
      <c r="J121" s="3">
        <v>1</v>
      </c>
      <c r="K121" s="3">
        <v>1</v>
      </c>
      <c r="L121" s="24" t="s">
        <v>8</v>
      </c>
      <c r="M121" s="24"/>
      <c r="N121" s="24"/>
      <c r="O121" s="24">
        <v>2</v>
      </c>
      <c r="P121" t="e">
        <f t="shared" si="4"/>
        <v>#DIV/0!</v>
      </c>
      <c r="Q121" t="e">
        <f t="shared" si="5"/>
        <v>#VALUE!</v>
      </c>
    </row>
    <row r="122" spans="1:17">
      <c r="A122" s="2">
        <v>61076</v>
      </c>
      <c r="B122" s="2">
        <v>21.3</v>
      </c>
      <c r="C122" s="2" t="s">
        <v>6</v>
      </c>
      <c r="D122" s="2" t="s">
        <v>5</v>
      </c>
      <c r="E122" s="2">
        <v>2</v>
      </c>
      <c r="F122" s="2">
        <v>0</v>
      </c>
      <c r="G122" s="2">
        <f t="shared" si="3"/>
        <v>2</v>
      </c>
      <c r="H122" s="2">
        <v>0</v>
      </c>
      <c r="I122" s="2">
        <v>0</v>
      </c>
      <c r="J122" s="2">
        <v>0</v>
      </c>
      <c r="K122" s="2">
        <v>0</v>
      </c>
      <c r="L122" s="23" t="s">
        <v>8</v>
      </c>
      <c r="M122" s="23"/>
      <c r="N122" s="23"/>
      <c r="O122" s="23">
        <v>3.6</v>
      </c>
      <c r="P122" t="e">
        <f t="shared" si="4"/>
        <v>#DIV/0!</v>
      </c>
      <c r="Q122" t="e">
        <f t="shared" si="5"/>
        <v>#VALUE!</v>
      </c>
    </row>
    <row r="123" spans="1:17">
      <c r="A123" s="2">
        <v>58930</v>
      </c>
      <c r="B123" s="2">
        <v>28.2</v>
      </c>
      <c r="C123" s="2" t="s">
        <v>6</v>
      </c>
      <c r="D123" s="2" t="s">
        <v>5</v>
      </c>
      <c r="E123" s="2">
        <v>2</v>
      </c>
      <c r="F123" s="2">
        <v>0</v>
      </c>
      <c r="G123" s="2">
        <f t="shared" si="3"/>
        <v>2</v>
      </c>
      <c r="H123" s="2">
        <v>0</v>
      </c>
      <c r="I123" s="2">
        <v>0</v>
      </c>
      <c r="J123" s="2">
        <v>0</v>
      </c>
      <c r="K123" s="2">
        <v>0</v>
      </c>
      <c r="L123" s="23" t="s">
        <v>8</v>
      </c>
      <c r="M123" s="23"/>
      <c r="N123" s="23"/>
      <c r="O123" s="23">
        <v>6.6</v>
      </c>
      <c r="P123" t="e">
        <f t="shared" si="4"/>
        <v>#DIV/0!</v>
      </c>
      <c r="Q123" t="e">
        <f t="shared" si="5"/>
        <v>#VALUE!</v>
      </c>
    </row>
    <row r="124" spans="1:17">
      <c r="A124" s="3">
        <v>44102</v>
      </c>
      <c r="B124" s="3">
        <v>13.5</v>
      </c>
      <c r="C124" s="3" t="s">
        <v>6</v>
      </c>
      <c r="D124" s="3" t="s">
        <v>5</v>
      </c>
      <c r="E124" s="3">
        <v>2</v>
      </c>
      <c r="F124" s="3">
        <v>0</v>
      </c>
      <c r="G124" s="2">
        <f t="shared" si="3"/>
        <v>2</v>
      </c>
      <c r="H124" s="3">
        <v>0</v>
      </c>
      <c r="I124" s="3">
        <v>0</v>
      </c>
      <c r="J124" s="3">
        <v>1</v>
      </c>
      <c r="K124" s="3">
        <v>1</v>
      </c>
      <c r="L124" s="24" t="s">
        <v>8</v>
      </c>
      <c r="M124" s="24"/>
      <c r="N124" s="24"/>
      <c r="O124" s="24">
        <v>6</v>
      </c>
      <c r="P124" t="e">
        <f t="shared" si="4"/>
        <v>#DIV/0!</v>
      </c>
      <c r="Q124" t="e">
        <f t="shared" si="5"/>
        <v>#VALUE!</v>
      </c>
    </row>
    <row r="125" spans="1:17">
      <c r="A125" s="2">
        <v>53730</v>
      </c>
      <c r="B125" s="2">
        <v>21.4</v>
      </c>
      <c r="C125" s="2" t="s">
        <v>6</v>
      </c>
      <c r="D125" s="2" t="s">
        <v>6</v>
      </c>
      <c r="E125" s="2">
        <v>0</v>
      </c>
      <c r="F125" s="2">
        <v>0</v>
      </c>
      <c r="G125" s="2">
        <f t="shared" si="3"/>
        <v>0</v>
      </c>
      <c r="H125" s="2">
        <v>0</v>
      </c>
      <c r="I125" s="2">
        <v>0</v>
      </c>
      <c r="J125" s="2">
        <v>0</v>
      </c>
      <c r="K125" s="2">
        <v>0</v>
      </c>
      <c r="L125" s="23" t="s">
        <v>8</v>
      </c>
      <c r="M125" s="23"/>
      <c r="N125" s="23"/>
      <c r="O125" s="23">
        <v>5.0999999999999996</v>
      </c>
      <c r="P125" t="e">
        <f t="shared" si="4"/>
        <v>#DIV/0!</v>
      </c>
      <c r="Q125" t="e">
        <f t="shared" si="5"/>
        <v>#VALUE!</v>
      </c>
    </row>
    <row r="126" spans="1:17">
      <c r="A126" s="2">
        <v>61460</v>
      </c>
      <c r="B126" s="2">
        <v>30</v>
      </c>
      <c r="C126" s="2" t="s">
        <v>6</v>
      </c>
      <c r="D126" s="2" t="s">
        <v>5</v>
      </c>
      <c r="E126" s="2">
        <v>2</v>
      </c>
      <c r="F126" s="2">
        <v>0</v>
      </c>
      <c r="G126" s="2">
        <f t="shared" si="3"/>
        <v>2</v>
      </c>
      <c r="H126" s="2">
        <v>1</v>
      </c>
      <c r="I126" s="2">
        <v>1</v>
      </c>
      <c r="J126" s="2">
        <v>1</v>
      </c>
      <c r="K126" s="2">
        <v>0</v>
      </c>
      <c r="L126" s="23" t="s">
        <v>8</v>
      </c>
      <c r="M126" s="23"/>
      <c r="N126" s="23"/>
      <c r="O126" s="23">
        <v>5.4</v>
      </c>
      <c r="P126" t="e">
        <f t="shared" si="4"/>
        <v>#DIV/0!</v>
      </c>
      <c r="Q126" t="e">
        <f t="shared" si="5"/>
        <v>#VALUE!</v>
      </c>
    </row>
    <row r="127" spans="1:17">
      <c r="A127" s="3">
        <v>57225</v>
      </c>
      <c r="B127" s="3">
        <v>7.5</v>
      </c>
      <c r="C127" s="3" t="s">
        <v>6</v>
      </c>
      <c r="D127" s="3" t="s">
        <v>5</v>
      </c>
      <c r="E127" s="3">
        <v>2</v>
      </c>
      <c r="F127" s="3">
        <v>0</v>
      </c>
      <c r="G127" s="2">
        <f t="shared" si="3"/>
        <v>2</v>
      </c>
      <c r="H127" s="3">
        <v>0</v>
      </c>
      <c r="I127" s="3">
        <v>0</v>
      </c>
      <c r="J127" s="3">
        <v>1</v>
      </c>
      <c r="K127" s="3">
        <v>0</v>
      </c>
      <c r="L127" s="24" t="s">
        <v>8</v>
      </c>
      <c r="M127" s="24"/>
      <c r="N127" s="24"/>
      <c r="O127" s="24">
        <v>3.3</v>
      </c>
      <c r="P127" t="e">
        <f t="shared" si="4"/>
        <v>#DIV/0!</v>
      </c>
      <c r="Q127" t="e">
        <f t="shared" si="5"/>
        <v>#VALUE!</v>
      </c>
    </row>
    <row r="128" spans="1:17">
      <c r="A128" s="3">
        <v>56962</v>
      </c>
      <c r="B128" s="3">
        <v>9.6</v>
      </c>
      <c r="C128" s="3" t="s">
        <v>6</v>
      </c>
      <c r="D128" s="3" t="s">
        <v>5</v>
      </c>
      <c r="E128" s="3">
        <v>2</v>
      </c>
      <c r="F128" s="3">
        <v>0</v>
      </c>
      <c r="G128" s="2">
        <f t="shared" si="3"/>
        <v>2</v>
      </c>
      <c r="H128" s="3">
        <v>0</v>
      </c>
      <c r="I128" s="3">
        <v>0</v>
      </c>
      <c r="J128" s="3">
        <v>1</v>
      </c>
      <c r="K128" s="3">
        <v>1</v>
      </c>
      <c r="L128" s="24" t="s">
        <v>8</v>
      </c>
      <c r="M128" s="24"/>
      <c r="N128" s="24"/>
      <c r="O128" s="24">
        <v>3.8</v>
      </c>
      <c r="P128" t="e">
        <f t="shared" si="4"/>
        <v>#DIV/0!</v>
      </c>
      <c r="Q128" t="e">
        <f t="shared" si="5"/>
        <v>#VALUE!</v>
      </c>
    </row>
    <row r="129" spans="1:17">
      <c r="A129" s="11">
        <v>55936</v>
      </c>
      <c r="B129" s="3">
        <v>30</v>
      </c>
      <c r="C129" s="3" t="s">
        <v>6</v>
      </c>
      <c r="D129" s="3" t="s">
        <v>5</v>
      </c>
      <c r="E129" s="3">
        <v>2</v>
      </c>
      <c r="F129" s="3">
        <v>0</v>
      </c>
      <c r="G129" s="2">
        <f t="shared" si="3"/>
        <v>2</v>
      </c>
      <c r="H129" s="3">
        <v>0</v>
      </c>
      <c r="I129" s="3">
        <v>0</v>
      </c>
      <c r="J129" s="3">
        <v>1</v>
      </c>
      <c r="K129" s="3">
        <v>0</v>
      </c>
      <c r="L129" s="24" t="s">
        <v>8</v>
      </c>
      <c r="M129" s="24"/>
      <c r="N129" s="24"/>
      <c r="O129" s="24">
        <v>4.2</v>
      </c>
      <c r="P129" t="e">
        <f t="shared" si="4"/>
        <v>#DIV/0!</v>
      </c>
      <c r="Q129" t="e">
        <f t="shared" si="5"/>
        <v>#VALUE!</v>
      </c>
    </row>
    <row r="130" spans="1:17">
      <c r="A130" s="3">
        <v>60580</v>
      </c>
      <c r="B130" s="3">
        <v>29.6</v>
      </c>
      <c r="C130" s="3" t="s">
        <v>6</v>
      </c>
      <c r="D130" s="3" t="s">
        <v>5</v>
      </c>
      <c r="E130" s="3">
        <v>2</v>
      </c>
      <c r="F130" s="3">
        <v>0</v>
      </c>
      <c r="G130" s="2">
        <f t="shared" si="3"/>
        <v>2</v>
      </c>
      <c r="H130" s="3">
        <v>1</v>
      </c>
      <c r="I130" s="3">
        <v>0</v>
      </c>
      <c r="J130" s="3">
        <v>0</v>
      </c>
      <c r="K130" s="3">
        <v>0</v>
      </c>
      <c r="L130" s="24" t="s">
        <v>8</v>
      </c>
      <c r="M130" s="24"/>
      <c r="N130" s="24"/>
      <c r="O130" s="24">
        <v>8</v>
      </c>
      <c r="P130" t="e">
        <f t="shared" si="4"/>
        <v>#DIV/0!</v>
      </c>
      <c r="Q130" t="e">
        <f t="shared" si="5"/>
        <v>#VALUE!</v>
      </c>
    </row>
    <row r="131" spans="1:17">
      <c r="A131" s="3">
        <v>56838</v>
      </c>
      <c r="B131" s="3">
        <v>26</v>
      </c>
      <c r="C131" s="19" t="s">
        <v>6</v>
      </c>
      <c r="D131" s="19" t="s">
        <v>5</v>
      </c>
      <c r="E131" s="19">
        <v>2</v>
      </c>
      <c r="F131" s="19">
        <v>0</v>
      </c>
      <c r="G131" s="2">
        <f t="shared" ref="G131:G194" si="6">SUM(E131:F131)</f>
        <v>2</v>
      </c>
      <c r="H131" s="19">
        <v>0</v>
      </c>
      <c r="I131" s="19">
        <v>0</v>
      </c>
      <c r="J131" s="19">
        <v>0</v>
      </c>
      <c r="K131" s="19">
        <v>0</v>
      </c>
      <c r="L131" s="24" t="s">
        <v>8</v>
      </c>
      <c r="M131" s="24"/>
      <c r="N131" s="24"/>
      <c r="O131" s="24">
        <v>6.7</v>
      </c>
      <c r="P131" t="e">
        <f t="shared" ref="P131:P194" si="7">M131/N131</f>
        <v>#DIV/0!</v>
      </c>
      <c r="Q131" t="e">
        <f t="shared" ref="Q131:Q194" si="8">L131/O131</f>
        <v>#VALUE!</v>
      </c>
    </row>
    <row r="132" spans="1:17">
      <c r="A132" s="3">
        <v>61460</v>
      </c>
      <c r="B132" s="3">
        <v>31</v>
      </c>
      <c r="C132" s="3" t="s">
        <v>6</v>
      </c>
      <c r="D132" s="3" t="s">
        <v>5</v>
      </c>
      <c r="E132" s="3">
        <v>2</v>
      </c>
      <c r="F132" s="3">
        <v>0</v>
      </c>
      <c r="G132" s="2">
        <f t="shared" si="6"/>
        <v>2</v>
      </c>
      <c r="H132" s="3">
        <v>1</v>
      </c>
      <c r="I132" s="3">
        <v>1</v>
      </c>
      <c r="J132" s="3">
        <v>1</v>
      </c>
      <c r="K132" s="3">
        <v>0</v>
      </c>
      <c r="L132" s="24">
        <v>1</v>
      </c>
      <c r="M132" s="24"/>
      <c r="N132" s="24"/>
      <c r="O132" s="24">
        <v>5.4</v>
      </c>
      <c r="P132" t="e">
        <f t="shared" si="7"/>
        <v>#DIV/0!</v>
      </c>
      <c r="Q132">
        <f t="shared" si="8"/>
        <v>0.18518518518518517</v>
      </c>
    </row>
    <row r="133" spans="1:17">
      <c r="A133" s="2">
        <v>67047</v>
      </c>
      <c r="B133" s="2">
        <v>15.3</v>
      </c>
      <c r="C133" s="2" t="s">
        <v>6</v>
      </c>
      <c r="D133" s="2" t="s">
        <v>5</v>
      </c>
      <c r="E133" s="2">
        <v>2</v>
      </c>
      <c r="F133" s="2">
        <v>0</v>
      </c>
      <c r="G133" s="2">
        <f t="shared" si="6"/>
        <v>2</v>
      </c>
      <c r="H133" s="2">
        <v>0</v>
      </c>
      <c r="I133" s="2">
        <v>0</v>
      </c>
      <c r="J133" s="2">
        <v>0</v>
      </c>
      <c r="K133" s="2">
        <v>1</v>
      </c>
      <c r="L133" s="23" t="s">
        <v>8</v>
      </c>
      <c r="M133" s="23"/>
      <c r="N133" s="23"/>
      <c r="O133" s="23">
        <v>4.5</v>
      </c>
      <c r="P133" t="e">
        <f t="shared" si="7"/>
        <v>#DIV/0!</v>
      </c>
      <c r="Q133" t="e">
        <f t="shared" si="8"/>
        <v>#VALUE!</v>
      </c>
    </row>
    <row r="134" spans="1:17">
      <c r="A134" s="3">
        <v>61076</v>
      </c>
      <c r="B134" s="3">
        <v>23.1</v>
      </c>
      <c r="C134" s="3" t="s">
        <v>6</v>
      </c>
      <c r="D134" s="3" t="s">
        <v>5</v>
      </c>
      <c r="E134" s="3">
        <v>2</v>
      </c>
      <c r="F134" s="3">
        <v>0</v>
      </c>
      <c r="G134" s="2">
        <f t="shared" si="6"/>
        <v>2</v>
      </c>
      <c r="H134" s="3">
        <v>0</v>
      </c>
      <c r="I134" s="3">
        <v>0</v>
      </c>
      <c r="J134" s="3">
        <v>0</v>
      </c>
      <c r="K134" s="3">
        <v>0</v>
      </c>
      <c r="L134" s="24" t="s">
        <v>8</v>
      </c>
      <c r="M134" s="24"/>
      <c r="N134" s="24"/>
      <c r="O134" s="24">
        <v>4.3</v>
      </c>
      <c r="P134" t="e">
        <f t="shared" si="7"/>
        <v>#DIV/0!</v>
      </c>
      <c r="Q134" t="e">
        <f t="shared" si="8"/>
        <v>#VALUE!</v>
      </c>
    </row>
    <row r="135" spans="1:17">
      <c r="A135" s="3">
        <v>62871</v>
      </c>
      <c r="B135" s="3">
        <v>14.4</v>
      </c>
      <c r="C135" s="3" t="s">
        <v>6</v>
      </c>
      <c r="D135" s="3" t="s">
        <v>5</v>
      </c>
      <c r="E135" s="3">
        <v>2</v>
      </c>
      <c r="F135" s="3">
        <v>0</v>
      </c>
      <c r="G135" s="2">
        <f t="shared" si="6"/>
        <v>2</v>
      </c>
      <c r="H135" s="3">
        <v>0</v>
      </c>
      <c r="I135" s="3">
        <v>0</v>
      </c>
      <c r="J135" s="3">
        <v>1</v>
      </c>
      <c r="K135" s="3">
        <v>1</v>
      </c>
      <c r="L135" s="24" t="s">
        <v>8</v>
      </c>
      <c r="M135" s="24"/>
      <c r="N135" s="24"/>
      <c r="O135" s="24">
        <v>4.2</v>
      </c>
      <c r="P135" t="e">
        <f t="shared" si="7"/>
        <v>#DIV/0!</v>
      </c>
      <c r="Q135" t="e">
        <f t="shared" si="8"/>
        <v>#VALUE!</v>
      </c>
    </row>
    <row r="136" spans="1:17">
      <c r="A136" s="11">
        <v>55936</v>
      </c>
      <c r="B136" s="3">
        <v>30.6</v>
      </c>
      <c r="C136" s="3" t="s">
        <v>6</v>
      </c>
      <c r="D136" s="3" t="s">
        <v>5</v>
      </c>
      <c r="E136" s="3">
        <v>2</v>
      </c>
      <c r="F136" s="3">
        <v>0</v>
      </c>
      <c r="G136" s="2">
        <f t="shared" si="6"/>
        <v>2</v>
      </c>
      <c r="H136" s="3">
        <v>0</v>
      </c>
      <c r="I136" s="3">
        <v>0</v>
      </c>
      <c r="J136" s="3">
        <v>1</v>
      </c>
      <c r="K136" s="3">
        <v>0</v>
      </c>
      <c r="L136" s="24" t="s">
        <v>8</v>
      </c>
      <c r="M136" s="24"/>
      <c r="N136" s="24"/>
      <c r="O136" s="24">
        <v>4.0999999999999996</v>
      </c>
      <c r="P136" t="e">
        <f t="shared" si="7"/>
        <v>#DIV/0!</v>
      </c>
      <c r="Q136" t="e">
        <f t="shared" si="8"/>
        <v>#VALUE!</v>
      </c>
    </row>
    <row r="137" spans="1:17">
      <c r="A137" s="2">
        <v>69591</v>
      </c>
      <c r="B137" s="2">
        <v>0</v>
      </c>
      <c r="C137" s="2" t="s">
        <v>6</v>
      </c>
      <c r="D137" s="2" t="s">
        <v>6</v>
      </c>
      <c r="E137" s="2">
        <v>0</v>
      </c>
      <c r="F137" s="2">
        <v>0</v>
      </c>
      <c r="G137" s="2">
        <f t="shared" si="6"/>
        <v>0</v>
      </c>
      <c r="H137" s="2">
        <v>1</v>
      </c>
      <c r="I137" s="2">
        <v>0</v>
      </c>
      <c r="J137" s="2">
        <v>1</v>
      </c>
      <c r="K137" s="2">
        <v>0</v>
      </c>
      <c r="L137" s="23" t="s">
        <v>8</v>
      </c>
      <c r="M137" s="23"/>
      <c r="N137" s="23"/>
      <c r="O137" s="23">
        <v>5.7</v>
      </c>
      <c r="P137" t="e">
        <f t="shared" si="7"/>
        <v>#DIV/0!</v>
      </c>
      <c r="Q137" t="e">
        <f t="shared" si="8"/>
        <v>#VALUE!</v>
      </c>
    </row>
    <row r="138" spans="1:17">
      <c r="A138" s="2">
        <v>62893</v>
      </c>
      <c r="B138" s="2">
        <v>7.1</v>
      </c>
      <c r="C138" s="2" t="s">
        <v>6</v>
      </c>
      <c r="D138" s="2" t="s">
        <v>6</v>
      </c>
      <c r="E138" s="2">
        <v>0</v>
      </c>
      <c r="F138" s="2">
        <v>0</v>
      </c>
      <c r="G138" s="2">
        <f t="shared" si="6"/>
        <v>0</v>
      </c>
      <c r="H138" s="2">
        <v>0</v>
      </c>
      <c r="I138" s="2">
        <v>0</v>
      </c>
      <c r="J138" s="2">
        <v>0</v>
      </c>
      <c r="K138" s="2">
        <v>0</v>
      </c>
      <c r="L138" s="23" t="s">
        <v>8</v>
      </c>
      <c r="M138" s="23"/>
      <c r="N138" s="23"/>
      <c r="O138" s="23">
        <v>3.7</v>
      </c>
      <c r="P138" t="e">
        <f t="shared" si="7"/>
        <v>#DIV/0!</v>
      </c>
      <c r="Q138" t="e">
        <f t="shared" si="8"/>
        <v>#VALUE!</v>
      </c>
    </row>
    <row r="139" spans="1:17">
      <c r="A139" s="2">
        <v>62600</v>
      </c>
      <c r="B139" s="2">
        <v>5</v>
      </c>
      <c r="C139" s="2" t="s">
        <v>6</v>
      </c>
      <c r="D139" s="2" t="s">
        <v>5</v>
      </c>
      <c r="E139" s="2">
        <v>2</v>
      </c>
      <c r="F139" s="2">
        <v>0</v>
      </c>
      <c r="G139" s="2">
        <f t="shared" si="6"/>
        <v>2</v>
      </c>
      <c r="H139" s="2">
        <v>0</v>
      </c>
      <c r="I139" s="2">
        <v>0</v>
      </c>
      <c r="J139" s="2">
        <v>1</v>
      </c>
      <c r="K139" s="2">
        <v>0</v>
      </c>
      <c r="L139" s="23" t="s">
        <v>8</v>
      </c>
      <c r="M139" s="23"/>
      <c r="N139" s="23"/>
      <c r="O139" s="23">
        <v>4.0999999999999996</v>
      </c>
      <c r="P139" t="e">
        <f t="shared" si="7"/>
        <v>#DIV/0!</v>
      </c>
      <c r="Q139" t="e">
        <f t="shared" si="8"/>
        <v>#VALUE!</v>
      </c>
    </row>
    <row r="140" spans="1:17">
      <c r="A140" s="3">
        <v>53730</v>
      </c>
      <c r="B140" s="3">
        <v>23.5</v>
      </c>
      <c r="C140" s="3" t="s">
        <v>6</v>
      </c>
      <c r="D140" s="3" t="s">
        <v>6</v>
      </c>
      <c r="E140" s="3">
        <v>0</v>
      </c>
      <c r="F140" s="3">
        <v>0</v>
      </c>
      <c r="G140" s="2">
        <f t="shared" si="6"/>
        <v>0</v>
      </c>
      <c r="H140" s="3">
        <v>0</v>
      </c>
      <c r="I140" s="3">
        <v>0</v>
      </c>
      <c r="J140" s="3">
        <v>0</v>
      </c>
      <c r="K140" s="3">
        <v>0</v>
      </c>
      <c r="L140" s="24" t="s">
        <v>8</v>
      </c>
      <c r="M140" s="24"/>
      <c r="N140" s="24"/>
      <c r="O140" s="24">
        <v>4.9000000000000004</v>
      </c>
      <c r="P140" t="e">
        <f t="shared" si="7"/>
        <v>#DIV/0!</v>
      </c>
      <c r="Q140" t="e">
        <f t="shared" si="8"/>
        <v>#VALUE!</v>
      </c>
    </row>
    <row r="141" spans="1:17">
      <c r="A141" s="3">
        <v>61460</v>
      </c>
      <c r="B141" s="3">
        <v>32</v>
      </c>
      <c r="C141" s="3" t="s">
        <v>6</v>
      </c>
      <c r="D141" s="3" t="s">
        <v>5</v>
      </c>
      <c r="E141" s="3">
        <v>2</v>
      </c>
      <c r="F141" s="3">
        <v>0</v>
      </c>
      <c r="G141" s="2">
        <f t="shared" si="6"/>
        <v>2</v>
      </c>
      <c r="H141" s="3">
        <v>1</v>
      </c>
      <c r="I141" s="3">
        <v>1</v>
      </c>
      <c r="J141" s="3">
        <v>1</v>
      </c>
      <c r="K141" s="3">
        <v>0</v>
      </c>
      <c r="L141" s="24" t="s">
        <v>8</v>
      </c>
      <c r="M141" s="24"/>
      <c r="N141" s="24"/>
      <c r="O141" s="24">
        <v>3.6</v>
      </c>
      <c r="P141" t="e">
        <f t="shared" si="7"/>
        <v>#DIV/0!</v>
      </c>
      <c r="Q141" t="e">
        <f t="shared" si="8"/>
        <v>#VALUE!</v>
      </c>
    </row>
    <row r="142" spans="1:17">
      <c r="A142" s="2">
        <v>67461</v>
      </c>
      <c r="B142" s="2">
        <v>0</v>
      </c>
      <c r="C142" s="2" t="s">
        <v>6</v>
      </c>
      <c r="D142" s="2" t="s">
        <v>5</v>
      </c>
      <c r="E142" s="2">
        <v>2</v>
      </c>
      <c r="F142" s="2">
        <v>0</v>
      </c>
      <c r="G142" s="2">
        <f t="shared" si="6"/>
        <v>2</v>
      </c>
      <c r="H142" s="2">
        <v>0</v>
      </c>
      <c r="I142" s="2">
        <v>0</v>
      </c>
      <c r="J142" s="2">
        <v>0</v>
      </c>
      <c r="K142" s="2">
        <v>0</v>
      </c>
      <c r="L142" s="23" t="s">
        <v>8</v>
      </c>
      <c r="M142" s="23"/>
      <c r="N142" s="23"/>
      <c r="O142" s="23">
        <v>5.0999999999999996</v>
      </c>
      <c r="P142" t="e">
        <f t="shared" si="7"/>
        <v>#DIV/0!</v>
      </c>
      <c r="Q142" t="e">
        <f t="shared" si="8"/>
        <v>#VALUE!</v>
      </c>
    </row>
    <row r="143" spans="1:17">
      <c r="A143" s="3">
        <v>54297</v>
      </c>
      <c r="B143" s="3">
        <v>21.5</v>
      </c>
      <c r="C143" s="3" t="s">
        <v>6</v>
      </c>
      <c r="D143" s="3" t="s">
        <v>5</v>
      </c>
      <c r="E143" s="3">
        <v>2</v>
      </c>
      <c r="F143" s="3">
        <v>0</v>
      </c>
      <c r="G143" s="2">
        <f t="shared" si="6"/>
        <v>2</v>
      </c>
      <c r="H143" s="3">
        <v>0</v>
      </c>
      <c r="I143" s="3">
        <v>0</v>
      </c>
      <c r="J143" s="3">
        <v>0</v>
      </c>
      <c r="K143" s="3">
        <v>0</v>
      </c>
      <c r="L143" s="24" t="s">
        <v>8</v>
      </c>
      <c r="M143" s="24"/>
      <c r="N143" s="24"/>
      <c r="O143" s="24">
        <v>6.1</v>
      </c>
      <c r="P143" t="e">
        <f t="shared" si="7"/>
        <v>#DIV/0!</v>
      </c>
      <c r="Q143" t="e">
        <f t="shared" si="8"/>
        <v>#VALUE!</v>
      </c>
    </row>
    <row r="144" spans="1:17">
      <c r="A144" s="3">
        <v>57225</v>
      </c>
      <c r="B144" s="3">
        <v>9.5</v>
      </c>
      <c r="C144" s="3" t="s">
        <v>6</v>
      </c>
      <c r="D144" s="3" t="s">
        <v>5</v>
      </c>
      <c r="E144" s="3">
        <v>2</v>
      </c>
      <c r="F144" s="3">
        <v>0</v>
      </c>
      <c r="G144" s="2">
        <f t="shared" si="6"/>
        <v>2</v>
      </c>
      <c r="H144" s="3">
        <v>0</v>
      </c>
      <c r="I144" s="3">
        <v>0</v>
      </c>
      <c r="J144" s="3">
        <v>1</v>
      </c>
      <c r="K144" s="3">
        <v>0</v>
      </c>
      <c r="L144" s="24" t="s">
        <v>8</v>
      </c>
      <c r="M144" s="24"/>
      <c r="N144" s="24"/>
      <c r="O144" s="24">
        <v>3.7</v>
      </c>
      <c r="P144" t="e">
        <f t="shared" si="7"/>
        <v>#DIV/0!</v>
      </c>
      <c r="Q144" t="e">
        <f t="shared" si="8"/>
        <v>#VALUE!</v>
      </c>
    </row>
    <row r="145" spans="1:17">
      <c r="A145" s="3">
        <v>62871</v>
      </c>
      <c r="B145" s="3">
        <v>15.4</v>
      </c>
      <c r="C145" s="3" t="s">
        <v>6</v>
      </c>
      <c r="D145" s="3" t="s">
        <v>5</v>
      </c>
      <c r="E145" s="3">
        <v>2</v>
      </c>
      <c r="F145" s="3">
        <v>0</v>
      </c>
      <c r="G145" s="2">
        <f t="shared" si="6"/>
        <v>2</v>
      </c>
      <c r="H145" s="3">
        <v>0</v>
      </c>
      <c r="I145" s="3">
        <v>0</v>
      </c>
      <c r="J145" s="3">
        <v>1</v>
      </c>
      <c r="K145" s="3">
        <v>1</v>
      </c>
      <c r="L145" s="24" t="s">
        <v>8</v>
      </c>
      <c r="M145" s="24"/>
      <c r="N145" s="24"/>
      <c r="O145" s="24">
        <v>3.8</v>
      </c>
      <c r="P145" t="e">
        <f t="shared" si="7"/>
        <v>#DIV/0!</v>
      </c>
      <c r="Q145" t="e">
        <f t="shared" si="8"/>
        <v>#VALUE!</v>
      </c>
    </row>
    <row r="146" spans="1:17">
      <c r="A146" s="2">
        <v>69640</v>
      </c>
      <c r="B146" s="2">
        <v>0</v>
      </c>
      <c r="C146" s="2" t="s">
        <v>6</v>
      </c>
      <c r="D146" s="2" t="s">
        <v>6</v>
      </c>
      <c r="E146" s="2">
        <v>0</v>
      </c>
      <c r="F146" s="2">
        <v>0</v>
      </c>
      <c r="G146" s="2">
        <f t="shared" si="6"/>
        <v>0</v>
      </c>
      <c r="H146" s="2">
        <v>0</v>
      </c>
      <c r="I146" s="2">
        <v>0</v>
      </c>
      <c r="J146" s="2">
        <v>0</v>
      </c>
      <c r="K146" s="2">
        <v>1</v>
      </c>
      <c r="L146" s="23" t="s">
        <v>8</v>
      </c>
      <c r="M146" s="23"/>
      <c r="N146" s="23"/>
      <c r="O146" s="23">
        <v>5.0999999999999996</v>
      </c>
      <c r="P146" t="e">
        <f t="shared" si="7"/>
        <v>#DIV/0!</v>
      </c>
      <c r="Q146" t="e">
        <f t="shared" si="8"/>
        <v>#VALUE!</v>
      </c>
    </row>
    <row r="147" spans="1:17">
      <c r="A147" s="3">
        <v>58930</v>
      </c>
      <c r="B147" s="3">
        <v>31.2</v>
      </c>
      <c r="C147" s="3" t="s">
        <v>6</v>
      </c>
      <c r="D147" s="3" t="s">
        <v>5</v>
      </c>
      <c r="E147" s="3">
        <v>2</v>
      </c>
      <c r="F147" s="3">
        <v>0</v>
      </c>
      <c r="G147" s="2">
        <f t="shared" si="6"/>
        <v>2</v>
      </c>
      <c r="H147" s="3">
        <v>0</v>
      </c>
      <c r="I147" s="3">
        <v>0</v>
      </c>
      <c r="J147" s="3">
        <v>0</v>
      </c>
      <c r="K147" s="3">
        <v>0</v>
      </c>
      <c r="L147" s="24" t="s">
        <v>8</v>
      </c>
      <c r="M147" s="24"/>
      <c r="N147" s="24"/>
      <c r="O147" s="24">
        <v>5.8</v>
      </c>
      <c r="P147" t="e">
        <f t="shared" si="7"/>
        <v>#DIV/0!</v>
      </c>
      <c r="Q147" t="e">
        <f t="shared" si="8"/>
        <v>#VALUE!</v>
      </c>
    </row>
    <row r="148" spans="1:17">
      <c r="A148" s="2">
        <v>65790</v>
      </c>
      <c r="B148" s="2">
        <v>6</v>
      </c>
      <c r="C148" s="2" t="s">
        <v>6</v>
      </c>
      <c r="D148" s="2" t="s">
        <v>6</v>
      </c>
      <c r="E148" s="2">
        <v>0</v>
      </c>
      <c r="F148" s="2">
        <v>0</v>
      </c>
      <c r="G148" s="2">
        <f t="shared" si="6"/>
        <v>0</v>
      </c>
      <c r="H148" s="2">
        <v>0</v>
      </c>
      <c r="I148" s="2">
        <v>0</v>
      </c>
      <c r="J148" s="2">
        <v>0</v>
      </c>
      <c r="K148" s="2">
        <v>0</v>
      </c>
      <c r="L148" s="23" t="s">
        <v>8</v>
      </c>
      <c r="M148" s="23"/>
      <c r="N148" s="23"/>
      <c r="O148" s="23">
        <v>5.2</v>
      </c>
      <c r="P148" t="e">
        <f t="shared" si="7"/>
        <v>#DIV/0!</v>
      </c>
      <c r="Q148" t="e">
        <f t="shared" si="8"/>
        <v>#VALUE!</v>
      </c>
    </row>
    <row r="149" spans="1:17">
      <c r="A149" s="3">
        <v>56962</v>
      </c>
      <c r="B149" s="3">
        <v>11.6</v>
      </c>
      <c r="C149" s="3" t="s">
        <v>6</v>
      </c>
      <c r="D149" s="3" t="s">
        <v>5</v>
      </c>
      <c r="E149" s="3">
        <v>2</v>
      </c>
      <c r="F149" s="3">
        <v>0</v>
      </c>
      <c r="G149" s="2">
        <f t="shared" si="6"/>
        <v>2</v>
      </c>
      <c r="H149" s="3">
        <v>0</v>
      </c>
      <c r="I149" s="3">
        <v>0</v>
      </c>
      <c r="J149" s="3">
        <v>1</v>
      </c>
      <c r="K149" s="3">
        <v>1</v>
      </c>
      <c r="L149" s="24" t="s">
        <v>8</v>
      </c>
      <c r="M149" s="24"/>
      <c r="N149" s="24"/>
      <c r="O149" s="24">
        <v>3.1</v>
      </c>
      <c r="P149" t="e">
        <f t="shared" si="7"/>
        <v>#DIV/0!</v>
      </c>
      <c r="Q149" t="e">
        <f t="shared" si="8"/>
        <v>#VALUE!</v>
      </c>
    </row>
    <row r="150" spans="1:17">
      <c r="A150" s="11">
        <v>55936</v>
      </c>
      <c r="B150" s="3">
        <v>32</v>
      </c>
      <c r="C150" s="3" t="s">
        <v>6</v>
      </c>
      <c r="D150" s="3" t="s">
        <v>5</v>
      </c>
      <c r="E150" s="3">
        <v>2</v>
      </c>
      <c r="F150" s="3">
        <v>0</v>
      </c>
      <c r="G150" s="2">
        <f t="shared" si="6"/>
        <v>2</v>
      </c>
      <c r="H150" s="3">
        <v>0</v>
      </c>
      <c r="I150" s="3">
        <v>0</v>
      </c>
      <c r="J150" s="3">
        <v>1</v>
      </c>
      <c r="K150" s="3">
        <v>0</v>
      </c>
      <c r="L150" s="24" t="s">
        <v>8</v>
      </c>
      <c r="M150" s="24"/>
      <c r="N150" s="24"/>
      <c r="O150" s="24">
        <v>3.5</v>
      </c>
      <c r="P150" t="e">
        <f t="shared" si="7"/>
        <v>#DIV/0!</v>
      </c>
      <c r="Q150" t="e">
        <f t="shared" si="8"/>
        <v>#VALUE!</v>
      </c>
    </row>
    <row r="151" spans="1:17">
      <c r="A151" s="2">
        <v>59121</v>
      </c>
      <c r="B151" s="2">
        <v>0</v>
      </c>
      <c r="C151" s="2" t="s">
        <v>6</v>
      </c>
      <c r="D151" s="2" t="s">
        <v>5</v>
      </c>
      <c r="E151" s="2">
        <v>2</v>
      </c>
      <c r="F151" s="2">
        <v>0</v>
      </c>
      <c r="G151" s="2">
        <f t="shared" si="6"/>
        <v>2</v>
      </c>
      <c r="H151" s="2">
        <v>1</v>
      </c>
      <c r="I151" s="2">
        <v>0</v>
      </c>
      <c r="J151" s="2">
        <v>0</v>
      </c>
      <c r="K151" s="2">
        <v>0</v>
      </c>
      <c r="L151" s="23" t="s">
        <v>8</v>
      </c>
      <c r="M151" s="23"/>
      <c r="N151" s="23"/>
      <c r="O151" s="26">
        <v>3</v>
      </c>
      <c r="P151" t="e">
        <f t="shared" si="7"/>
        <v>#DIV/0!</v>
      </c>
      <c r="Q151" t="e">
        <f t="shared" si="8"/>
        <v>#VALUE!</v>
      </c>
    </row>
    <row r="152" spans="1:17">
      <c r="A152" s="3">
        <v>60580</v>
      </c>
      <c r="B152" s="3">
        <v>32</v>
      </c>
      <c r="C152" s="3" t="s">
        <v>6</v>
      </c>
      <c r="D152" s="3" t="s">
        <v>5</v>
      </c>
      <c r="E152" s="3">
        <v>2</v>
      </c>
      <c r="F152" s="3">
        <v>0</v>
      </c>
      <c r="G152" s="2">
        <f t="shared" si="6"/>
        <v>2</v>
      </c>
      <c r="H152" s="3">
        <v>1</v>
      </c>
      <c r="I152" s="3">
        <v>0</v>
      </c>
      <c r="J152" s="3">
        <v>0</v>
      </c>
      <c r="K152" s="3">
        <v>0</v>
      </c>
      <c r="L152" s="24" t="s">
        <v>8</v>
      </c>
      <c r="M152" s="24"/>
      <c r="N152" s="24"/>
      <c r="O152" s="24">
        <v>3.5</v>
      </c>
      <c r="P152" t="e">
        <f t="shared" si="7"/>
        <v>#DIV/0!</v>
      </c>
      <c r="Q152" t="e">
        <f t="shared" si="8"/>
        <v>#VALUE!</v>
      </c>
    </row>
    <row r="153" spans="1:17">
      <c r="A153" s="2">
        <v>67465</v>
      </c>
      <c r="B153" s="2">
        <v>0</v>
      </c>
      <c r="C153" s="2" t="s">
        <v>6</v>
      </c>
      <c r="D153" s="2" t="s">
        <v>5</v>
      </c>
      <c r="E153" s="2">
        <v>2</v>
      </c>
      <c r="F153" s="2">
        <v>0</v>
      </c>
      <c r="G153" s="2">
        <f t="shared" si="6"/>
        <v>2</v>
      </c>
      <c r="H153" s="2">
        <v>0</v>
      </c>
      <c r="I153" s="2">
        <v>0</v>
      </c>
      <c r="J153" s="2">
        <v>1</v>
      </c>
      <c r="K153" s="2">
        <v>0</v>
      </c>
      <c r="L153" s="23" t="s">
        <v>8</v>
      </c>
      <c r="M153" s="23"/>
      <c r="N153" s="23"/>
      <c r="O153" s="23">
        <v>6.1</v>
      </c>
      <c r="P153" t="e">
        <f t="shared" si="7"/>
        <v>#DIV/0!</v>
      </c>
      <c r="Q153" t="e">
        <f t="shared" si="8"/>
        <v>#VALUE!</v>
      </c>
    </row>
    <row r="154" spans="1:17">
      <c r="A154" s="3">
        <v>56838</v>
      </c>
      <c r="B154" s="3">
        <v>28.2</v>
      </c>
      <c r="C154" s="3" t="s">
        <v>6</v>
      </c>
      <c r="D154" s="3" t="s">
        <v>5</v>
      </c>
      <c r="E154" s="3">
        <v>2</v>
      </c>
      <c r="F154" s="3">
        <v>0</v>
      </c>
      <c r="G154" s="2">
        <f t="shared" si="6"/>
        <v>2</v>
      </c>
      <c r="H154" s="3">
        <v>0</v>
      </c>
      <c r="I154" s="3">
        <v>0</v>
      </c>
      <c r="J154" s="3">
        <v>0</v>
      </c>
      <c r="K154" s="3">
        <v>0</v>
      </c>
      <c r="L154" s="24" t="s">
        <v>8</v>
      </c>
      <c r="M154" s="24"/>
      <c r="N154" s="24"/>
      <c r="O154" s="24">
        <v>7.5</v>
      </c>
      <c r="P154" t="e">
        <f t="shared" si="7"/>
        <v>#DIV/0!</v>
      </c>
      <c r="Q154" t="e">
        <f t="shared" si="8"/>
        <v>#VALUE!</v>
      </c>
    </row>
    <row r="155" spans="1:17">
      <c r="A155" s="3">
        <v>62871</v>
      </c>
      <c r="B155" s="3">
        <v>16.399999999999999</v>
      </c>
      <c r="C155" s="3" t="s">
        <v>6</v>
      </c>
      <c r="D155" s="3" t="s">
        <v>5</v>
      </c>
      <c r="E155" s="3">
        <v>2</v>
      </c>
      <c r="F155" s="3">
        <v>0</v>
      </c>
      <c r="G155" s="2">
        <f t="shared" si="6"/>
        <v>2</v>
      </c>
      <c r="H155" s="3">
        <v>0</v>
      </c>
      <c r="I155" s="3">
        <v>0</v>
      </c>
      <c r="J155" s="3">
        <v>1</v>
      </c>
      <c r="K155" s="3">
        <v>1</v>
      </c>
      <c r="L155" s="24">
        <v>1.2</v>
      </c>
      <c r="M155" s="24"/>
      <c r="N155" s="24"/>
      <c r="O155" s="24">
        <v>5.4</v>
      </c>
      <c r="P155" t="e">
        <f t="shared" si="7"/>
        <v>#DIV/0!</v>
      </c>
      <c r="Q155">
        <f t="shared" si="8"/>
        <v>0.22222222222222221</v>
      </c>
    </row>
    <row r="156" spans="1:17">
      <c r="A156" s="2">
        <v>62809</v>
      </c>
      <c r="B156" s="2">
        <v>4.5</v>
      </c>
      <c r="C156" s="2" t="s">
        <v>6</v>
      </c>
      <c r="D156" s="2" t="s">
        <v>5</v>
      </c>
      <c r="E156" s="2">
        <v>2</v>
      </c>
      <c r="F156" s="2">
        <v>0</v>
      </c>
      <c r="G156" s="2">
        <f t="shared" si="6"/>
        <v>2</v>
      </c>
      <c r="H156" s="2">
        <v>0</v>
      </c>
      <c r="I156" s="2">
        <v>0</v>
      </c>
      <c r="J156" s="2">
        <v>0</v>
      </c>
      <c r="K156" s="2">
        <v>0</v>
      </c>
      <c r="L156" s="23" t="s">
        <v>8</v>
      </c>
      <c r="M156" s="23"/>
      <c r="N156" s="23"/>
      <c r="O156" s="23">
        <v>5</v>
      </c>
      <c r="P156" t="e">
        <f t="shared" si="7"/>
        <v>#DIV/0!</v>
      </c>
      <c r="Q156" t="e">
        <f t="shared" si="8"/>
        <v>#VALUE!</v>
      </c>
    </row>
    <row r="157" spans="1:17">
      <c r="A157" s="2">
        <v>63866</v>
      </c>
      <c r="B157" s="2">
        <v>5.6</v>
      </c>
      <c r="C157" s="2" t="s">
        <v>6</v>
      </c>
      <c r="D157" s="2" t="s">
        <v>5</v>
      </c>
      <c r="E157" s="2">
        <v>2</v>
      </c>
      <c r="F157" s="2">
        <v>0</v>
      </c>
      <c r="G157" s="2">
        <f t="shared" si="6"/>
        <v>2</v>
      </c>
      <c r="H157" s="2">
        <v>1</v>
      </c>
      <c r="I157" s="2">
        <v>0</v>
      </c>
      <c r="J157" s="2">
        <v>0</v>
      </c>
      <c r="K157" s="2">
        <v>0</v>
      </c>
      <c r="L157" s="23" t="s">
        <v>8</v>
      </c>
      <c r="M157" s="23"/>
      <c r="N157" s="23"/>
      <c r="O157" s="23">
        <v>3.6</v>
      </c>
      <c r="P157" t="e">
        <f t="shared" si="7"/>
        <v>#DIV/0!</v>
      </c>
      <c r="Q157" t="e">
        <f t="shared" si="8"/>
        <v>#VALUE!</v>
      </c>
    </row>
    <row r="158" spans="1:17">
      <c r="A158" s="3">
        <v>54297</v>
      </c>
      <c r="B158" s="3">
        <v>23.2</v>
      </c>
      <c r="C158" s="3" t="s">
        <v>6</v>
      </c>
      <c r="D158" s="3" t="s">
        <v>5</v>
      </c>
      <c r="E158" s="3">
        <v>2</v>
      </c>
      <c r="F158" s="3">
        <v>0</v>
      </c>
      <c r="G158" s="2">
        <f t="shared" si="6"/>
        <v>2</v>
      </c>
      <c r="H158" s="3">
        <v>0</v>
      </c>
      <c r="I158" s="3">
        <v>0</v>
      </c>
      <c r="J158" s="3">
        <v>0</v>
      </c>
      <c r="K158" s="3">
        <v>0</v>
      </c>
      <c r="L158" s="24" t="s">
        <v>8</v>
      </c>
      <c r="M158" s="24"/>
      <c r="N158" s="24"/>
      <c r="O158" s="24">
        <v>5.3</v>
      </c>
      <c r="P158" t="e">
        <f t="shared" si="7"/>
        <v>#DIV/0!</v>
      </c>
      <c r="Q158" t="e">
        <f t="shared" si="8"/>
        <v>#VALUE!</v>
      </c>
    </row>
    <row r="159" spans="1:17">
      <c r="A159" s="3">
        <v>62893</v>
      </c>
      <c r="B159" s="3">
        <v>9.1</v>
      </c>
      <c r="C159" s="3" t="s">
        <v>6</v>
      </c>
      <c r="D159" s="3" t="s">
        <v>6</v>
      </c>
      <c r="E159" s="3">
        <v>0</v>
      </c>
      <c r="F159" s="3">
        <v>0</v>
      </c>
      <c r="G159" s="2">
        <f t="shared" si="6"/>
        <v>0</v>
      </c>
      <c r="H159" s="3">
        <v>0</v>
      </c>
      <c r="I159" s="3">
        <v>0</v>
      </c>
      <c r="J159" s="3">
        <v>0</v>
      </c>
      <c r="K159" s="3">
        <v>0</v>
      </c>
      <c r="L159" s="25"/>
      <c r="M159" s="25"/>
      <c r="N159" s="25"/>
      <c r="O159" s="25">
        <v>4.5999999999999996</v>
      </c>
      <c r="P159" t="e">
        <f t="shared" si="7"/>
        <v>#DIV/0!</v>
      </c>
      <c r="Q159">
        <f t="shared" si="8"/>
        <v>0</v>
      </c>
    </row>
    <row r="160" spans="1:17">
      <c r="A160" s="2">
        <v>70002</v>
      </c>
      <c r="B160" s="2">
        <v>0</v>
      </c>
      <c r="C160" s="2" t="s">
        <v>6</v>
      </c>
      <c r="D160" s="2" t="s">
        <v>5</v>
      </c>
      <c r="E160" s="2">
        <v>2</v>
      </c>
      <c r="F160" s="2">
        <v>0</v>
      </c>
      <c r="G160" s="2">
        <f t="shared" si="6"/>
        <v>2</v>
      </c>
      <c r="H160" s="2">
        <v>0</v>
      </c>
      <c r="I160" s="2">
        <v>0</v>
      </c>
      <c r="J160" s="2">
        <v>0</v>
      </c>
      <c r="K160" s="2">
        <v>1</v>
      </c>
      <c r="L160" s="23" t="s">
        <v>8</v>
      </c>
      <c r="M160" s="23"/>
      <c r="N160" s="23"/>
      <c r="O160" s="23">
        <v>4.5</v>
      </c>
      <c r="P160" t="e">
        <f t="shared" si="7"/>
        <v>#DIV/0!</v>
      </c>
      <c r="Q160" t="e">
        <f t="shared" si="8"/>
        <v>#VALUE!</v>
      </c>
    </row>
    <row r="161" spans="1:17">
      <c r="A161" s="3">
        <v>57225</v>
      </c>
      <c r="B161" s="3">
        <v>11.3</v>
      </c>
      <c r="C161" s="3" t="s">
        <v>6</v>
      </c>
      <c r="D161" s="3" t="s">
        <v>5</v>
      </c>
      <c r="E161" s="3">
        <v>2</v>
      </c>
      <c r="F161" s="3">
        <v>0</v>
      </c>
      <c r="G161" s="2">
        <f t="shared" si="6"/>
        <v>2</v>
      </c>
      <c r="H161" s="3">
        <v>0</v>
      </c>
      <c r="I161" s="3">
        <v>0</v>
      </c>
      <c r="J161" s="3">
        <v>1</v>
      </c>
      <c r="K161" s="3">
        <v>0</v>
      </c>
      <c r="L161" s="24">
        <v>1.3</v>
      </c>
      <c r="M161" s="24"/>
      <c r="N161" s="24"/>
      <c r="O161" s="24">
        <v>3.3</v>
      </c>
      <c r="P161" t="e">
        <f t="shared" si="7"/>
        <v>#DIV/0!</v>
      </c>
      <c r="Q161">
        <f t="shared" si="8"/>
        <v>0.39393939393939398</v>
      </c>
    </row>
    <row r="162" spans="1:17">
      <c r="A162" s="2">
        <v>67563</v>
      </c>
      <c r="B162" s="2">
        <v>0</v>
      </c>
      <c r="C162" s="2" t="s">
        <v>6</v>
      </c>
      <c r="D162" s="2" t="s">
        <v>5</v>
      </c>
      <c r="E162" s="2">
        <v>2</v>
      </c>
      <c r="F162" s="2">
        <v>0</v>
      </c>
      <c r="G162" s="2">
        <f t="shared" si="6"/>
        <v>2</v>
      </c>
      <c r="H162" s="2">
        <v>1</v>
      </c>
      <c r="I162" s="2">
        <v>0</v>
      </c>
      <c r="J162" s="2">
        <v>0</v>
      </c>
      <c r="K162" s="2">
        <v>0</v>
      </c>
      <c r="L162" s="23" t="s">
        <v>8</v>
      </c>
      <c r="M162" s="23"/>
      <c r="N162" s="23"/>
      <c r="O162" s="23">
        <v>3.8</v>
      </c>
      <c r="P162" t="e">
        <f t="shared" si="7"/>
        <v>#DIV/0!</v>
      </c>
      <c r="Q162" t="e">
        <f t="shared" si="8"/>
        <v>#VALUE!</v>
      </c>
    </row>
    <row r="163" spans="1:17">
      <c r="A163" s="3">
        <v>61076</v>
      </c>
      <c r="B163" s="3">
        <v>25.6</v>
      </c>
      <c r="C163" s="3" t="s">
        <v>6</v>
      </c>
      <c r="D163" s="3" t="s">
        <v>5</v>
      </c>
      <c r="E163" s="3">
        <v>2</v>
      </c>
      <c r="F163" s="3">
        <v>0</v>
      </c>
      <c r="G163" s="2">
        <f t="shared" si="6"/>
        <v>2</v>
      </c>
      <c r="H163" s="3">
        <v>0</v>
      </c>
      <c r="I163" s="3">
        <v>0</v>
      </c>
      <c r="J163" s="3">
        <v>0</v>
      </c>
      <c r="K163" s="3">
        <v>0</v>
      </c>
      <c r="L163" s="24" t="s">
        <v>8</v>
      </c>
      <c r="M163" s="24"/>
      <c r="N163" s="24"/>
      <c r="O163" s="24">
        <v>5.4</v>
      </c>
      <c r="P163" t="e">
        <f t="shared" si="7"/>
        <v>#DIV/0!</v>
      </c>
      <c r="Q163" t="e">
        <f t="shared" si="8"/>
        <v>#VALUE!</v>
      </c>
    </row>
    <row r="164" spans="1:17">
      <c r="A164" s="3">
        <v>61460</v>
      </c>
      <c r="B164" s="3">
        <v>34</v>
      </c>
      <c r="C164" s="3" t="s">
        <v>6</v>
      </c>
      <c r="D164" s="3" t="s">
        <v>5</v>
      </c>
      <c r="E164" s="3">
        <v>2</v>
      </c>
      <c r="F164" s="3">
        <v>0</v>
      </c>
      <c r="G164" s="2">
        <f t="shared" si="6"/>
        <v>2</v>
      </c>
      <c r="H164" s="3">
        <v>1</v>
      </c>
      <c r="I164" s="3">
        <v>1</v>
      </c>
      <c r="J164" s="3">
        <v>1</v>
      </c>
      <c r="K164" s="3">
        <v>0</v>
      </c>
      <c r="L164" s="24" t="s">
        <v>8</v>
      </c>
      <c r="M164" s="24"/>
      <c r="N164" s="24"/>
      <c r="O164" s="24">
        <v>4.8</v>
      </c>
      <c r="P164" t="e">
        <f t="shared" si="7"/>
        <v>#DIV/0!</v>
      </c>
      <c r="Q164" t="e">
        <f t="shared" si="8"/>
        <v>#VALUE!</v>
      </c>
    </row>
    <row r="165" spans="1:17">
      <c r="A165" s="3">
        <v>62600</v>
      </c>
      <c r="B165" s="3">
        <v>7</v>
      </c>
      <c r="C165" s="3" t="s">
        <v>6</v>
      </c>
      <c r="D165" s="3" t="s">
        <v>5</v>
      </c>
      <c r="E165" s="3">
        <v>2</v>
      </c>
      <c r="F165" s="3">
        <v>0</v>
      </c>
      <c r="G165" s="2">
        <f t="shared" si="6"/>
        <v>2</v>
      </c>
      <c r="H165" s="3">
        <v>0</v>
      </c>
      <c r="I165" s="3">
        <v>0</v>
      </c>
      <c r="J165" s="3">
        <v>1</v>
      </c>
      <c r="K165" s="3">
        <v>0</v>
      </c>
      <c r="L165" s="24" t="s">
        <v>8</v>
      </c>
      <c r="M165" s="24"/>
      <c r="N165" s="24"/>
      <c r="O165" s="24">
        <v>6.7</v>
      </c>
      <c r="P165" t="e">
        <f t="shared" si="7"/>
        <v>#DIV/0!</v>
      </c>
      <c r="Q165" t="e">
        <f t="shared" si="8"/>
        <v>#VALUE!</v>
      </c>
    </row>
    <row r="166" spans="1:17">
      <c r="A166" s="3">
        <v>67047</v>
      </c>
      <c r="B166" s="3">
        <v>18.3</v>
      </c>
      <c r="C166" s="3" t="s">
        <v>6</v>
      </c>
      <c r="D166" s="3" t="s">
        <v>5</v>
      </c>
      <c r="E166" s="3">
        <v>2</v>
      </c>
      <c r="F166" s="3">
        <v>0</v>
      </c>
      <c r="G166" s="2">
        <f t="shared" si="6"/>
        <v>2</v>
      </c>
      <c r="H166" s="3">
        <v>0</v>
      </c>
      <c r="I166" s="3">
        <v>0</v>
      </c>
      <c r="J166" s="3">
        <v>0</v>
      </c>
      <c r="K166" s="3">
        <v>1</v>
      </c>
      <c r="L166" s="24">
        <v>0.95</v>
      </c>
      <c r="M166" s="24">
        <v>0.21</v>
      </c>
      <c r="N166" s="24">
        <v>0.74</v>
      </c>
      <c r="O166" s="24">
        <v>5.6</v>
      </c>
      <c r="P166">
        <f t="shared" si="7"/>
        <v>0.28378378378378377</v>
      </c>
      <c r="Q166">
        <f t="shared" si="8"/>
        <v>0.16964285714285715</v>
      </c>
    </row>
    <row r="167" spans="1:17">
      <c r="A167" s="2">
        <v>69572</v>
      </c>
      <c r="B167" s="2">
        <v>0</v>
      </c>
      <c r="C167" s="2" t="s">
        <v>6</v>
      </c>
      <c r="D167" s="2" t="s">
        <v>5</v>
      </c>
      <c r="E167" s="2">
        <v>2</v>
      </c>
      <c r="F167" s="2">
        <v>0</v>
      </c>
      <c r="G167" s="2">
        <f t="shared" si="6"/>
        <v>2</v>
      </c>
      <c r="H167" s="2">
        <v>0</v>
      </c>
      <c r="I167" s="2">
        <v>0</v>
      </c>
      <c r="J167" s="2">
        <v>0</v>
      </c>
      <c r="K167" s="2">
        <v>0</v>
      </c>
      <c r="L167" s="23">
        <v>2.94</v>
      </c>
      <c r="M167" s="23">
        <v>0.63</v>
      </c>
      <c r="N167" s="23">
        <v>2.31</v>
      </c>
      <c r="O167" s="23">
        <v>3.5</v>
      </c>
      <c r="P167">
        <f t="shared" si="7"/>
        <v>0.27272727272727271</v>
      </c>
      <c r="Q167">
        <f t="shared" si="8"/>
        <v>0.84</v>
      </c>
    </row>
    <row r="168" spans="1:17">
      <c r="A168" s="3">
        <v>53730</v>
      </c>
      <c r="B168" s="3">
        <v>26.1</v>
      </c>
      <c r="C168" s="3" t="s">
        <v>6</v>
      </c>
      <c r="D168" s="3" t="s">
        <v>6</v>
      </c>
      <c r="E168" s="3">
        <v>0</v>
      </c>
      <c r="F168" s="3">
        <v>0</v>
      </c>
      <c r="G168" s="2">
        <f t="shared" si="6"/>
        <v>0</v>
      </c>
      <c r="H168" s="3">
        <v>0</v>
      </c>
      <c r="I168" s="3">
        <v>0</v>
      </c>
      <c r="J168" s="3">
        <v>0</v>
      </c>
      <c r="K168" s="3">
        <v>0</v>
      </c>
      <c r="L168" s="24">
        <v>1.63</v>
      </c>
      <c r="M168" s="24">
        <v>0.75</v>
      </c>
      <c r="N168" s="24">
        <v>0.88</v>
      </c>
      <c r="O168" s="24">
        <v>4.7</v>
      </c>
      <c r="P168">
        <f t="shared" si="7"/>
        <v>0.85227272727272729</v>
      </c>
      <c r="Q168">
        <f t="shared" si="8"/>
        <v>0.34680851063829782</v>
      </c>
    </row>
    <row r="169" spans="1:17">
      <c r="A169" s="2">
        <v>66447</v>
      </c>
      <c r="B169" s="2">
        <v>9.6</v>
      </c>
      <c r="C169" s="2" t="s">
        <v>6</v>
      </c>
      <c r="D169" s="2" t="s">
        <v>5</v>
      </c>
      <c r="E169" s="2">
        <v>2</v>
      </c>
      <c r="F169" s="2">
        <v>0</v>
      </c>
      <c r="G169" s="2">
        <f t="shared" si="6"/>
        <v>2</v>
      </c>
      <c r="H169" s="2">
        <v>0</v>
      </c>
      <c r="I169" s="2">
        <v>0</v>
      </c>
      <c r="J169" s="2">
        <v>1</v>
      </c>
      <c r="K169" s="2">
        <v>0</v>
      </c>
      <c r="L169" s="23">
        <v>0.59</v>
      </c>
      <c r="M169" s="23">
        <v>0.19</v>
      </c>
      <c r="N169" s="23">
        <v>0.4</v>
      </c>
      <c r="O169" s="23">
        <v>5.8</v>
      </c>
      <c r="P169">
        <f t="shared" si="7"/>
        <v>0.47499999999999998</v>
      </c>
      <c r="Q169">
        <f t="shared" si="8"/>
        <v>0.10172413793103448</v>
      </c>
    </row>
    <row r="170" spans="1:17">
      <c r="A170" s="3">
        <v>58930</v>
      </c>
      <c r="B170" s="3">
        <v>33.200000000000003</v>
      </c>
      <c r="C170" s="3" t="s">
        <v>6</v>
      </c>
      <c r="D170" s="3" t="s">
        <v>5</v>
      </c>
      <c r="E170" s="3">
        <v>2</v>
      </c>
      <c r="F170" s="3">
        <v>0</v>
      </c>
      <c r="G170" s="2">
        <f t="shared" si="6"/>
        <v>2</v>
      </c>
      <c r="H170" s="3">
        <v>0</v>
      </c>
      <c r="I170" s="3">
        <v>0</v>
      </c>
      <c r="J170" s="3">
        <v>0</v>
      </c>
      <c r="K170" s="3">
        <v>0</v>
      </c>
      <c r="L170" s="24">
        <v>2.6</v>
      </c>
      <c r="M170" s="24">
        <v>0.9</v>
      </c>
      <c r="N170" s="24">
        <v>1.7</v>
      </c>
      <c r="O170" s="24">
        <v>6.6</v>
      </c>
      <c r="P170">
        <f t="shared" si="7"/>
        <v>0.52941176470588236</v>
      </c>
      <c r="Q170">
        <f t="shared" si="8"/>
        <v>0.39393939393939398</v>
      </c>
    </row>
    <row r="171" spans="1:17">
      <c r="A171" s="12">
        <v>65790</v>
      </c>
      <c r="B171" s="3">
        <v>8</v>
      </c>
      <c r="C171" s="3" t="s">
        <v>6</v>
      </c>
      <c r="D171" s="3" t="s">
        <v>6</v>
      </c>
      <c r="E171" s="3">
        <v>0</v>
      </c>
      <c r="F171" s="3">
        <v>0</v>
      </c>
      <c r="G171" s="2">
        <f t="shared" si="6"/>
        <v>0</v>
      </c>
      <c r="H171" s="3">
        <v>0</v>
      </c>
      <c r="I171" s="3">
        <v>0</v>
      </c>
      <c r="J171" s="3">
        <v>0</v>
      </c>
      <c r="K171" s="3">
        <v>0</v>
      </c>
      <c r="L171" s="24">
        <v>0.31</v>
      </c>
      <c r="M171" s="24">
        <v>0.03</v>
      </c>
      <c r="N171" s="24">
        <v>0.28000000000000003</v>
      </c>
      <c r="O171" s="24">
        <v>5.7</v>
      </c>
      <c r="P171">
        <f t="shared" si="7"/>
        <v>0.10714285714285712</v>
      </c>
      <c r="Q171">
        <f t="shared" si="8"/>
        <v>5.4385964912280697E-2</v>
      </c>
    </row>
    <row r="172" spans="1:17">
      <c r="A172" s="11">
        <v>55936</v>
      </c>
      <c r="B172" s="3">
        <v>34</v>
      </c>
      <c r="C172" s="3" t="s">
        <v>6</v>
      </c>
      <c r="D172" s="3" t="s">
        <v>5</v>
      </c>
      <c r="E172" s="3">
        <v>2</v>
      </c>
      <c r="F172" s="3">
        <v>0</v>
      </c>
      <c r="G172" s="2">
        <f t="shared" si="6"/>
        <v>2</v>
      </c>
      <c r="H172" s="3">
        <v>0</v>
      </c>
      <c r="I172" s="3">
        <v>0</v>
      </c>
      <c r="J172" s="3">
        <v>1</v>
      </c>
      <c r="K172" s="3">
        <v>0</v>
      </c>
      <c r="L172" s="24">
        <v>0.3</v>
      </c>
      <c r="M172" s="24">
        <v>0.12</v>
      </c>
      <c r="N172" s="24">
        <v>0.19</v>
      </c>
      <c r="O172" s="24">
        <v>6.9</v>
      </c>
      <c r="P172">
        <f t="shared" si="7"/>
        <v>0.63157894736842102</v>
      </c>
      <c r="Q172">
        <f t="shared" si="8"/>
        <v>4.3478260869565216E-2</v>
      </c>
    </row>
    <row r="173" spans="1:17">
      <c r="A173" s="3">
        <v>44102</v>
      </c>
      <c r="B173" s="3">
        <v>19</v>
      </c>
      <c r="C173" s="3" t="s">
        <v>6</v>
      </c>
      <c r="D173" s="3" t="s">
        <v>5</v>
      </c>
      <c r="E173" s="3">
        <v>2</v>
      </c>
      <c r="F173" s="3">
        <v>0</v>
      </c>
      <c r="G173" s="2">
        <f t="shared" si="6"/>
        <v>2</v>
      </c>
      <c r="H173" s="3">
        <v>0</v>
      </c>
      <c r="I173" s="3">
        <v>0</v>
      </c>
      <c r="J173" s="3">
        <v>1</v>
      </c>
      <c r="K173" s="3">
        <v>1</v>
      </c>
      <c r="L173" s="24" t="s">
        <v>8</v>
      </c>
      <c r="M173" s="24"/>
      <c r="N173" s="24"/>
      <c r="O173" s="24">
        <v>6.2</v>
      </c>
      <c r="P173" t="e">
        <f t="shared" si="7"/>
        <v>#DIV/0!</v>
      </c>
      <c r="Q173" t="e">
        <f t="shared" si="8"/>
        <v>#VALUE!</v>
      </c>
    </row>
    <row r="174" spans="1:17">
      <c r="A174" s="3">
        <v>56962</v>
      </c>
      <c r="B174" s="3">
        <v>14.1</v>
      </c>
      <c r="C174" s="3" t="s">
        <v>6</v>
      </c>
      <c r="D174" s="3" t="s">
        <v>5</v>
      </c>
      <c r="E174" s="3">
        <v>2</v>
      </c>
      <c r="F174" s="3">
        <v>0</v>
      </c>
      <c r="G174" s="2">
        <f t="shared" si="6"/>
        <v>2</v>
      </c>
      <c r="H174" s="3">
        <v>0</v>
      </c>
      <c r="I174" s="3">
        <v>0</v>
      </c>
      <c r="J174" s="3">
        <v>1</v>
      </c>
      <c r="K174" s="3">
        <v>1</v>
      </c>
      <c r="L174" s="24">
        <v>0.9</v>
      </c>
      <c r="M174" s="24">
        <v>0.12</v>
      </c>
      <c r="N174" s="24">
        <v>0.78</v>
      </c>
      <c r="O174" s="24">
        <v>5.0999999999999996</v>
      </c>
      <c r="P174">
        <f t="shared" si="7"/>
        <v>0.15384615384615383</v>
      </c>
      <c r="Q174">
        <f t="shared" si="8"/>
        <v>0.17647058823529413</v>
      </c>
    </row>
    <row r="175" spans="1:17">
      <c r="A175" s="2">
        <v>62782</v>
      </c>
      <c r="B175" s="2">
        <v>6</v>
      </c>
      <c r="C175" s="2" t="s">
        <v>6</v>
      </c>
      <c r="D175" s="2" t="s">
        <v>5</v>
      </c>
      <c r="E175" s="2">
        <v>2</v>
      </c>
      <c r="F175" s="2">
        <v>0</v>
      </c>
      <c r="G175" s="2">
        <f t="shared" si="6"/>
        <v>2</v>
      </c>
      <c r="H175" s="2">
        <v>1</v>
      </c>
      <c r="I175" s="2">
        <v>0</v>
      </c>
      <c r="J175" s="2">
        <v>1</v>
      </c>
      <c r="K175" s="2">
        <v>0</v>
      </c>
      <c r="L175" s="23">
        <v>0.62</v>
      </c>
      <c r="M175" s="23">
        <v>0.21</v>
      </c>
      <c r="N175" s="23">
        <v>0.41</v>
      </c>
      <c r="O175" s="23">
        <v>5.0999999999999996</v>
      </c>
      <c r="P175">
        <f t="shared" si="7"/>
        <v>0.51219512195121952</v>
      </c>
      <c r="Q175">
        <f t="shared" si="8"/>
        <v>0.1215686274509804</v>
      </c>
    </row>
    <row r="176" spans="1:17">
      <c r="A176" s="3">
        <v>60580</v>
      </c>
      <c r="B176" s="3">
        <v>34.1</v>
      </c>
      <c r="C176" s="3" t="s">
        <v>6</v>
      </c>
      <c r="D176" s="3" t="s">
        <v>5</v>
      </c>
      <c r="E176" s="3">
        <v>2</v>
      </c>
      <c r="F176" s="3">
        <v>0</v>
      </c>
      <c r="G176" s="2">
        <f t="shared" si="6"/>
        <v>2</v>
      </c>
      <c r="H176" s="3">
        <v>1</v>
      </c>
      <c r="I176" s="3">
        <v>0</v>
      </c>
      <c r="J176" s="3">
        <v>0</v>
      </c>
      <c r="K176" s="3">
        <v>0</v>
      </c>
      <c r="L176" s="24">
        <v>0.28999999999999998</v>
      </c>
      <c r="M176" s="24">
        <v>0.05</v>
      </c>
      <c r="N176" s="24">
        <v>0.24</v>
      </c>
      <c r="O176" s="24">
        <v>10.8</v>
      </c>
      <c r="P176">
        <f t="shared" si="7"/>
        <v>0.20833333333333334</v>
      </c>
      <c r="Q176">
        <f t="shared" si="8"/>
        <v>2.6851851851851849E-2</v>
      </c>
    </row>
    <row r="177" spans="1:17">
      <c r="A177" s="2">
        <v>62787</v>
      </c>
      <c r="B177" s="2">
        <v>6</v>
      </c>
      <c r="C177" s="2" t="s">
        <v>6</v>
      </c>
      <c r="D177" s="2" t="s">
        <v>5</v>
      </c>
      <c r="E177" s="2">
        <v>2</v>
      </c>
      <c r="F177" s="2">
        <v>0</v>
      </c>
      <c r="G177" s="2">
        <f t="shared" si="6"/>
        <v>2</v>
      </c>
      <c r="H177" s="2">
        <v>0</v>
      </c>
      <c r="I177" s="2">
        <v>1</v>
      </c>
      <c r="J177" s="2">
        <v>1</v>
      </c>
      <c r="K177" s="2">
        <v>0</v>
      </c>
      <c r="L177" s="23">
        <v>1.4</v>
      </c>
      <c r="M177" s="23">
        <v>0.52</v>
      </c>
      <c r="N177" s="23">
        <v>0.89</v>
      </c>
      <c r="O177" s="23">
        <v>5.7</v>
      </c>
      <c r="P177">
        <f t="shared" si="7"/>
        <v>0.5842696629213483</v>
      </c>
      <c r="Q177">
        <f t="shared" si="8"/>
        <v>0.24561403508771928</v>
      </c>
    </row>
    <row r="178" spans="1:17">
      <c r="A178" s="3">
        <v>62871</v>
      </c>
      <c r="B178" s="3">
        <v>18.399999999999999</v>
      </c>
      <c r="C178" s="3" t="s">
        <v>6</v>
      </c>
      <c r="D178" s="3" t="s">
        <v>5</v>
      </c>
      <c r="E178" s="3">
        <v>2</v>
      </c>
      <c r="F178" s="3">
        <v>0</v>
      </c>
      <c r="G178" s="2">
        <f t="shared" si="6"/>
        <v>2</v>
      </c>
      <c r="H178" s="3">
        <v>0</v>
      </c>
      <c r="I178" s="3">
        <v>0</v>
      </c>
      <c r="J178" s="3">
        <v>1</v>
      </c>
      <c r="K178" s="3">
        <v>1</v>
      </c>
      <c r="L178" s="24">
        <v>2.1</v>
      </c>
      <c r="M178" s="24">
        <v>0.75</v>
      </c>
      <c r="N178" s="24">
        <v>1.34</v>
      </c>
      <c r="O178" s="24">
        <v>4.4000000000000004</v>
      </c>
      <c r="P178">
        <f t="shared" si="7"/>
        <v>0.55970149253731338</v>
      </c>
      <c r="Q178">
        <f t="shared" si="8"/>
        <v>0.47727272727272724</v>
      </c>
    </row>
    <row r="179" spans="1:17">
      <c r="A179" s="3">
        <v>67047</v>
      </c>
      <c r="B179" s="3">
        <v>20.100000000000001</v>
      </c>
      <c r="C179" s="3" t="s">
        <v>6</v>
      </c>
      <c r="D179" s="3" t="s">
        <v>5</v>
      </c>
      <c r="E179" s="3">
        <v>2</v>
      </c>
      <c r="F179" s="3">
        <v>0</v>
      </c>
      <c r="G179" s="2">
        <f t="shared" si="6"/>
        <v>2</v>
      </c>
      <c r="H179" s="3">
        <v>0</v>
      </c>
      <c r="I179" s="3">
        <v>0</v>
      </c>
      <c r="J179" s="3">
        <v>0</v>
      </c>
      <c r="K179" s="3">
        <v>1</v>
      </c>
      <c r="L179" s="24">
        <v>0.7</v>
      </c>
      <c r="M179" s="24">
        <v>0.24</v>
      </c>
      <c r="N179" s="24">
        <v>0.45</v>
      </c>
      <c r="O179" s="24">
        <v>2.9</v>
      </c>
      <c r="P179">
        <f t="shared" si="7"/>
        <v>0.53333333333333333</v>
      </c>
      <c r="Q179">
        <f t="shared" si="8"/>
        <v>0.24137931034482757</v>
      </c>
    </row>
    <row r="180" spans="1:17">
      <c r="A180" s="3">
        <v>61460</v>
      </c>
      <c r="B180" s="3">
        <v>36</v>
      </c>
      <c r="C180" s="3" t="s">
        <v>6</v>
      </c>
      <c r="D180" s="3" t="s">
        <v>5</v>
      </c>
      <c r="E180" s="3">
        <v>2</v>
      </c>
      <c r="F180" s="3">
        <v>0</v>
      </c>
      <c r="G180" s="2">
        <f t="shared" si="6"/>
        <v>2</v>
      </c>
      <c r="H180" s="3">
        <v>1</v>
      </c>
      <c r="I180" s="3">
        <v>1</v>
      </c>
      <c r="J180" s="3">
        <v>1</v>
      </c>
      <c r="K180" s="3">
        <v>0</v>
      </c>
      <c r="L180" s="24">
        <v>0.87</v>
      </c>
      <c r="M180" s="24">
        <v>0.28000000000000003</v>
      </c>
      <c r="N180" s="24">
        <v>0.59</v>
      </c>
      <c r="O180" s="24">
        <v>6.5</v>
      </c>
      <c r="P180">
        <f t="shared" si="7"/>
        <v>0.47457627118644075</v>
      </c>
      <c r="Q180">
        <f t="shared" si="8"/>
        <v>0.13384615384615384</v>
      </c>
    </row>
    <row r="181" spans="1:17">
      <c r="A181" s="3">
        <v>63866</v>
      </c>
      <c r="B181" s="3">
        <v>8</v>
      </c>
      <c r="C181" s="3" t="s">
        <v>6</v>
      </c>
      <c r="D181" s="3" t="s">
        <v>5</v>
      </c>
      <c r="E181" s="3">
        <v>2</v>
      </c>
      <c r="F181" s="3">
        <v>0</v>
      </c>
      <c r="G181" s="2">
        <f t="shared" si="6"/>
        <v>2</v>
      </c>
      <c r="H181" s="3">
        <v>1</v>
      </c>
      <c r="I181" s="3">
        <v>0</v>
      </c>
      <c r="J181" s="3">
        <v>0</v>
      </c>
      <c r="K181" s="3">
        <v>0</v>
      </c>
      <c r="L181" s="24">
        <v>1.52</v>
      </c>
      <c r="M181" s="24">
        <v>0.39</v>
      </c>
      <c r="N181" s="24">
        <v>1.1399999999999999</v>
      </c>
      <c r="O181" s="24">
        <v>7.4</v>
      </c>
      <c r="P181">
        <f t="shared" si="7"/>
        <v>0.3421052631578948</v>
      </c>
      <c r="Q181">
        <f t="shared" si="8"/>
        <v>0.20540540540540539</v>
      </c>
    </row>
    <row r="182" spans="1:17">
      <c r="A182" s="3">
        <v>62600</v>
      </c>
      <c r="B182" s="3">
        <v>8.6</v>
      </c>
      <c r="C182" s="3" t="s">
        <v>6</v>
      </c>
      <c r="D182" s="3" t="s">
        <v>5</v>
      </c>
      <c r="E182" s="3">
        <v>2</v>
      </c>
      <c r="F182" s="3">
        <v>0</v>
      </c>
      <c r="G182" s="2">
        <f t="shared" si="6"/>
        <v>2</v>
      </c>
      <c r="H182" s="3">
        <v>0</v>
      </c>
      <c r="I182" s="3">
        <v>0</v>
      </c>
      <c r="J182" s="3">
        <v>1</v>
      </c>
      <c r="K182" s="3">
        <v>0</v>
      </c>
      <c r="L182" s="24">
        <v>1.48</v>
      </c>
      <c r="M182" s="24">
        <v>0.5</v>
      </c>
      <c r="N182" s="24">
        <v>0.99</v>
      </c>
      <c r="O182" s="24">
        <v>5</v>
      </c>
      <c r="P182">
        <f t="shared" si="7"/>
        <v>0.50505050505050508</v>
      </c>
      <c r="Q182">
        <f t="shared" si="8"/>
        <v>0.29599999999999999</v>
      </c>
    </row>
    <row r="183" spans="1:17">
      <c r="A183" s="3">
        <v>56838</v>
      </c>
      <c r="B183" s="3">
        <v>31</v>
      </c>
      <c r="C183" s="3" t="s">
        <v>6</v>
      </c>
      <c r="D183" s="3" t="s">
        <v>5</v>
      </c>
      <c r="E183" s="3">
        <v>2</v>
      </c>
      <c r="F183" s="3">
        <v>0</v>
      </c>
      <c r="G183" s="2">
        <f t="shared" si="6"/>
        <v>2</v>
      </c>
      <c r="H183" s="3">
        <v>0</v>
      </c>
      <c r="I183" s="3">
        <v>0</v>
      </c>
      <c r="J183" s="3">
        <v>0</v>
      </c>
      <c r="K183" s="3">
        <v>0</v>
      </c>
      <c r="L183" s="24">
        <v>0.92</v>
      </c>
      <c r="M183" s="24">
        <v>0.2</v>
      </c>
      <c r="N183" s="24">
        <v>0.72</v>
      </c>
      <c r="O183" s="24">
        <v>6.7</v>
      </c>
      <c r="P183">
        <f t="shared" si="7"/>
        <v>0.27777777777777779</v>
      </c>
      <c r="Q183">
        <f t="shared" si="8"/>
        <v>0.1373134328358209</v>
      </c>
    </row>
    <row r="184" spans="1:17">
      <c r="A184" s="3">
        <v>57225</v>
      </c>
      <c r="B184" s="3">
        <v>13.3</v>
      </c>
      <c r="C184" s="3" t="s">
        <v>6</v>
      </c>
      <c r="D184" s="3" t="s">
        <v>5</v>
      </c>
      <c r="E184" s="3">
        <v>2</v>
      </c>
      <c r="F184" s="3">
        <v>0</v>
      </c>
      <c r="G184" s="2">
        <f t="shared" si="6"/>
        <v>2</v>
      </c>
      <c r="H184" s="3">
        <v>0</v>
      </c>
      <c r="I184" s="3">
        <v>0</v>
      </c>
      <c r="J184" s="3">
        <v>1</v>
      </c>
      <c r="K184" s="3">
        <v>0</v>
      </c>
      <c r="L184" s="24">
        <v>1.8</v>
      </c>
      <c r="M184" s="24">
        <v>1.1299999999999999</v>
      </c>
      <c r="N184" s="24">
        <v>0.67</v>
      </c>
      <c r="O184" s="24">
        <v>3.4</v>
      </c>
      <c r="P184">
        <f t="shared" si="7"/>
        <v>1.6865671641791042</v>
      </c>
      <c r="Q184">
        <f t="shared" si="8"/>
        <v>0.52941176470588236</v>
      </c>
    </row>
    <row r="185" spans="1:17">
      <c r="A185" s="2">
        <v>69605</v>
      </c>
      <c r="B185" s="2">
        <v>0</v>
      </c>
      <c r="C185" s="2" t="s">
        <v>6</v>
      </c>
      <c r="D185" s="2" t="s">
        <v>5</v>
      </c>
      <c r="E185" s="2">
        <v>2</v>
      </c>
      <c r="F185" s="2">
        <v>0</v>
      </c>
      <c r="G185" s="2">
        <f t="shared" si="6"/>
        <v>2</v>
      </c>
      <c r="H185" s="2">
        <v>1</v>
      </c>
      <c r="I185" s="2">
        <v>0</v>
      </c>
      <c r="J185" s="2">
        <v>0</v>
      </c>
      <c r="K185" s="2">
        <v>0</v>
      </c>
      <c r="L185" s="23">
        <v>1.79</v>
      </c>
      <c r="M185" s="23">
        <v>0.86</v>
      </c>
      <c r="N185" s="23">
        <v>0.93</v>
      </c>
      <c r="O185" s="23">
        <v>4.5</v>
      </c>
      <c r="P185">
        <f t="shared" si="7"/>
        <v>0.92473118279569888</v>
      </c>
      <c r="Q185">
        <f t="shared" si="8"/>
        <v>0.39777777777777779</v>
      </c>
    </row>
    <row r="186" spans="1:17">
      <c r="A186" s="3">
        <v>53730</v>
      </c>
      <c r="B186" s="3">
        <v>28</v>
      </c>
      <c r="C186" s="3" t="s">
        <v>6</v>
      </c>
      <c r="D186" s="3" t="s">
        <v>6</v>
      </c>
      <c r="E186" s="3">
        <v>0</v>
      </c>
      <c r="F186" s="3">
        <v>0</v>
      </c>
      <c r="G186" s="2">
        <f t="shared" si="6"/>
        <v>0</v>
      </c>
      <c r="H186" s="3">
        <v>0</v>
      </c>
      <c r="I186" s="3">
        <v>0</v>
      </c>
      <c r="J186" s="3">
        <v>0</v>
      </c>
      <c r="K186" s="3">
        <v>0</v>
      </c>
      <c r="L186" s="24">
        <v>1.61</v>
      </c>
      <c r="M186" s="24">
        <v>0.64</v>
      </c>
      <c r="N186" s="24">
        <v>0.97</v>
      </c>
      <c r="O186" s="24">
        <v>4.0999999999999996</v>
      </c>
      <c r="P186">
        <f t="shared" si="7"/>
        <v>0.65979381443298968</v>
      </c>
      <c r="Q186">
        <f t="shared" si="8"/>
        <v>0.39268292682926836</v>
      </c>
    </row>
    <row r="187" spans="1:17">
      <c r="A187" s="3">
        <v>66447</v>
      </c>
      <c r="B187" s="3">
        <v>11.6</v>
      </c>
      <c r="C187" s="3" t="s">
        <v>6</v>
      </c>
      <c r="D187" s="3" t="s">
        <v>5</v>
      </c>
      <c r="E187" s="3">
        <v>2</v>
      </c>
      <c r="F187" s="3">
        <v>0</v>
      </c>
      <c r="G187" s="2">
        <f t="shared" si="6"/>
        <v>2</v>
      </c>
      <c r="H187" s="3">
        <v>0</v>
      </c>
      <c r="I187" s="3">
        <v>0</v>
      </c>
      <c r="J187" s="3">
        <v>1</v>
      </c>
      <c r="K187" s="3">
        <v>0</v>
      </c>
      <c r="L187" s="24">
        <v>0.65</v>
      </c>
      <c r="M187" s="24">
        <v>0.09</v>
      </c>
      <c r="N187" s="24">
        <v>0.56999999999999995</v>
      </c>
      <c r="O187" s="24">
        <v>5</v>
      </c>
      <c r="P187">
        <f t="shared" si="7"/>
        <v>0.15789473684210528</v>
      </c>
      <c r="Q187">
        <f t="shared" si="8"/>
        <v>0.13</v>
      </c>
    </row>
    <row r="188" spans="1:17">
      <c r="A188" s="3">
        <v>65790</v>
      </c>
      <c r="B188" s="3">
        <v>10</v>
      </c>
      <c r="C188" s="3" t="s">
        <v>6</v>
      </c>
      <c r="D188" s="3" t="s">
        <v>6</v>
      </c>
      <c r="E188" s="3">
        <v>0</v>
      </c>
      <c r="F188" s="3">
        <v>0</v>
      </c>
      <c r="G188" s="2">
        <f t="shared" si="6"/>
        <v>0</v>
      </c>
      <c r="H188" s="3">
        <v>0</v>
      </c>
      <c r="I188" s="3">
        <v>0</v>
      </c>
      <c r="J188" s="3">
        <v>0</v>
      </c>
      <c r="K188" s="3">
        <v>0</v>
      </c>
      <c r="L188" s="24">
        <v>2.11</v>
      </c>
      <c r="M188" s="24">
        <v>0.92</v>
      </c>
      <c r="N188" s="24">
        <v>1.19</v>
      </c>
      <c r="O188" s="24">
        <v>7.5</v>
      </c>
      <c r="P188">
        <f t="shared" si="7"/>
        <v>0.77310924369747902</v>
      </c>
      <c r="Q188">
        <f t="shared" si="8"/>
        <v>0.28133333333333332</v>
      </c>
    </row>
    <row r="189" spans="1:17">
      <c r="A189" s="3">
        <v>56962</v>
      </c>
      <c r="B189" s="3">
        <v>15.5</v>
      </c>
      <c r="C189" s="3" t="s">
        <v>6</v>
      </c>
      <c r="D189" s="3" t="s">
        <v>5</v>
      </c>
      <c r="E189" s="3">
        <v>2</v>
      </c>
      <c r="F189" s="3">
        <v>0</v>
      </c>
      <c r="G189" s="2">
        <f t="shared" si="6"/>
        <v>2</v>
      </c>
      <c r="H189" s="3">
        <v>0</v>
      </c>
      <c r="I189" s="3">
        <v>0</v>
      </c>
      <c r="J189" s="3">
        <v>1</v>
      </c>
      <c r="K189" s="3">
        <v>1</v>
      </c>
      <c r="L189" s="24">
        <v>0.88</v>
      </c>
      <c r="M189" s="24">
        <v>0.23</v>
      </c>
      <c r="N189" s="24">
        <v>0.65</v>
      </c>
      <c r="O189" s="24">
        <v>3.7</v>
      </c>
      <c r="P189">
        <f t="shared" si="7"/>
        <v>0.35384615384615387</v>
      </c>
      <c r="Q189">
        <f t="shared" si="8"/>
        <v>0.23783783783783782</v>
      </c>
    </row>
    <row r="190" spans="1:17">
      <c r="A190" s="3">
        <v>60580</v>
      </c>
      <c r="B190" s="3">
        <v>35.6</v>
      </c>
      <c r="C190" s="3" t="s">
        <v>6</v>
      </c>
      <c r="D190" s="3" t="s">
        <v>5</v>
      </c>
      <c r="E190" s="3">
        <v>2</v>
      </c>
      <c r="F190" s="3">
        <v>0</v>
      </c>
      <c r="G190" s="2">
        <f t="shared" si="6"/>
        <v>2</v>
      </c>
      <c r="H190" s="3">
        <v>1</v>
      </c>
      <c r="I190" s="3">
        <v>0</v>
      </c>
      <c r="J190" s="3">
        <v>0</v>
      </c>
      <c r="K190" s="3">
        <v>0</v>
      </c>
      <c r="L190" s="24">
        <v>87.05</v>
      </c>
      <c r="M190" s="24">
        <v>86.95</v>
      </c>
      <c r="N190" s="24">
        <v>0.1</v>
      </c>
      <c r="O190" s="24">
        <v>2.5</v>
      </c>
      <c r="P190">
        <f t="shared" si="7"/>
        <v>869.5</v>
      </c>
      <c r="Q190">
        <f t="shared" si="8"/>
        <v>34.82</v>
      </c>
    </row>
    <row r="191" spans="1:17">
      <c r="A191" s="3">
        <v>44102</v>
      </c>
      <c r="B191" s="3">
        <v>21.1</v>
      </c>
      <c r="C191" s="3" t="s">
        <v>6</v>
      </c>
      <c r="D191" s="3" t="s">
        <v>5</v>
      </c>
      <c r="E191" s="3">
        <v>2</v>
      </c>
      <c r="F191" s="3">
        <v>0</v>
      </c>
      <c r="G191" s="2">
        <f t="shared" si="6"/>
        <v>2</v>
      </c>
      <c r="H191" s="3">
        <v>0</v>
      </c>
      <c r="I191" s="3">
        <v>0</v>
      </c>
      <c r="J191" s="3">
        <v>1</v>
      </c>
      <c r="K191" s="3">
        <v>1</v>
      </c>
      <c r="L191" s="24">
        <v>0.32</v>
      </c>
      <c r="M191" s="24">
        <v>0.1</v>
      </c>
      <c r="N191" s="24">
        <v>0.23</v>
      </c>
      <c r="O191" s="24">
        <v>4.4000000000000004</v>
      </c>
      <c r="P191">
        <f t="shared" si="7"/>
        <v>0.43478260869565216</v>
      </c>
      <c r="Q191">
        <f t="shared" si="8"/>
        <v>7.2727272727272724E-2</v>
      </c>
    </row>
    <row r="192" spans="1:17">
      <c r="A192" s="3">
        <v>54297</v>
      </c>
      <c r="B192" s="3">
        <v>26.5</v>
      </c>
      <c r="C192" s="3" t="s">
        <v>6</v>
      </c>
      <c r="D192" s="3" t="s">
        <v>5</v>
      </c>
      <c r="E192" s="3">
        <v>2</v>
      </c>
      <c r="F192" s="3">
        <v>0</v>
      </c>
      <c r="G192" s="2">
        <f t="shared" si="6"/>
        <v>2</v>
      </c>
      <c r="H192" s="3">
        <v>0</v>
      </c>
      <c r="I192" s="3">
        <v>0</v>
      </c>
      <c r="J192" s="3">
        <v>0</v>
      </c>
      <c r="K192" s="3">
        <v>0</v>
      </c>
      <c r="L192" s="24">
        <v>0.26</v>
      </c>
      <c r="M192" s="24">
        <v>0.1</v>
      </c>
      <c r="N192" s="24">
        <v>0.17</v>
      </c>
      <c r="O192" s="24">
        <v>4.5</v>
      </c>
      <c r="P192">
        <f t="shared" si="7"/>
        <v>0.58823529411764708</v>
      </c>
      <c r="Q192">
        <f t="shared" si="8"/>
        <v>5.7777777777777782E-2</v>
      </c>
    </row>
    <row r="193" spans="1:17">
      <c r="A193" s="3">
        <v>62871</v>
      </c>
      <c r="B193" s="3">
        <v>20.399999999999999</v>
      </c>
      <c r="C193" s="3" t="s">
        <v>6</v>
      </c>
      <c r="D193" s="3" t="s">
        <v>5</v>
      </c>
      <c r="E193" s="3">
        <v>2</v>
      </c>
      <c r="F193" s="3">
        <v>0</v>
      </c>
      <c r="G193" s="2">
        <f t="shared" si="6"/>
        <v>2</v>
      </c>
      <c r="H193" s="3">
        <v>0</v>
      </c>
      <c r="I193" s="3">
        <v>0</v>
      </c>
      <c r="J193" s="3">
        <v>1</v>
      </c>
      <c r="K193" s="3">
        <v>1</v>
      </c>
      <c r="L193" s="24">
        <v>0.41</v>
      </c>
      <c r="M193" s="24">
        <v>0.06</v>
      </c>
      <c r="N193" s="24">
        <v>0.35</v>
      </c>
      <c r="O193" s="24">
        <v>5.3</v>
      </c>
      <c r="P193">
        <f t="shared" si="7"/>
        <v>0.17142857142857143</v>
      </c>
      <c r="Q193">
        <f t="shared" si="8"/>
        <v>7.7358490566037733E-2</v>
      </c>
    </row>
    <row r="194" spans="1:17">
      <c r="A194" s="3">
        <v>62782</v>
      </c>
      <c r="B194" s="3">
        <v>7.6</v>
      </c>
      <c r="C194" s="3" t="s">
        <v>6</v>
      </c>
      <c r="D194" s="3" t="s">
        <v>5</v>
      </c>
      <c r="E194" s="3">
        <v>2</v>
      </c>
      <c r="F194" s="3">
        <v>0</v>
      </c>
      <c r="G194" s="2">
        <f t="shared" si="6"/>
        <v>2</v>
      </c>
      <c r="H194" s="3">
        <v>1</v>
      </c>
      <c r="I194" s="3">
        <v>0</v>
      </c>
      <c r="J194" s="3">
        <v>1</v>
      </c>
      <c r="K194" s="3">
        <v>0</v>
      </c>
      <c r="L194" s="24">
        <v>0.88</v>
      </c>
      <c r="M194" s="24">
        <v>0.33</v>
      </c>
      <c r="N194" s="24">
        <v>0.55000000000000004</v>
      </c>
      <c r="O194" s="24">
        <v>2.7</v>
      </c>
      <c r="P194">
        <f t="shared" si="7"/>
        <v>0.6</v>
      </c>
      <c r="Q194">
        <f t="shared" si="8"/>
        <v>0.3259259259259259</v>
      </c>
    </row>
    <row r="195" spans="1:17">
      <c r="A195" s="3">
        <v>62869</v>
      </c>
      <c r="B195" s="5">
        <v>0</v>
      </c>
      <c r="C195" s="3" t="s">
        <v>6</v>
      </c>
      <c r="D195" s="3" t="s">
        <v>5</v>
      </c>
      <c r="E195" s="3">
        <v>2</v>
      </c>
      <c r="F195" s="3">
        <v>0</v>
      </c>
      <c r="G195" s="2">
        <f t="shared" ref="G195:G258" si="9">SUM(E195:F195)</f>
        <v>2</v>
      </c>
      <c r="H195" s="3">
        <v>0</v>
      </c>
      <c r="I195" s="3">
        <v>0</v>
      </c>
      <c r="J195" s="3">
        <v>1</v>
      </c>
      <c r="K195" s="3">
        <v>1</v>
      </c>
      <c r="L195" s="24">
        <v>1.79</v>
      </c>
      <c r="M195" s="24">
        <v>1.1299999999999999</v>
      </c>
      <c r="N195" s="24">
        <v>0.66</v>
      </c>
      <c r="O195" s="24">
        <v>3.7</v>
      </c>
      <c r="P195">
        <f t="shared" ref="P195:P258" si="10">M195/N195</f>
        <v>1.7121212121212119</v>
      </c>
      <c r="Q195">
        <f t="shared" ref="Q195:Q258" si="11">L195/O195</f>
        <v>0.48378378378378378</v>
      </c>
    </row>
    <row r="196" spans="1:17">
      <c r="A196" s="3">
        <v>61076</v>
      </c>
      <c r="B196" s="3">
        <v>29.4</v>
      </c>
      <c r="C196" s="3" t="s">
        <v>6</v>
      </c>
      <c r="D196" s="3" t="s">
        <v>5</v>
      </c>
      <c r="E196" s="3">
        <v>2</v>
      </c>
      <c r="F196" s="3">
        <v>0</v>
      </c>
      <c r="G196" s="2">
        <f t="shared" si="9"/>
        <v>2</v>
      </c>
      <c r="H196" s="3">
        <v>0</v>
      </c>
      <c r="I196" s="3">
        <v>0</v>
      </c>
      <c r="J196" s="3">
        <v>0</v>
      </c>
      <c r="K196" s="3">
        <v>0</v>
      </c>
      <c r="L196" s="24">
        <v>1.49</v>
      </c>
      <c r="M196" s="24">
        <v>1.1299999999999999</v>
      </c>
      <c r="N196" s="24">
        <v>0.36</v>
      </c>
      <c r="O196" s="24">
        <v>6</v>
      </c>
      <c r="P196">
        <f t="shared" si="10"/>
        <v>3.1388888888888888</v>
      </c>
      <c r="Q196">
        <f t="shared" si="11"/>
        <v>0.24833333333333332</v>
      </c>
    </row>
    <row r="197" spans="1:17">
      <c r="A197" s="3">
        <v>58930</v>
      </c>
      <c r="B197" s="3">
        <v>36.299999999999997</v>
      </c>
      <c r="C197" s="3" t="s">
        <v>6</v>
      </c>
      <c r="D197" s="3" t="s">
        <v>5</v>
      </c>
      <c r="E197" s="3">
        <v>2</v>
      </c>
      <c r="F197" s="3">
        <v>0</v>
      </c>
      <c r="G197" s="2">
        <f t="shared" si="9"/>
        <v>2</v>
      </c>
      <c r="H197" s="3">
        <v>0</v>
      </c>
      <c r="I197" s="3">
        <v>0</v>
      </c>
      <c r="J197" s="3">
        <v>0</v>
      </c>
      <c r="K197" s="3">
        <v>0</v>
      </c>
      <c r="L197" s="24">
        <v>1.1299999999999999</v>
      </c>
      <c r="M197" s="24">
        <v>0.54</v>
      </c>
      <c r="N197" s="24">
        <v>0.59</v>
      </c>
      <c r="O197" s="24">
        <v>3.6</v>
      </c>
      <c r="P197">
        <f t="shared" si="10"/>
        <v>0.91525423728813571</v>
      </c>
      <c r="Q197">
        <f t="shared" si="11"/>
        <v>0.31388888888888883</v>
      </c>
    </row>
    <row r="198" spans="1:17">
      <c r="A198" s="2">
        <v>61351</v>
      </c>
      <c r="B198" s="5">
        <v>3.5</v>
      </c>
      <c r="C198" s="2" t="s">
        <v>6</v>
      </c>
      <c r="D198" s="2" t="s">
        <v>5</v>
      </c>
      <c r="E198" s="2">
        <v>2</v>
      </c>
      <c r="F198" s="2">
        <v>0</v>
      </c>
      <c r="G198" s="2">
        <f t="shared" si="9"/>
        <v>2</v>
      </c>
      <c r="H198" s="2">
        <v>1</v>
      </c>
      <c r="I198" s="2">
        <v>0</v>
      </c>
      <c r="J198" s="2">
        <v>1</v>
      </c>
      <c r="K198" s="2">
        <v>0</v>
      </c>
      <c r="L198" s="23">
        <v>0.4</v>
      </c>
      <c r="M198" s="23">
        <v>0.04</v>
      </c>
      <c r="N198" s="23">
        <v>0.35</v>
      </c>
      <c r="O198" s="23">
        <v>6.6</v>
      </c>
      <c r="P198">
        <f t="shared" si="10"/>
        <v>0.1142857142857143</v>
      </c>
      <c r="Q198">
        <f t="shared" si="11"/>
        <v>6.0606060606060615E-2</v>
      </c>
    </row>
    <row r="199" spans="1:17">
      <c r="A199" s="3">
        <v>62600</v>
      </c>
      <c r="B199" s="3">
        <v>10.6</v>
      </c>
      <c r="C199" s="3" t="s">
        <v>6</v>
      </c>
      <c r="D199" s="3" t="s">
        <v>5</v>
      </c>
      <c r="E199" s="3">
        <v>2</v>
      </c>
      <c r="F199" s="3">
        <v>0</v>
      </c>
      <c r="G199" s="2">
        <f t="shared" si="9"/>
        <v>2</v>
      </c>
      <c r="H199" s="3">
        <v>0</v>
      </c>
      <c r="I199" s="3">
        <v>0</v>
      </c>
      <c r="J199" s="3">
        <v>1</v>
      </c>
      <c r="K199" s="3">
        <v>0</v>
      </c>
      <c r="L199" s="24">
        <v>1.19</v>
      </c>
      <c r="M199" s="24">
        <v>0.26</v>
      </c>
      <c r="N199" s="24">
        <v>0.93</v>
      </c>
      <c r="O199" s="24">
        <v>4.5999999999999996</v>
      </c>
      <c r="P199">
        <f t="shared" si="10"/>
        <v>0.27956989247311825</v>
      </c>
      <c r="Q199">
        <f t="shared" si="11"/>
        <v>0.25869565217391305</v>
      </c>
    </row>
    <row r="200" spans="1:17">
      <c r="A200" s="3">
        <v>56838</v>
      </c>
      <c r="B200" s="3">
        <v>33</v>
      </c>
      <c r="C200" s="3" t="s">
        <v>6</v>
      </c>
      <c r="D200" s="3" t="s">
        <v>5</v>
      </c>
      <c r="E200" s="3">
        <v>2</v>
      </c>
      <c r="F200" s="3">
        <v>0</v>
      </c>
      <c r="G200" s="2">
        <f t="shared" si="9"/>
        <v>2</v>
      </c>
      <c r="H200" s="3">
        <v>0</v>
      </c>
      <c r="I200" s="3">
        <v>0</v>
      </c>
      <c r="J200" s="3">
        <v>0</v>
      </c>
      <c r="K200" s="3">
        <v>0</v>
      </c>
      <c r="L200" s="24">
        <v>0.2</v>
      </c>
      <c r="M200" s="24">
        <v>7.0000000000000007E-2</v>
      </c>
      <c r="N200" s="24">
        <v>0.13</v>
      </c>
      <c r="O200" s="24">
        <v>4.0999999999999996</v>
      </c>
      <c r="P200">
        <f t="shared" si="10"/>
        <v>0.53846153846153855</v>
      </c>
      <c r="Q200">
        <f t="shared" si="11"/>
        <v>4.8780487804878057E-2</v>
      </c>
    </row>
    <row r="201" spans="1:17">
      <c r="A201" s="3">
        <v>62782</v>
      </c>
      <c r="B201" s="3">
        <v>8.1999999999999993</v>
      </c>
      <c r="C201" s="3" t="s">
        <v>6</v>
      </c>
      <c r="D201" s="3" t="s">
        <v>5</v>
      </c>
      <c r="E201" s="3">
        <v>2</v>
      </c>
      <c r="F201" s="3">
        <v>0</v>
      </c>
      <c r="G201" s="2">
        <f t="shared" si="9"/>
        <v>2</v>
      </c>
      <c r="H201" s="3">
        <v>1</v>
      </c>
      <c r="I201" s="3">
        <v>0</v>
      </c>
      <c r="J201" s="3">
        <v>1</v>
      </c>
      <c r="K201" s="3">
        <v>0</v>
      </c>
      <c r="L201" s="24">
        <v>0.53</v>
      </c>
      <c r="M201" s="24">
        <v>0.15</v>
      </c>
      <c r="N201" s="24">
        <v>0.38</v>
      </c>
      <c r="O201" s="24">
        <v>2.6</v>
      </c>
      <c r="P201">
        <f t="shared" si="10"/>
        <v>0.39473684210526316</v>
      </c>
      <c r="Q201">
        <f t="shared" si="11"/>
        <v>0.20384615384615384</v>
      </c>
    </row>
    <row r="202" spans="1:17">
      <c r="A202" s="3">
        <v>53730</v>
      </c>
      <c r="B202" s="3">
        <v>30</v>
      </c>
      <c r="C202" s="3" t="s">
        <v>6</v>
      </c>
      <c r="D202" s="3" t="s">
        <v>6</v>
      </c>
      <c r="E202" s="3">
        <v>0</v>
      </c>
      <c r="F202" s="3">
        <v>0</v>
      </c>
      <c r="G202" s="2">
        <f t="shared" si="9"/>
        <v>0</v>
      </c>
      <c r="H202" s="3">
        <v>0</v>
      </c>
      <c r="I202" s="3">
        <v>0</v>
      </c>
      <c r="J202" s="3">
        <v>0</v>
      </c>
      <c r="K202" s="3">
        <v>0</v>
      </c>
      <c r="L202" s="24" t="s">
        <v>8</v>
      </c>
      <c r="M202" s="24"/>
      <c r="N202" s="24"/>
      <c r="O202" s="24">
        <v>3.7</v>
      </c>
      <c r="P202" t="e">
        <f t="shared" si="10"/>
        <v>#DIV/0!</v>
      </c>
      <c r="Q202" t="e">
        <f t="shared" si="11"/>
        <v>#VALUE!</v>
      </c>
    </row>
    <row r="203" spans="1:17">
      <c r="A203" s="3">
        <v>57225</v>
      </c>
      <c r="B203" s="3">
        <v>15.5</v>
      </c>
      <c r="C203" s="3" t="s">
        <v>6</v>
      </c>
      <c r="D203" s="3" t="s">
        <v>5</v>
      </c>
      <c r="E203" s="3">
        <v>2</v>
      </c>
      <c r="F203" s="3">
        <v>0</v>
      </c>
      <c r="G203" s="2">
        <f t="shared" si="9"/>
        <v>2</v>
      </c>
      <c r="H203" s="3">
        <v>0</v>
      </c>
      <c r="I203" s="3">
        <v>0</v>
      </c>
      <c r="J203" s="3">
        <v>1</v>
      </c>
      <c r="K203" s="3">
        <v>0</v>
      </c>
      <c r="L203" s="24">
        <v>0.26</v>
      </c>
      <c r="M203" s="24">
        <v>0.03</v>
      </c>
      <c r="N203" s="24">
        <v>0.23</v>
      </c>
      <c r="O203" s="24">
        <v>4.2</v>
      </c>
      <c r="P203">
        <f t="shared" si="10"/>
        <v>0.13043478260869565</v>
      </c>
      <c r="Q203">
        <f t="shared" si="11"/>
        <v>6.1904761904761907E-2</v>
      </c>
    </row>
    <row r="204" spans="1:17">
      <c r="A204" s="3">
        <v>66447</v>
      </c>
      <c r="B204" s="3">
        <v>13.6</v>
      </c>
      <c r="C204" s="3" t="s">
        <v>6</v>
      </c>
      <c r="D204" s="3" t="s">
        <v>5</v>
      </c>
      <c r="E204" s="3">
        <v>2</v>
      </c>
      <c r="F204" s="3">
        <v>0</v>
      </c>
      <c r="G204" s="2">
        <f t="shared" si="9"/>
        <v>2</v>
      </c>
      <c r="H204" s="3">
        <v>0</v>
      </c>
      <c r="I204" s="3">
        <v>0</v>
      </c>
      <c r="J204" s="3">
        <v>1</v>
      </c>
      <c r="K204" s="3">
        <v>0</v>
      </c>
      <c r="L204" s="24" t="s">
        <v>8</v>
      </c>
      <c r="M204" s="24"/>
      <c r="N204" s="24"/>
      <c r="O204" s="24">
        <v>4.2</v>
      </c>
      <c r="P204" t="e">
        <f t="shared" si="10"/>
        <v>#DIV/0!</v>
      </c>
      <c r="Q204" t="e">
        <f t="shared" si="11"/>
        <v>#VALUE!</v>
      </c>
    </row>
    <row r="205" spans="1:17">
      <c r="A205" s="3">
        <v>65790</v>
      </c>
      <c r="B205" s="3">
        <v>12</v>
      </c>
      <c r="C205" s="3" t="s">
        <v>6</v>
      </c>
      <c r="D205" s="3" t="s">
        <v>6</v>
      </c>
      <c r="E205" s="3">
        <v>0</v>
      </c>
      <c r="F205" s="3">
        <v>0</v>
      </c>
      <c r="G205" s="2">
        <f t="shared" si="9"/>
        <v>0</v>
      </c>
      <c r="H205" s="3">
        <v>0</v>
      </c>
      <c r="I205" s="3">
        <v>0</v>
      </c>
      <c r="J205" s="3">
        <v>0</v>
      </c>
      <c r="K205" s="3">
        <v>0</v>
      </c>
      <c r="L205" s="24" t="s">
        <v>8</v>
      </c>
      <c r="M205" s="24"/>
      <c r="N205" s="24"/>
      <c r="O205" s="24">
        <v>4.8</v>
      </c>
      <c r="P205" t="e">
        <f t="shared" si="10"/>
        <v>#DIV/0!</v>
      </c>
      <c r="Q205" t="e">
        <f t="shared" si="11"/>
        <v>#VALUE!</v>
      </c>
    </row>
    <row r="206" spans="1:17">
      <c r="A206" s="3">
        <v>56962</v>
      </c>
      <c r="B206" s="3">
        <v>17.600000000000001</v>
      </c>
      <c r="C206" s="3" t="s">
        <v>6</v>
      </c>
      <c r="D206" s="3" t="s">
        <v>5</v>
      </c>
      <c r="E206" s="3">
        <v>2</v>
      </c>
      <c r="F206" s="3">
        <v>0</v>
      </c>
      <c r="G206" s="2">
        <f t="shared" si="9"/>
        <v>2</v>
      </c>
      <c r="H206" s="3">
        <v>0</v>
      </c>
      <c r="I206" s="3">
        <v>0</v>
      </c>
      <c r="J206" s="3">
        <v>1</v>
      </c>
      <c r="K206" s="3">
        <v>1</v>
      </c>
      <c r="L206" s="24">
        <v>1.5</v>
      </c>
      <c r="M206" s="24"/>
      <c r="N206" s="24"/>
      <c r="O206" s="24">
        <v>2.6</v>
      </c>
      <c r="P206" t="e">
        <f t="shared" si="10"/>
        <v>#DIV/0!</v>
      </c>
      <c r="Q206">
        <f t="shared" si="11"/>
        <v>0.57692307692307687</v>
      </c>
    </row>
    <row r="207" spans="1:17">
      <c r="A207" s="2">
        <v>61502</v>
      </c>
      <c r="B207" s="2">
        <v>5.0999999999999996</v>
      </c>
      <c r="C207" s="2" t="s">
        <v>6</v>
      </c>
      <c r="D207" s="2" t="s">
        <v>6</v>
      </c>
      <c r="E207" s="2">
        <v>0</v>
      </c>
      <c r="F207" s="2">
        <v>0</v>
      </c>
      <c r="G207" s="2">
        <f t="shared" si="9"/>
        <v>0</v>
      </c>
      <c r="H207" s="2">
        <v>1</v>
      </c>
      <c r="I207" s="2">
        <v>0</v>
      </c>
      <c r="J207" s="2">
        <v>0</v>
      </c>
      <c r="K207" s="2">
        <v>1</v>
      </c>
      <c r="L207" s="23">
        <v>0.65</v>
      </c>
      <c r="M207" s="23">
        <v>0.22</v>
      </c>
      <c r="N207" s="23">
        <v>0.43</v>
      </c>
      <c r="O207" s="23">
        <v>5.4</v>
      </c>
      <c r="P207">
        <f t="shared" si="10"/>
        <v>0.51162790697674421</v>
      </c>
      <c r="Q207">
        <f t="shared" si="11"/>
        <v>0.12037037037037036</v>
      </c>
    </row>
    <row r="208" spans="1:17">
      <c r="A208" s="3">
        <v>62782</v>
      </c>
      <c r="B208" s="3">
        <v>9.1999999999999993</v>
      </c>
      <c r="C208" s="3" t="s">
        <v>6</v>
      </c>
      <c r="D208" s="3" t="s">
        <v>5</v>
      </c>
      <c r="E208" s="3">
        <v>2</v>
      </c>
      <c r="F208" s="3">
        <v>0</v>
      </c>
      <c r="G208" s="2">
        <f t="shared" si="9"/>
        <v>2</v>
      </c>
      <c r="H208" s="3">
        <v>1</v>
      </c>
      <c r="I208" s="3">
        <v>0</v>
      </c>
      <c r="J208" s="3">
        <v>1</v>
      </c>
      <c r="K208" s="3">
        <v>0</v>
      </c>
      <c r="L208" s="24">
        <v>2.12</v>
      </c>
      <c r="M208" s="24">
        <v>0.82</v>
      </c>
      <c r="N208" s="24">
        <v>1.3</v>
      </c>
      <c r="O208" s="24">
        <v>6.7</v>
      </c>
      <c r="P208">
        <f t="shared" si="10"/>
        <v>0.63076923076923075</v>
      </c>
      <c r="Q208">
        <f t="shared" si="11"/>
        <v>0.31641791044776119</v>
      </c>
    </row>
    <row r="209" spans="1:17">
      <c r="A209" s="4">
        <v>44102</v>
      </c>
      <c r="B209" s="4">
        <v>23.1</v>
      </c>
      <c r="C209" s="3" t="s">
        <v>6</v>
      </c>
      <c r="D209" s="3" t="s">
        <v>5</v>
      </c>
      <c r="E209" s="3">
        <v>2</v>
      </c>
      <c r="F209" s="3">
        <v>0</v>
      </c>
      <c r="G209" s="2">
        <f t="shared" si="9"/>
        <v>2</v>
      </c>
      <c r="H209" s="3">
        <v>0</v>
      </c>
      <c r="I209" s="3">
        <v>0</v>
      </c>
      <c r="J209" s="3">
        <v>1</v>
      </c>
      <c r="K209" s="3">
        <v>1</v>
      </c>
      <c r="L209" s="24">
        <v>1.1200000000000001</v>
      </c>
      <c r="M209" s="24">
        <v>0.23</v>
      </c>
      <c r="N209" s="24">
        <v>0.89</v>
      </c>
      <c r="O209" s="24">
        <v>3.4</v>
      </c>
      <c r="P209">
        <f t="shared" si="10"/>
        <v>0.25842696629213485</v>
      </c>
      <c r="Q209">
        <f t="shared" si="11"/>
        <v>0.3294117647058824</v>
      </c>
    </row>
    <row r="210" spans="1:17">
      <c r="A210" s="3">
        <v>62871</v>
      </c>
      <c r="B210" s="3">
        <v>22.4</v>
      </c>
      <c r="C210" s="3" t="s">
        <v>6</v>
      </c>
      <c r="D210" s="3" t="s">
        <v>5</v>
      </c>
      <c r="E210" s="3">
        <v>2</v>
      </c>
      <c r="F210" s="3">
        <v>0</v>
      </c>
      <c r="G210" s="2">
        <f t="shared" si="9"/>
        <v>2</v>
      </c>
      <c r="H210" s="3">
        <v>0</v>
      </c>
      <c r="I210" s="3">
        <v>0</v>
      </c>
      <c r="J210" s="3">
        <v>1</v>
      </c>
      <c r="K210" s="3">
        <v>1</v>
      </c>
      <c r="L210" s="24">
        <v>0.52</v>
      </c>
      <c r="M210" s="24">
        <v>0.17</v>
      </c>
      <c r="N210" s="24">
        <v>0.34</v>
      </c>
      <c r="O210" s="24">
        <v>3.4</v>
      </c>
      <c r="P210">
        <f t="shared" si="10"/>
        <v>0.5</v>
      </c>
      <c r="Q210">
        <f t="shared" si="11"/>
        <v>0.15294117647058825</v>
      </c>
    </row>
    <row r="211" spans="1:17">
      <c r="A211" s="3">
        <v>61351</v>
      </c>
      <c r="B211" s="3">
        <v>5.4</v>
      </c>
      <c r="C211" s="3" t="s">
        <v>6</v>
      </c>
      <c r="D211" s="3" t="s">
        <v>5</v>
      </c>
      <c r="E211" s="3">
        <v>2</v>
      </c>
      <c r="F211" s="3">
        <v>0</v>
      </c>
      <c r="G211" s="2">
        <f t="shared" si="9"/>
        <v>2</v>
      </c>
      <c r="H211" s="3">
        <v>1</v>
      </c>
      <c r="I211" s="3">
        <v>0</v>
      </c>
      <c r="J211" s="3">
        <v>1</v>
      </c>
      <c r="K211" s="3">
        <v>0</v>
      </c>
      <c r="L211" s="24">
        <v>1.6</v>
      </c>
      <c r="M211" s="24">
        <v>0.6</v>
      </c>
      <c r="N211" s="24">
        <v>1</v>
      </c>
      <c r="O211" s="24">
        <v>3.6</v>
      </c>
      <c r="P211">
        <f t="shared" si="10"/>
        <v>0.6</v>
      </c>
      <c r="Q211">
        <f t="shared" si="11"/>
        <v>0.44444444444444448</v>
      </c>
    </row>
    <row r="212" spans="1:17">
      <c r="A212" s="3">
        <v>67047</v>
      </c>
      <c r="B212" s="3">
        <v>24.1</v>
      </c>
      <c r="C212" s="3" t="s">
        <v>6</v>
      </c>
      <c r="D212" s="3" t="s">
        <v>5</v>
      </c>
      <c r="E212" s="3">
        <v>2</v>
      </c>
      <c r="F212" s="3">
        <v>0</v>
      </c>
      <c r="G212" s="2">
        <f t="shared" si="9"/>
        <v>2</v>
      </c>
      <c r="H212" s="3">
        <v>0</v>
      </c>
      <c r="I212" s="3">
        <v>0</v>
      </c>
      <c r="J212" s="3">
        <v>0</v>
      </c>
      <c r="K212" s="3">
        <v>1</v>
      </c>
      <c r="L212" s="24">
        <v>0.93</v>
      </c>
      <c r="M212" s="24">
        <v>0.33</v>
      </c>
      <c r="N212" s="24">
        <v>0.6</v>
      </c>
      <c r="O212" s="24">
        <v>2.9</v>
      </c>
      <c r="P212">
        <f t="shared" si="10"/>
        <v>0.55000000000000004</v>
      </c>
      <c r="Q212">
        <f t="shared" si="11"/>
        <v>0.32068965517241382</v>
      </c>
    </row>
    <row r="213" spans="1:17">
      <c r="A213" s="3">
        <v>62600</v>
      </c>
      <c r="B213" s="3">
        <v>12.6</v>
      </c>
      <c r="C213" s="3" t="s">
        <v>6</v>
      </c>
      <c r="D213" s="3" t="s">
        <v>5</v>
      </c>
      <c r="E213" s="3">
        <v>2</v>
      </c>
      <c r="F213" s="3">
        <v>0</v>
      </c>
      <c r="G213" s="2">
        <f t="shared" si="9"/>
        <v>2</v>
      </c>
      <c r="H213" s="3">
        <v>0</v>
      </c>
      <c r="I213" s="3">
        <v>0</v>
      </c>
      <c r="J213" s="3">
        <v>1</v>
      </c>
      <c r="K213" s="3">
        <v>0</v>
      </c>
      <c r="L213" s="24">
        <v>1.29</v>
      </c>
      <c r="M213" s="24">
        <v>0.41</v>
      </c>
      <c r="N213" s="24">
        <v>0.87</v>
      </c>
      <c r="O213" s="24">
        <v>2.8</v>
      </c>
      <c r="P213">
        <f t="shared" si="10"/>
        <v>0.47126436781609193</v>
      </c>
      <c r="Q213">
        <f t="shared" si="11"/>
        <v>0.46071428571428574</v>
      </c>
    </row>
    <row r="214" spans="1:17">
      <c r="A214" s="3">
        <v>57225</v>
      </c>
      <c r="B214" s="3">
        <v>17.3</v>
      </c>
      <c r="C214" s="3" t="s">
        <v>6</v>
      </c>
      <c r="D214" s="3" t="s">
        <v>5</v>
      </c>
      <c r="E214" s="3">
        <v>2</v>
      </c>
      <c r="F214" s="3">
        <v>0</v>
      </c>
      <c r="G214" s="2">
        <f t="shared" si="9"/>
        <v>2</v>
      </c>
      <c r="H214" s="3">
        <v>0</v>
      </c>
      <c r="I214" s="3">
        <v>0</v>
      </c>
      <c r="J214" s="3">
        <v>1</v>
      </c>
      <c r="K214" s="3">
        <v>0</v>
      </c>
      <c r="L214" s="24">
        <v>0.55000000000000004</v>
      </c>
      <c r="M214" s="24">
        <v>0.14000000000000001</v>
      </c>
      <c r="N214" s="24">
        <v>0.41</v>
      </c>
      <c r="O214" s="24">
        <v>3.3</v>
      </c>
      <c r="P214">
        <f t="shared" si="10"/>
        <v>0.34146341463414637</v>
      </c>
      <c r="Q214">
        <f t="shared" si="11"/>
        <v>0.16666666666666669</v>
      </c>
    </row>
    <row r="215" spans="1:17">
      <c r="A215" s="3">
        <v>56838</v>
      </c>
      <c r="B215" s="3">
        <v>35.200000000000003</v>
      </c>
      <c r="C215" s="3" t="s">
        <v>6</v>
      </c>
      <c r="D215" s="3" t="s">
        <v>5</v>
      </c>
      <c r="E215" s="3">
        <v>2</v>
      </c>
      <c r="F215" s="3">
        <v>0</v>
      </c>
      <c r="G215" s="2">
        <f t="shared" si="9"/>
        <v>2</v>
      </c>
      <c r="H215" s="3">
        <v>0</v>
      </c>
      <c r="I215" s="3">
        <v>0</v>
      </c>
      <c r="J215" s="3">
        <v>0</v>
      </c>
      <c r="K215" s="3">
        <v>0</v>
      </c>
      <c r="L215" s="24">
        <v>1.3</v>
      </c>
      <c r="M215" s="24"/>
      <c r="N215" s="24"/>
      <c r="O215" s="24">
        <v>4.9000000000000004</v>
      </c>
      <c r="P215" t="e">
        <f t="shared" si="10"/>
        <v>#DIV/0!</v>
      </c>
      <c r="Q215">
        <f t="shared" si="11"/>
        <v>0.26530612244897961</v>
      </c>
    </row>
    <row r="216" spans="1:17">
      <c r="A216" s="3">
        <v>53730</v>
      </c>
      <c r="B216" s="3">
        <v>32</v>
      </c>
      <c r="C216" s="3" t="s">
        <v>6</v>
      </c>
      <c r="D216" s="3" t="s">
        <v>6</v>
      </c>
      <c r="E216" s="3">
        <v>0</v>
      </c>
      <c r="F216" s="3">
        <v>0</v>
      </c>
      <c r="G216" s="2">
        <f t="shared" si="9"/>
        <v>0</v>
      </c>
      <c r="H216" s="3">
        <v>0</v>
      </c>
      <c r="I216" s="3">
        <v>0</v>
      </c>
      <c r="J216" s="3">
        <v>0</v>
      </c>
      <c r="K216" s="3">
        <v>0</v>
      </c>
      <c r="L216" s="24">
        <v>1.33</v>
      </c>
      <c r="M216" s="24">
        <v>0.3</v>
      </c>
      <c r="N216" s="24">
        <v>1.03</v>
      </c>
      <c r="O216" s="24">
        <v>4.8</v>
      </c>
      <c r="P216">
        <f t="shared" si="10"/>
        <v>0.29126213592233008</v>
      </c>
      <c r="Q216">
        <f t="shared" si="11"/>
        <v>0.27708333333333335</v>
      </c>
    </row>
    <row r="217" spans="1:17">
      <c r="A217" s="3">
        <v>66447</v>
      </c>
      <c r="B217" s="3">
        <v>15.6</v>
      </c>
      <c r="C217" s="3" t="s">
        <v>6</v>
      </c>
      <c r="D217" s="3" t="s">
        <v>5</v>
      </c>
      <c r="E217" s="3">
        <v>2</v>
      </c>
      <c r="F217" s="3">
        <v>0</v>
      </c>
      <c r="G217" s="2">
        <f t="shared" si="9"/>
        <v>2</v>
      </c>
      <c r="H217" s="3">
        <v>0</v>
      </c>
      <c r="I217" s="3">
        <v>0</v>
      </c>
      <c r="J217" s="3">
        <v>1</v>
      </c>
      <c r="K217" s="3">
        <v>0</v>
      </c>
      <c r="L217" s="24">
        <v>0.69</v>
      </c>
      <c r="M217" s="24">
        <v>0.27</v>
      </c>
      <c r="N217" s="24">
        <v>0.42</v>
      </c>
      <c r="O217" s="24">
        <v>4</v>
      </c>
      <c r="P217">
        <f t="shared" si="10"/>
        <v>0.6428571428571429</v>
      </c>
      <c r="Q217">
        <f t="shared" si="11"/>
        <v>0.17249999999999999</v>
      </c>
    </row>
    <row r="218" spans="1:17">
      <c r="A218" s="3">
        <v>65790</v>
      </c>
      <c r="B218" s="3">
        <v>14</v>
      </c>
      <c r="C218" s="3" t="s">
        <v>6</v>
      </c>
      <c r="D218" s="3" t="s">
        <v>6</v>
      </c>
      <c r="E218" s="3">
        <v>0</v>
      </c>
      <c r="F218" s="3">
        <v>0</v>
      </c>
      <c r="G218" s="2">
        <f t="shared" si="9"/>
        <v>0</v>
      </c>
      <c r="H218" s="3">
        <v>0</v>
      </c>
      <c r="I218" s="3">
        <v>0</v>
      </c>
      <c r="J218" s="3">
        <v>0</v>
      </c>
      <c r="K218" s="3">
        <v>0</v>
      </c>
      <c r="L218" s="24">
        <v>0.45</v>
      </c>
      <c r="M218" s="24">
        <v>0.06</v>
      </c>
      <c r="N218" s="24">
        <v>0.39</v>
      </c>
      <c r="O218" s="24">
        <v>6.9</v>
      </c>
      <c r="P218">
        <f t="shared" si="10"/>
        <v>0.15384615384615383</v>
      </c>
      <c r="Q218">
        <f t="shared" si="11"/>
        <v>6.5217391304347824E-2</v>
      </c>
    </row>
    <row r="219" spans="1:17">
      <c r="A219" s="3">
        <v>56962</v>
      </c>
      <c r="B219" s="3">
        <v>19.5</v>
      </c>
      <c r="C219" s="3" t="s">
        <v>6</v>
      </c>
      <c r="D219" s="3" t="s">
        <v>5</v>
      </c>
      <c r="E219" s="3">
        <v>2</v>
      </c>
      <c r="F219" s="3">
        <v>0</v>
      </c>
      <c r="G219" s="2">
        <f t="shared" si="9"/>
        <v>2</v>
      </c>
      <c r="H219" s="3">
        <v>0</v>
      </c>
      <c r="I219" s="3">
        <v>0</v>
      </c>
      <c r="J219" s="3">
        <v>1</v>
      </c>
      <c r="K219" s="3">
        <v>1</v>
      </c>
      <c r="L219" s="24">
        <v>0.5</v>
      </c>
      <c r="M219" s="24">
        <v>0.12</v>
      </c>
      <c r="N219" s="24">
        <v>0.38</v>
      </c>
      <c r="O219" s="24">
        <v>6.4</v>
      </c>
      <c r="P219">
        <f t="shared" si="10"/>
        <v>0.31578947368421051</v>
      </c>
      <c r="Q219">
        <f t="shared" si="11"/>
        <v>7.8125E-2</v>
      </c>
    </row>
    <row r="220" spans="1:17">
      <c r="A220" s="3">
        <v>61502</v>
      </c>
      <c r="B220" s="3">
        <v>7.1</v>
      </c>
      <c r="C220" s="3" t="s">
        <v>6</v>
      </c>
      <c r="D220" s="3" t="s">
        <v>6</v>
      </c>
      <c r="E220" s="3">
        <v>0</v>
      </c>
      <c r="F220" s="3">
        <v>0</v>
      </c>
      <c r="G220" s="2">
        <f t="shared" si="9"/>
        <v>0</v>
      </c>
      <c r="H220" s="3">
        <v>1</v>
      </c>
      <c r="I220" s="3">
        <v>0</v>
      </c>
      <c r="J220" s="3">
        <v>0</v>
      </c>
      <c r="K220" s="3">
        <v>1</v>
      </c>
      <c r="L220" s="24">
        <v>1.1000000000000001</v>
      </c>
      <c r="M220" s="24">
        <v>0.53</v>
      </c>
      <c r="N220" s="24">
        <v>0.56000000000000005</v>
      </c>
      <c r="O220" s="24">
        <v>7.1</v>
      </c>
      <c r="P220">
        <f t="shared" si="10"/>
        <v>0.9464285714285714</v>
      </c>
      <c r="Q220">
        <f t="shared" si="11"/>
        <v>0.15492957746478875</v>
      </c>
    </row>
    <row r="221" spans="1:17">
      <c r="A221" s="3">
        <v>62782</v>
      </c>
      <c r="B221" s="3">
        <v>11.1</v>
      </c>
      <c r="C221" s="3" t="s">
        <v>6</v>
      </c>
      <c r="D221" s="3" t="s">
        <v>5</v>
      </c>
      <c r="E221" s="3">
        <v>2</v>
      </c>
      <c r="F221" s="3">
        <v>0</v>
      </c>
      <c r="G221" s="2">
        <f t="shared" si="9"/>
        <v>2</v>
      </c>
      <c r="H221" s="3">
        <v>1</v>
      </c>
      <c r="I221" s="3">
        <v>0</v>
      </c>
      <c r="J221" s="3">
        <v>1</v>
      </c>
      <c r="K221" s="3">
        <v>0</v>
      </c>
      <c r="L221" s="24">
        <v>0.83</v>
      </c>
      <c r="M221" s="24">
        <v>0.47</v>
      </c>
      <c r="N221" s="24">
        <v>0.37</v>
      </c>
      <c r="O221" s="24">
        <v>8</v>
      </c>
      <c r="P221">
        <f t="shared" si="10"/>
        <v>1.2702702702702702</v>
      </c>
      <c r="Q221">
        <f t="shared" si="11"/>
        <v>0.10375</v>
      </c>
    </row>
    <row r="222" spans="1:17">
      <c r="A222" s="3">
        <v>62871</v>
      </c>
      <c r="B222" s="3">
        <v>24.4</v>
      </c>
      <c r="C222" s="3" t="s">
        <v>6</v>
      </c>
      <c r="D222" s="3" t="s">
        <v>5</v>
      </c>
      <c r="E222" s="3">
        <v>2</v>
      </c>
      <c r="F222" s="3">
        <v>0</v>
      </c>
      <c r="G222" s="2">
        <f t="shared" si="9"/>
        <v>2</v>
      </c>
      <c r="H222" s="3">
        <v>0</v>
      </c>
      <c r="I222" s="3">
        <v>0</v>
      </c>
      <c r="J222" s="3">
        <v>1</v>
      </c>
      <c r="K222" s="3">
        <v>1</v>
      </c>
      <c r="L222" s="24">
        <v>0.53</v>
      </c>
      <c r="M222" s="24">
        <v>0.06</v>
      </c>
      <c r="N222" s="24">
        <v>0.47</v>
      </c>
      <c r="O222" s="24">
        <v>9.8000000000000007</v>
      </c>
      <c r="P222">
        <f t="shared" si="10"/>
        <v>0.1276595744680851</v>
      </c>
      <c r="Q222">
        <f t="shared" si="11"/>
        <v>5.4081632653061221E-2</v>
      </c>
    </row>
    <row r="223" spans="1:17">
      <c r="A223" s="3">
        <v>44102</v>
      </c>
      <c r="B223" s="3">
        <v>25.2</v>
      </c>
      <c r="C223" s="3" t="s">
        <v>6</v>
      </c>
      <c r="D223" s="3" t="s">
        <v>5</v>
      </c>
      <c r="E223" s="3">
        <v>2</v>
      </c>
      <c r="F223" s="3">
        <v>0</v>
      </c>
      <c r="G223" s="2">
        <f t="shared" si="9"/>
        <v>2</v>
      </c>
      <c r="H223" s="3">
        <v>0</v>
      </c>
      <c r="I223" s="3">
        <v>0</v>
      </c>
      <c r="J223" s="3">
        <v>1</v>
      </c>
      <c r="K223" s="3">
        <v>1</v>
      </c>
      <c r="L223" s="24">
        <v>1</v>
      </c>
      <c r="M223" s="24">
        <v>0.12</v>
      </c>
      <c r="N223" s="24">
        <v>0.88</v>
      </c>
      <c r="O223" s="24">
        <v>7.3</v>
      </c>
      <c r="P223">
        <f t="shared" si="10"/>
        <v>0.13636363636363635</v>
      </c>
      <c r="Q223">
        <f t="shared" si="11"/>
        <v>0.13698630136986301</v>
      </c>
    </row>
    <row r="224" spans="1:17">
      <c r="A224" s="3">
        <v>61351</v>
      </c>
      <c r="B224" s="3">
        <v>7.4</v>
      </c>
      <c r="C224" s="3" t="s">
        <v>6</v>
      </c>
      <c r="D224" s="3" t="s">
        <v>5</v>
      </c>
      <c r="E224" s="3">
        <v>2</v>
      </c>
      <c r="F224" s="3">
        <v>0</v>
      </c>
      <c r="G224" s="2">
        <f t="shared" si="9"/>
        <v>2</v>
      </c>
      <c r="H224" s="3">
        <v>1</v>
      </c>
      <c r="I224" s="3">
        <v>0</v>
      </c>
      <c r="J224" s="3">
        <v>1</v>
      </c>
      <c r="K224" s="3">
        <v>0</v>
      </c>
      <c r="L224" s="24">
        <v>0.72</v>
      </c>
      <c r="M224" s="24">
        <v>0.09</v>
      </c>
      <c r="N224" s="24">
        <v>0.63</v>
      </c>
      <c r="O224" s="24">
        <v>2.1</v>
      </c>
      <c r="P224">
        <f t="shared" si="10"/>
        <v>0.14285714285714285</v>
      </c>
      <c r="Q224">
        <f t="shared" si="11"/>
        <v>0.3428571428571428</v>
      </c>
    </row>
    <row r="225" spans="1:17">
      <c r="A225" s="3">
        <v>54297</v>
      </c>
      <c r="B225" s="3">
        <v>31.2</v>
      </c>
      <c r="C225" s="3" t="s">
        <v>6</v>
      </c>
      <c r="D225" s="3" t="s">
        <v>5</v>
      </c>
      <c r="E225" s="3">
        <v>2</v>
      </c>
      <c r="F225" s="3">
        <v>0</v>
      </c>
      <c r="G225" s="2">
        <f t="shared" si="9"/>
        <v>2</v>
      </c>
      <c r="H225" s="3">
        <v>0</v>
      </c>
      <c r="I225" s="3">
        <v>0</v>
      </c>
      <c r="J225" s="3">
        <v>0</v>
      </c>
      <c r="K225" s="3">
        <v>0</v>
      </c>
      <c r="L225" s="24">
        <v>0.93</v>
      </c>
      <c r="M225" s="24">
        <v>0.17</v>
      </c>
      <c r="N225" s="24">
        <v>0.75</v>
      </c>
      <c r="O225" s="24">
        <v>9.1</v>
      </c>
      <c r="P225">
        <f t="shared" si="10"/>
        <v>0.22666666666666668</v>
      </c>
      <c r="Q225">
        <f t="shared" si="11"/>
        <v>0.10219780219780221</v>
      </c>
    </row>
    <row r="226" spans="1:17">
      <c r="A226" s="3">
        <v>62600</v>
      </c>
      <c r="B226" s="3">
        <v>14.6</v>
      </c>
      <c r="C226" s="3" t="s">
        <v>6</v>
      </c>
      <c r="D226" s="3" t="s">
        <v>5</v>
      </c>
      <c r="E226" s="3">
        <v>2</v>
      </c>
      <c r="F226" s="3">
        <v>0</v>
      </c>
      <c r="G226" s="2">
        <f t="shared" si="9"/>
        <v>2</v>
      </c>
      <c r="H226" s="3">
        <v>0</v>
      </c>
      <c r="I226" s="3">
        <v>0</v>
      </c>
      <c r="J226" s="3">
        <v>1</v>
      </c>
      <c r="K226" s="3">
        <v>0</v>
      </c>
      <c r="L226" s="24">
        <v>1.1299999999999999</v>
      </c>
      <c r="M226" s="24">
        <v>0.32</v>
      </c>
      <c r="N226" s="24">
        <v>0.82</v>
      </c>
      <c r="O226" s="24">
        <v>4.9000000000000004</v>
      </c>
      <c r="P226">
        <f t="shared" si="10"/>
        <v>0.3902439024390244</v>
      </c>
      <c r="Q226">
        <f t="shared" si="11"/>
        <v>0.23061224489795915</v>
      </c>
    </row>
    <row r="227" spans="1:17">
      <c r="A227" s="3">
        <v>56838</v>
      </c>
      <c r="B227" s="3">
        <v>37</v>
      </c>
      <c r="C227" s="3" t="s">
        <v>6</v>
      </c>
      <c r="D227" s="3" t="s">
        <v>5</v>
      </c>
      <c r="E227" s="3">
        <v>2</v>
      </c>
      <c r="F227" s="3">
        <v>0</v>
      </c>
      <c r="G227" s="2">
        <f t="shared" si="9"/>
        <v>2</v>
      </c>
      <c r="H227" s="3">
        <v>0</v>
      </c>
      <c r="I227" s="3">
        <v>0</v>
      </c>
      <c r="J227" s="3">
        <v>0</v>
      </c>
      <c r="K227" s="3">
        <v>0</v>
      </c>
      <c r="L227" s="24">
        <v>1.1000000000000001</v>
      </c>
      <c r="M227" s="24"/>
      <c r="N227" s="24"/>
      <c r="O227" s="24">
        <v>5.3</v>
      </c>
      <c r="P227" t="e">
        <f t="shared" si="10"/>
        <v>#DIV/0!</v>
      </c>
      <c r="Q227">
        <f t="shared" si="11"/>
        <v>0.20754716981132079</v>
      </c>
    </row>
    <row r="228" spans="1:17">
      <c r="A228" s="3">
        <v>53730</v>
      </c>
      <c r="B228" s="3">
        <v>33.5</v>
      </c>
      <c r="C228" s="3" t="s">
        <v>6</v>
      </c>
      <c r="D228" s="3" t="s">
        <v>6</v>
      </c>
      <c r="E228" s="3">
        <v>0</v>
      </c>
      <c r="F228" s="3">
        <v>0</v>
      </c>
      <c r="G228" s="2">
        <f t="shared" si="9"/>
        <v>0</v>
      </c>
      <c r="H228" s="3">
        <v>0</v>
      </c>
      <c r="I228" s="3">
        <v>0</v>
      </c>
      <c r="J228" s="3">
        <v>0</v>
      </c>
      <c r="K228" s="3">
        <v>0</v>
      </c>
      <c r="L228" s="24">
        <v>0.79</v>
      </c>
      <c r="M228" s="24">
        <v>0.26</v>
      </c>
      <c r="N228" s="24">
        <v>0.54</v>
      </c>
      <c r="O228" s="24">
        <v>3.5</v>
      </c>
      <c r="P228">
        <f t="shared" si="10"/>
        <v>0.48148148148148145</v>
      </c>
      <c r="Q228">
        <f t="shared" si="11"/>
        <v>0.22571428571428573</v>
      </c>
    </row>
    <row r="229" spans="1:17">
      <c r="A229" s="2">
        <v>63130</v>
      </c>
      <c r="B229" s="2">
        <v>8</v>
      </c>
      <c r="C229" s="2" t="s">
        <v>6</v>
      </c>
      <c r="D229" s="2" t="s">
        <v>5</v>
      </c>
      <c r="E229" s="2">
        <v>2</v>
      </c>
      <c r="F229" s="2">
        <v>0</v>
      </c>
      <c r="G229" s="2">
        <f t="shared" si="9"/>
        <v>2</v>
      </c>
      <c r="H229" s="2">
        <v>0</v>
      </c>
      <c r="I229" s="2">
        <v>0</v>
      </c>
      <c r="J229" s="2">
        <v>0</v>
      </c>
      <c r="K229" s="2">
        <v>0</v>
      </c>
      <c r="L229" s="23">
        <v>0.82</v>
      </c>
      <c r="M229" s="23">
        <v>0.19</v>
      </c>
      <c r="N229" s="23">
        <v>0.64</v>
      </c>
      <c r="O229" s="23">
        <v>3.1</v>
      </c>
      <c r="P229">
        <f t="shared" si="10"/>
        <v>0.296875</v>
      </c>
      <c r="Q229">
        <f t="shared" si="11"/>
        <v>0.26451612903225802</v>
      </c>
    </row>
    <row r="230" spans="1:17">
      <c r="A230" s="3">
        <v>57225</v>
      </c>
      <c r="B230" s="3">
        <v>19.3</v>
      </c>
      <c r="C230" s="3" t="s">
        <v>6</v>
      </c>
      <c r="D230" s="3" t="s">
        <v>5</v>
      </c>
      <c r="E230" s="3">
        <v>2</v>
      </c>
      <c r="F230" s="3">
        <v>0</v>
      </c>
      <c r="G230" s="2">
        <f t="shared" si="9"/>
        <v>2</v>
      </c>
      <c r="H230" s="3">
        <v>0</v>
      </c>
      <c r="I230" s="3">
        <v>0</v>
      </c>
      <c r="J230" s="3">
        <v>1</v>
      </c>
      <c r="K230" s="3">
        <v>0</v>
      </c>
      <c r="L230" s="24">
        <v>0.46</v>
      </c>
      <c r="M230" s="24">
        <v>0.12</v>
      </c>
      <c r="N230" s="24">
        <v>0.34</v>
      </c>
      <c r="O230" s="24">
        <v>2.1</v>
      </c>
      <c r="P230">
        <f t="shared" si="10"/>
        <v>0.3529411764705882</v>
      </c>
      <c r="Q230">
        <f t="shared" si="11"/>
        <v>0.21904761904761905</v>
      </c>
    </row>
    <row r="231" spans="1:17">
      <c r="A231" s="3">
        <v>65790</v>
      </c>
      <c r="B231" s="3">
        <v>16</v>
      </c>
      <c r="C231" s="3" t="s">
        <v>6</v>
      </c>
      <c r="D231" s="3" t="s">
        <v>6</v>
      </c>
      <c r="E231" s="3">
        <v>0</v>
      </c>
      <c r="F231" s="3">
        <v>0</v>
      </c>
      <c r="G231" s="2">
        <f t="shared" si="9"/>
        <v>0</v>
      </c>
      <c r="H231" s="3">
        <v>0</v>
      </c>
      <c r="I231" s="3">
        <v>0</v>
      </c>
      <c r="J231" s="3">
        <v>0</v>
      </c>
      <c r="K231" s="3">
        <v>0</v>
      </c>
      <c r="L231" s="24">
        <v>0.48</v>
      </c>
      <c r="M231" s="24">
        <v>0.11</v>
      </c>
      <c r="N231" s="24">
        <v>0.38</v>
      </c>
      <c r="O231" s="24">
        <v>2.9</v>
      </c>
      <c r="P231">
        <f t="shared" si="10"/>
        <v>0.28947368421052633</v>
      </c>
      <c r="Q231">
        <f t="shared" si="11"/>
        <v>0.16551724137931034</v>
      </c>
    </row>
    <row r="232" spans="1:17">
      <c r="A232" s="3">
        <v>66447</v>
      </c>
      <c r="B232" s="3">
        <v>18</v>
      </c>
      <c r="C232" s="3" t="s">
        <v>6</v>
      </c>
      <c r="D232" s="3" t="s">
        <v>5</v>
      </c>
      <c r="E232" s="3">
        <v>2</v>
      </c>
      <c r="F232" s="3">
        <v>0</v>
      </c>
      <c r="G232" s="2">
        <f t="shared" si="9"/>
        <v>2</v>
      </c>
      <c r="H232" s="3">
        <v>0</v>
      </c>
      <c r="I232" s="3">
        <v>0</v>
      </c>
      <c r="J232" s="3">
        <v>1</v>
      </c>
      <c r="K232" s="3">
        <v>0</v>
      </c>
      <c r="L232" s="24">
        <v>0.32</v>
      </c>
      <c r="M232" s="24">
        <v>0.04</v>
      </c>
      <c r="N232" s="24">
        <v>0.28000000000000003</v>
      </c>
      <c r="O232" s="24">
        <v>2.4</v>
      </c>
      <c r="P232">
        <f t="shared" si="10"/>
        <v>0.14285714285714285</v>
      </c>
      <c r="Q232">
        <f t="shared" si="11"/>
        <v>0.13333333333333333</v>
      </c>
    </row>
    <row r="233" spans="1:17">
      <c r="A233" s="3">
        <v>62782</v>
      </c>
      <c r="B233" s="3">
        <v>13</v>
      </c>
      <c r="C233" s="3" t="s">
        <v>6</v>
      </c>
      <c r="D233" s="3" t="s">
        <v>5</v>
      </c>
      <c r="E233" s="3">
        <v>2</v>
      </c>
      <c r="F233" s="3">
        <v>0</v>
      </c>
      <c r="G233" s="2">
        <f t="shared" si="9"/>
        <v>2</v>
      </c>
      <c r="H233" s="3">
        <v>1</v>
      </c>
      <c r="I233" s="3">
        <v>0</v>
      </c>
      <c r="J233" s="3">
        <v>1</v>
      </c>
      <c r="K233" s="3">
        <v>0</v>
      </c>
      <c r="L233" s="24">
        <v>2.6</v>
      </c>
      <c r="M233" s="24"/>
      <c r="N233" s="24"/>
      <c r="O233" s="24">
        <v>3.4</v>
      </c>
      <c r="P233" t="e">
        <f t="shared" si="10"/>
        <v>#DIV/0!</v>
      </c>
      <c r="Q233">
        <f t="shared" si="11"/>
        <v>0.76470588235294124</v>
      </c>
    </row>
    <row r="234" spans="1:17">
      <c r="A234" s="3">
        <v>67047</v>
      </c>
      <c r="B234" s="3">
        <v>27.1</v>
      </c>
      <c r="C234" s="3" t="s">
        <v>6</v>
      </c>
      <c r="D234" s="3" t="s">
        <v>5</v>
      </c>
      <c r="E234" s="3">
        <v>2</v>
      </c>
      <c r="F234" s="3">
        <v>0</v>
      </c>
      <c r="G234" s="2">
        <f t="shared" si="9"/>
        <v>2</v>
      </c>
      <c r="H234" s="3">
        <v>0</v>
      </c>
      <c r="I234" s="3">
        <v>0</v>
      </c>
      <c r="J234" s="3">
        <v>0</v>
      </c>
      <c r="K234" s="3">
        <v>1</v>
      </c>
      <c r="L234" s="24">
        <v>0.53</v>
      </c>
      <c r="M234" s="24">
        <v>0.1</v>
      </c>
      <c r="N234" s="24">
        <v>0.43</v>
      </c>
      <c r="O234" s="24">
        <v>2.9</v>
      </c>
      <c r="P234">
        <f t="shared" si="10"/>
        <v>0.23255813953488375</v>
      </c>
      <c r="Q234">
        <f t="shared" si="11"/>
        <v>0.18275862068965518</v>
      </c>
    </row>
    <row r="235" spans="1:17">
      <c r="A235" s="3">
        <v>56962</v>
      </c>
      <c r="B235" s="3">
        <v>22.1</v>
      </c>
      <c r="C235" s="3" t="s">
        <v>6</v>
      </c>
      <c r="D235" s="3" t="s">
        <v>5</v>
      </c>
      <c r="E235" s="3">
        <v>2</v>
      </c>
      <c r="F235" s="3">
        <v>0</v>
      </c>
      <c r="G235" s="2">
        <f t="shared" si="9"/>
        <v>2</v>
      </c>
      <c r="H235" s="3">
        <v>0</v>
      </c>
      <c r="I235" s="3">
        <v>0</v>
      </c>
      <c r="J235" s="3">
        <v>1</v>
      </c>
      <c r="K235" s="3">
        <v>1</v>
      </c>
      <c r="L235" s="24">
        <v>2.0299999999999998</v>
      </c>
      <c r="M235" s="24">
        <v>8.5000000000000006E-2</v>
      </c>
      <c r="N235" s="24">
        <v>1.18</v>
      </c>
      <c r="O235" s="24">
        <v>7.1</v>
      </c>
      <c r="P235">
        <f t="shared" si="10"/>
        <v>7.2033898305084748E-2</v>
      </c>
      <c r="Q235">
        <f t="shared" si="11"/>
        <v>0.28591549295774649</v>
      </c>
    </row>
    <row r="236" spans="1:17">
      <c r="A236" s="3">
        <v>62871</v>
      </c>
      <c r="B236" s="3">
        <v>26.4</v>
      </c>
      <c r="C236" s="3" t="s">
        <v>6</v>
      </c>
      <c r="D236" s="3" t="s">
        <v>5</v>
      </c>
      <c r="E236" s="3">
        <v>2</v>
      </c>
      <c r="F236" s="3">
        <v>0</v>
      </c>
      <c r="G236" s="2">
        <f t="shared" si="9"/>
        <v>2</v>
      </c>
      <c r="H236" s="3">
        <v>0</v>
      </c>
      <c r="I236" s="3">
        <v>0</v>
      </c>
      <c r="J236" s="3">
        <v>1</v>
      </c>
      <c r="K236" s="3">
        <v>1</v>
      </c>
      <c r="L236" s="24">
        <v>0.6</v>
      </c>
      <c r="M236" s="24">
        <v>0.11</v>
      </c>
      <c r="N236" s="24">
        <v>0.49</v>
      </c>
      <c r="O236" s="24">
        <v>5.5</v>
      </c>
      <c r="P236">
        <f t="shared" si="10"/>
        <v>0.22448979591836735</v>
      </c>
      <c r="Q236">
        <f t="shared" si="11"/>
        <v>0.10909090909090909</v>
      </c>
    </row>
    <row r="237" spans="1:17">
      <c r="A237" s="3">
        <v>61502</v>
      </c>
      <c r="B237" s="3">
        <v>9.6</v>
      </c>
      <c r="C237" s="3" t="s">
        <v>6</v>
      </c>
      <c r="D237" s="3" t="s">
        <v>6</v>
      </c>
      <c r="E237" s="3">
        <v>0</v>
      </c>
      <c r="F237" s="3">
        <v>0</v>
      </c>
      <c r="G237" s="2">
        <f t="shared" si="9"/>
        <v>0</v>
      </c>
      <c r="H237" s="3">
        <v>1</v>
      </c>
      <c r="I237" s="3">
        <v>0</v>
      </c>
      <c r="J237" s="3">
        <v>0</v>
      </c>
      <c r="K237" s="3">
        <v>1</v>
      </c>
      <c r="L237" s="24">
        <v>0.5</v>
      </c>
      <c r="M237" s="24">
        <v>0.26</v>
      </c>
      <c r="N237" s="24">
        <v>0.24</v>
      </c>
      <c r="O237" s="24">
        <v>3.5</v>
      </c>
      <c r="P237">
        <f t="shared" si="10"/>
        <v>1.0833333333333335</v>
      </c>
      <c r="Q237">
        <f t="shared" si="11"/>
        <v>0.14285714285714285</v>
      </c>
    </row>
    <row r="238" spans="1:17">
      <c r="A238" s="3">
        <v>63130</v>
      </c>
      <c r="B238" s="3">
        <v>10</v>
      </c>
      <c r="C238" s="3" t="s">
        <v>6</v>
      </c>
      <c r="D238" s="3" t="s">
        <v>5</v>
      </c>
      <c r="E238" s="3">
        <v>2</v>
      </c>
      <c r="F238" s="3">
        <v>0</v>
      </c>
      <c r="G238" s="2">
        <f t="shared" si="9"/>
        <v>2</v>
      </c>
      <c r="H238" s="3">
        <v>0</v>
      </c>
      <c r="I238" s="3">
        <v>0</v>
      </c>
      <c r="J238" s="3">
        <v>0</v>
      </c>
      <c r="K238" s="3">
        <v>0</v>
      </c>
      <c r="L238" s="24">
        <v>0.52</v>
      </c>
      <c r="M238" s="24">
        <v>7.0000000000000007E-2</v>
      </c>
      <c r="N238" s="24">
        <v>0.45</v>
      </c>
      <c r="O238" s="24">
        <v>3.8</v>
      </c>
      <c r="P238">
        <f t="shared" si="10"/>
        <v>0.15555555555555556</v>
      </c>
      <c r="Q238">
        <f t="shared" si="11"/>
        <v>0.1368421052631579</v>
      </c>
    </row>
    <row r="239" spans="1:17">
      <c r="A239" s="3">
        <v>44102</v>
      </c>
      <c r="B239" s="3">
        <v>28</v>
      </c>
      <c r="C239" s="3" t="s">
        <v>6</v>
      </c>
      <c r="D239" s="3" t="s">
        <v>5</v>
      </c>
      <c r="E239" s="3">
        <v>2</v>
      </c>
      <c r="F239" s="3">
        <v>0</v>
      </c>
      <c r="G239" s="2">
        <f t="shared" si="9"/>
        <v>2</v>
      </c>
      <c r="H239" s="3">
        <v>0</v>
      </c>
      <c r="I239" s="3">
        <v>0</v>
      </c>
      <c r="J239" s="3">
        <v>1</v>
      </c>
      <c r="K239" s="3">
        <v>1</v>
      </c>
      <c r="L239" s="24">
        <v>0.44</v>
      </c>
      <c r="M239" s="24">
        <v>0.09</v>
      </c>
      <c r="N239" s="24">
        <v>0.35</v>
      </c>
      <c r="O239" s="24">
        <v>2.7</v>
      </c>
      <c r="P239">
        <f t="shared" si="10"/>
        <v>0.25714285714285717</v>
      </c>
      <c r="Q239">
        <f t="shared" si="11"/>
        <v>0.16296296296296295</v>
      </c>
    </row>
    <row r="240" spans="1:17">
      <c r="A240" s="3">
        <v>62600</v>
      </c>
      <c r="B240" s="3">
        <v>17</v>
      </c>
      <c r="C240" s="3" t="s">
        <v>6</v>
      </c>
      <c r="D240" s="3" t="s">
        <v>5</v>
      </c>
      <c r="E240" s="3">
        <v>2</v>
      </c>
      <c r="F240" s="3">
        <v>0</v>
      </c>
      <c r="G240" s="2">
        <f t="shared" si="9"/>
        <v>2</v>
      </c>
      <c r="H240" s="3">
        <v>0</v>
      </c>
      <c r="I240" s="3">
        <v>0</v>
      </c>
      <c r="J240" s="3">
        <v>1</v>
      </c>
      <c r="K240" s="3">
        <v>0</v>
      </c>
      <c r="L240" s="24">
        <v>1.1499999999999999</v>
      </c>
      <c r="M240" s="24">
        <v>0.21</v>
      </c>
      <c r="N240" s="24">
        <v>0.94</v>
      </c>
      <c r="O240" s="24">
        <v>1.5</v>
      </c>
      <c r="P240">
        <f t="shared" si="10"/>
        <v>0.22340425531914895</v>
      </c>
      <c r="Q240">
        <f t="shared" si="11"/>
        <v>0.76666666666666661</v>
      </c>
    </row>
    <row r="241" spans="1:17">
      <c r="A241" s="3">
        <v>57225</v>
      </c>
      <c r="B241" s="3">
        <v>22.1</v>
      </c>
      <c r="C241" s="3" t="s">
        <v>6</v>
      </c>
      <c r="D241" s="3" t="s">
        <v>5</v>
      </c>
      <c r="E241" s="3">
        <v>2</v>
      </c>
      <c r="F241" s="3">
        <v>0</v>
      </c>
      <c r="G241" s="2">
        <f t="shared" si="9"/>
        <v>2</v>
      </c>
      <c r="H241" s="3">
        <v>0</v>
      </c>
      <c r="I241" s="3">
        <v>0</v>
      </c>
      <c r="J241" s="3">
        <v>1</v>
      </c>
      <c r="K241" s="3">
        <v>0</v>
      </c>
      <c r="L241" s="24">
        <v>1.86</v>
      </c>
      <c r="M241" s="24">
        <v>0.99</v>
      </c>
      <c r="N241" s="24">
        <v>0.87</v>
      </c>
      <c r="O241" s="24">
        <v>8.4</v>
      </c>
      <c r="P241">
        <f t="shared" si="10"/>
        <v>1.1379310344827587</v>
      </c>
      <c r="Q241">
        <f t="shared" si="11"/>
        <v>0.22142857142857142</v>
      </c>
    </row>
    <row r="242" spans="1:17">
      <c r="A242" s="3">
        <v>66447</v>
      </c>
      <c r="B242" s="3">
        <v>19.600000000000001</v>
      </c>
      <c r="C242" s="3" t="s">
        <v>6</v>
      </c>
      <c r="D242" s="3" t="s">
        <v>5</v>
      </c>
      <c r="E242" s="3">
        <v>2</v>
      </c>
      <c r="F242" s="3">
        <v>0</v>
      </c>
      <c r="G242" s="2">
        <f t="shared" si="9"/>
        <v>2</v>
      </c>
      <c r="H242" s="3">
        <v>0</v>
      </c>
      <c r="I242" s="3">
        <v>0</v>
      </c>
      <c r="J242" s="3">
        <v>1</v>
      </c>
      <c r="K242" s="3">
        <v>0</v>
      </c>
      <c r="L242" s="24">
        <v>1.67</v>
      </c>
      <c r="M242" s="24">
        <v>0.38</v>
      </c>
      <c r="N242" s="24">
        <v>1.29</v>
      </c>
      <c r="O242" s="24">
        <v>2.2999999999999998</v>
      </c>
      <c r="P242">
        <f t="shared" si="10"/>
        <v>0.29457364341085268</v>
      </c>
      <c r="Q242">
        <f t="shared" si="11"/>
        <v>0.72608695652173916</v>
      </c>
    </row>
    <row r="243" spans="1:17">
      <c r="A243" s="3">
        <v>61351</v>
      </c>
      <c r="B243" s="3">
        <v>10.4</v>
      </c>
      <c r="C243" s="3" t="s">
        <v>6</v>
      </c>
      <c r="D243" s="3" t="s">
        <v>5</v>
      </c>
      <c r="E243" s="3">
        <v>2</v>
      </c>
      <c r="F243" s="3">
        <v>0</v>
      </c>
      <c r="G243" s="2">
        <f t="shared" si="9"/>
        <v>2</v>
      </c>
      <c r="H243" s="3">
        <v>1</v>
      </c>
      <c r="I243" s="3">
        <v>0</v>
      </c>
      <c r="J243" s="3">
        <v>1</v>
      </c>
      <c r="K243" s="3">
        <v>0</v>
      </c>
      <c r="L243" s="24">
        <v>1.26</v>
      </c>
      <c r="M243" s="24">
        <v>0.47</v>
      </c>
      <c r="N243" s="24">
        <v>0.78</v>
      </c>
      <c r="O243" s="24">
        <v>8.5</v>
      </c>
      <c r="P243">
        <f t="shared" si="10"/>
        <v>0.60256410256410253</v>
      </c>
      <c r="Q243">
        <f t="shared" si="11"/>
        <v>0.14823529411764705</v>
      </c>
    </row>
    <row r="244" spans="1:17">
      <c r="A244" s="3">
        <v>65790</v>
      </c>
      <c r="B244" s="3">
        <v>18</v>
      </c>
      <c r="C244" s="3" t="s">
        <v>6</v>
      </c>
      <c r="D244" s="3" t="s">
        <v>6</v>
      </c>
      <c r="E244" s="3">
        <v>0</v>
      </c>
      <c r="F244" s="3">
        <v>0</v>
      </c>
      <c r="G244" s="2">
        <f t="shared" si="9"/>
        <v>0</v>
      </c>
      <c r="H244" s="3">
        <v>0</v>
      </c>
      <c r="I244" s="3">
        <v>0</v>
      </c>
      <c r="J244" s="3">
        <v>0</v>
      </c>
      <c r="K244" s="3">
        <v>0</v>
      </c>
      <c r="L244" s="24">
        <v>1.22</v>
      </c>
      <c r="M244" s="24">
        <v>0.36</v>
      </c>
      <c r="N244" s="24">
        <v>0.86</v>
      </c>
      <c r="O244" s="24">
        <v>5.9</v>
      </c>
      <c r="P244">
        <f t="shared" si="10"/>
        <v>0.41860465116279066</v>
      </c>
      <c r="Q244">
        <f t="shared" si="11"/>
        <v>0.20677966101694914</v>
      </c>
    </row>
    <row r="245" spans="1:17">
      <c r="A245" s="3">
        <v>56962</v>
      </c>
      <c r="B245" s="3">
        <v>23.6</v>
      </c>
      <c r="C245" s="3" t="s">
        <v>6</v>
      </c>
      <c r="D245" s="3" t="s">
        <v>5</v>
      </c>
      <c r="E245" s="3">
        <v>2</v>
      </c>
      <c r="F245" s="3">
        <v>0</v>
      </c>
      <c r="G245" s="2">
        <f t="shared" si="9"/>
        <v>2</v>
      </c>
      <c r="H245" s="3">
        <v>0</v>
      </c>
      <c r="I245" s="3">
        <v>0</v>
      </c>
      <c r="J245" s="3">
        <v>1</v>
      </c>
      <c r="K245" s="3">
        <v>1</v>
      </c>
      <c r="L245" s="24">
        <v>1.57</v>
      </c>
      <c r="M245" s="24">
        <v>0.38</v>
      </c>
      <c r="N245" s="24">
        <v>1.19</v>
      </c>
      <c r="O245" s="24">
        <v>6</v>
      </c>
      <c r="P245">
        <f t="shared" si="10"/>
        <v>0.31932773109243701</v>
      </c>
      <c r="Q245">
        <f t="shared" si="11"/>
        <v>0.26166666666666666</v>
      </c>
    </row>
    <row r="246" spans="1:17">
      <c r="A246" s="4">
        <v>62871</v>
      </c>
      <c r="B246" s="4"/>
      <c r="C246" s="3" t="s">
        <v>6</v>
      </c>
      <c r="D246" s="3" t="s">
        <v>5</v>
      </c>
      <c r="E246" s="3">
        <v>2</v>
      </c>
      <c r="F246" s="3">
        <v>0</v>
      </c>
      <c r="G246" s="2">
        <f t="shared" si="9"/>
        <v>2</v>
      </c>
      <c r="H246" s="3">
        <v>0</v>
      </c>
      <c r="I246" s="3">
        <v>0</v>
      </c>
      <c r="J246" s="3">
        <v>1</v>
      </c>
      <c r="K246" s="3">
        <v>1</v>
      </c>
      <c r="L246" s="24">
        <v>0.19</v>
      </c>
      <c r="M246" s="24">
        <v>0.04</v>
      </c>
      <c r="N246" s="24">
        <v>0.16</v>
      </c>
      <c r="O246" s="24">
        <v>8.1</v>
      </c>
      <c r="P246">
        <f t="shared" si="10"/>
        <v>0.25</v>
      </c>
      <c r="Q246">
        <f t="shared" si="11"/>
        <v>2.3456790123456792E-2</v>
      </c>
    </row>
    <row r="247" spans="1:17">
      <c r="A247" s="2">
        <v>63402</v>
      </c>
      <c r="B247" s="2">
        <v>6.1</v>
      </c>
      <c r="C247" s="2" t="s">
        <v>6</v>
      </c>
      <c r="D247" s="2" t="s">
        <v>5</v>
      </c>
      <c r="E247" s="2">
        <v>2</v>
      </c>
      <c r="F247" s="2">
        <v>0</v>
      </c>
      <c r="G247" s="2">
        <f t="shared" si="9"/>
        <v>2</v>
      </c>
      <c r="H247" s="2">
        <v>0</v>
      </c>
      <c r="I247" s="2">
        <v>0</v>
      </c>
      <c r="J247" s="2">
        <v>1</v>
      </c>
      <c r="K247" s="2">
        <v>0</v>
      </c>
      <c r="L247" s="23">
        <v>0.59</v>
      </c>
      <c r="M247" s="23">
        <v>0.1</v>
      </c>
      <c r="N247" s="23">
        <v>0.49</v>
      </c>
      <c r="O247" s="23">
        <v>3.4</v>
      </c>
      <c r="P247">
        <f t="shared" si="10"/>
        <v>0.20408163265306123</v>
      </c>
      <c r="Q247">
        <f t="shared" si="11"/>
        <v>0.17352941176470588</v>
      </c>
    </row>
    <row r="248" spans="1:17">
      <c r="A248" s="3">
        <v>61351</v>
      </c>
      <c r="B248" s="3">
        <v>11.1</v>
      </c>
      <c r="C248" s="3" t="s">
        <v>6</v>
      </c>
      <c r="D248" s="3" t="s">
        <v>5</v>
      </c>
      <c r="E248" s="3">
        <v>2</v>
      </c>
      <c r="F248" s="3">
        <v>0</v>
      </c>
      <c r="G248" s="2">
        <f t="shared" si="9"/>
        <v>2</v>
      </c>
      <c r="H248" s="3">
        <v>1</v>
      </c>
      <c r="I248" s="3">
        <v>0</v>
      </c>
      <c r="J248" s="3">
        <v>1</v>
      </c>
      <c r="K248" s="3">
        <v>0</v>
      </c>
      <c r="L248" s="27">
        <v>0.61</v>
      </c>
      <c r="M248" s="27">
        <v>0.14000000000000001</v>
      </c>
      <c r="N248" s="27">
        <v>0.47</v>
      </c>
      <c r="O248" s="24">
        <v>6.4</v>
      </c>
      <c r="P248">
        <f t="shared" si="10"/>
        <v>0.29787234042553196</v>
      </c>
      <c r="Q248">
        <f t="shared" si="11"/>
        <v>9.5312499999999994E-2</v>
      </c>
    </row>
    <row r="249" spans="1:17">
      <c r="A249" s="3">
        <v>54297</v>
      </c>
      <c r="B249" s="3">
        <v>35.200000000000003</v>
      </c>
      <c r="C249" s="3" t="s">
        <v>6</v>
      </c>
      <c r="D249" s="3" t="s">
        <v>5</v>
      </c>
      <c r="E249" s="3">
        <v>2</v>
      </c>
      <c r="F249" s="3">
        <v>0</v>
      </c>
      <c r="G249" s="2">
        <f t="shared" si="9"/>
        <v>2</v>
      </c>
      <c r="H249" s="3">
        <v>0</v>
      </c>
      <c r="I249" s="3">
        <v>0</v>
      </c>
      <c r="J249" s="3">
        <v>0</v>
      </c>
      <c r="K249" s="3">
        <v>0</v>
      </c>
      <c r="L249" s="24">
        <v>0.53</v>
      </c>
      <c r="M249" s="24">
        <v>0.06</v>
      </c>
      <c r="N249" s="24">
        <v>0.47</v>
      </c>
      <c r="O249" s="24">
        <v>7.3</v>
      </c>
      <c r="P249">
        <f t="shared" si="10"/>
        <v>0.1276595744680851</v>
      </c>
      <c r="Q249">
        <f t="shared" si="11"/>
        <v>7.2602739726027404E-2</v>
      </c>
    </row>
    <row r="250" spans="1:17">
      <c r="A250" s="3">
        <v>62600</v>
      </c>
      <c r="B250" s="3">
        <v>18.600000000000001</v>
      </c>
      <c r="C250" s="3" t="s">
        <v>6</v>
      </c>
      <c r="D250" s="3" t="s">
        <v>5</v>
      </c>
      <c r="E250" s="3">
        <v>2</v>
      </c>
      <c r="F250" s="3">
        <v>0</v>
      </c>
      <c r="G250" s="2">
        <f t="shared" si="9"/>
        <v>2</v>
      </c>
      <c r="H250" s="3">
        <v>0</v>
      </c>
      <c r="I250" s="3">
        <v>0</v>
      </c>
      <c r="J250" s="3">
        <v>1</v>
      </c>
      <c r="K250" s="3">
        <v>0</v>
      </c>
      <c r="L250" s="24">
        <v>0.67</v>
      </c>
      <c r="M250" s="24">
        <v>0.16</v>
      </c>
      <c r="N250" s="24">
        <v>0.51</v>
      </c>
      <c r="O250" s="24">
        <v>2.9</v>
      </c>
      <c r="P250">
        <f t="shared" si="10"/>
        <v>0.31372549019607843</v>
      </c>
      <c r="Q250">
        <f t="shared" si="11"/>
        <v>0.23103448275862071</v>
      </c>
    </row>
    <row r="251" spans="1:17">
      <c r="A251" s="3">
        <v>63130</v>
      </c>
      <c r="B251" s="3">
        <v>12.1</v>
      </c>
      <c r="C251" s="3" t="s">
        <v>6</v>
      </c>
      <c r="D251" s="3" t="s">
        <v>5</v>
      </c>
      <c r="E251" s="3">
        <v>2</v>
      </c>
      <c r="F251" s="3">
        <v>0</v>
      </c>
      <c r="G251" s="2">
        <f t="shared" si="9"/>
        <v>2</v>
      </c>
      <c r="H251" s="3">
        <v>0</v>
      </c>
      <c r="I251" s="3">
        <v>0</v>
      </c>
      <c r="J251" s="3">
        <v>0</v>
      </c>
      <c r="K251" s="3">
        <v>0</v>
      </c>
      <c r="L251" s="24">
        <v>0.3</v>
      </c>
      <c r="M251" s="24">
        <v>0.09</v>
      </c>
      <c r="N251" s="24">
        <v>0.21</v>
      </c>
      <c r="O251" s="24">
        <v>1.7</v>
      </c>
      <c r="P251">
        <f t="shared" si="10"/>
        <v>0.42857142857142855</v>
      </c>
      <c r="Q251">
        <f t="shared" si="11"/>
        <v>0.17647058823529413</v>
      </c>
    </row>
    <row r="252" spans="1:17">
      <c r="A252" s="3">
        <v>44102</v>
      </c>
      <c r="B252" s="3">
        <v>30</v>
      </c>
      <c r="C252" s="3" t="s">
        <v>6</v>
      </c>
      <c r="D252" s="3" t="s">
        <v>5</v>
      </c>
      <c r="E252" s="3">
        <v>2</v>
      </c>
      <c r="F252" s="3">
        <v>0</v>
      </c>
      <c r="G252" s="2">
        <f t="shared" si="9"/>
        <v>2</v>
      </c>
      <c r="H252" s="3">
        <v>0</v>
      </c>
      <c r="I252" s="3">
        <v>0</v>
      </c>
      <c r="J252" s="3">
        <v>1</v>
      </c>
      <c r="K252" s="3">
        <v>1</v>
      </c>
      <c r="L252" s="24">
        <v>0.56000000000000005</v>
      </c>
      <c r="M252" s="24">
        <v>0.1</v>
      </c>
      <c r="N252" s="24">
        <v>0.46</v>
      </c>
      <c r="O252" s="24">
        <v>2.7</v>
      </c>
      <c r="P252">
        <f t="shared" si="10"/>
        <v>0.21739130434782608</v>
      </c>
      <c r="Q252">
        <f t="shared" si="11"/>
        <v>0.2074074074074074</v>
      </c>
    </row>
    <row r="253" spans="1:17">
      <c r="A253" s="3">
        <v>66447</v>
      </c>
      <c r="B253" s="3">
        <v>21.3</v>
      </c>
      <c r="C253" s="3" t="s">
        <v>6</v>
      </c>
      <c r="D253" s="3" t="s">
        <v>5</v>
      </c>
      <c r="E253" s="3">
        <v>2</v>
      </c>
      <c r="F253" s="3">
        <v>0</v>
      </c>
      <c r="G253" s="2">
        <f t="shared" si="9"/>
        <v>2</v>
      </c>
      <c r="H253" s="3">
        <v>0</v>
      </c>
      <c r="I253" s="3">
        <v>0</v>
      </c>
      <c r="J253" s="3">
        <v>1</v>
      </c>
      <c r="K253" s="3">
        <v>0</v>
      </c>
      <c r="L253" s="24">
        <v>1.41</v>
      </c>
      <c r="M253" s="24">
        <v>0.37</v>
      </c>
      <c r="N253" s="24">
        <v>1.03</v>
      </c>
      <c r="O253" s="24">
        <v>4.4000000000000004</v>
      </c>
      <c r="P253">
        <f t="shared" si="10"/>
        <v>0.35922330097087379</v>
      </c>
      <c r="Q253">
        <f t="shared" si="11"/>
        <v>0.32045454545454544</v>
      </c>
    </row>
    <row r="254" spans="1:17">
      <c r="A254" s="4">
        <v>57225</v>
      </c>
      <c r="B254" s="4">
        <v>24.1</v>
      </c>
      <c r="C254" s="3" t="s">
        <v>6</v>
      </c>
      <c r="D254" s="3" t="s">
        <v>5</v>
      </c>
      <c r="E254" s="3">
        <v>2</v>
      </c>
      <c r="F254" s="3">
        <v>0</v>
      </c>
      <c r="G254" s="2">
        <f t="shared" si="9"/>
        <v>2</v>
      </c>
      <c r="H254" s="3">
        <v>0</v>
      </c>
      <c r="I254" s="3">
        <v>0</v>
      </c>
      <c r="J254" s="3">
        <v>1</v>
      </c>
      <c r="K254" s="3">
        <v>0</v>
      </c>
      <c r="L254" s="24">
        <v>0.45</v>
      </c>
      <c r="M254" s="24">
        <v>0.2</v>
      </c>
      <c r="N254" s="24">
        <v>0.25</v>
      </c>
      <c r="O254" s="24">
        <v>3.5</v>
      </c>
      <c r="P254">
        <f t="shared" si="10"/>
        <v>0.8</v>
      </c>
      <c r="Q254">
        <f t="shared" si="11"/>
        <v>0.12857142857142859</v>
      </c>
    </row>
    <row r="255" spans="1:17">
      <c r="A255" s="4">
        <v>65790</v>
      </c>
      <c r="B255" s="4">
        <v>20</v>
      </c>
      <c r="C255" s="3" t="s">
        <v>6</v>
      </c>
      <c r="D255" s="3" t="s">
        <v>6</v>
      </c>
      <c r="E255" s="3">
        <v>0</v>
      </c>
      <c r="F255" s="3">
        <v>0</v>
      </c>
      <c r="G255" s="2">
        <f t="shared" si="9"/>
        <v>0</v>
      </c>
      <c r="H255" s="3">
        <v>0</v>
      </c>
      <c r="I255" s="3">
        <v>0</v>
      </c>
      <c r="J255" s="3">
        <v>0</v>
      </c>
      <c r="K255" s="3">
        <v>0</v>
      </c>
      <c r="L255" s="24">
        <v>0.9</v>
      </c>
      <c r="M255" s="24">
        <v>0.22</v>
      </c>
      <c r="N255" s="24">
        <v>0.68</v>
      </c>
      <c r="O255" s="24">
        <v>4.3</v>
      </c>
      <c r="P255">
        <f t="shared" si="10"/>
        <v>0.32352941176470584</v>
      </c>
      <c r="Q255">
        <f t="shared" si="11"/>
        <v>0.20930232558139536</v>
      </c>
    </row>
    <row r="256" spans="1:17">
      <c r="A256" s="4">
        <v>56962</v>
      </c>
      <c r="B256" s="4">
        <v>25.6</v>
      </c>
      <c r="C256" s="3" t="s">
        <v>6</v>
      </c>
      <c r="D256" s="3" t="s">
        <v>5</v>
      </c>
      <c r="E256" s="3">
        <v>2</v>
      </c>
      <c r="F256" s="3">
        <v>0</v>
      </c>
      <c r="G256" s="2">
        <f t="shared" si="9"/>
        <v>2</v>
      </c>
      <c r="H256" s="3">
        <v>0</v>
      </c>
      <c r="I256" s="3">
        <v>0</v>
      </c>
      <c r="J256" s="3">
        <v>1</v>
      </c>
      <c r="K256" s="3">
        <v>1</v>
      </c>
      <c r="L256" s="24">
        <v>1.42</v>
      </c>
      <c r="M256" s="24">
        <v>0.62</v>
      </c>
      <c r="N256" s="24">
        <v>0.79</v>
      </c>
      <c r="O256" s="24">
        <v>5</v>
      </c>
      <c r="P256">
        <f t="shared" si="10"/>
        <v>0.78481012658227844</v>
      </c>
      <c r="Q256">
        <f t="shared" si="11"/>
        <v>0.28399999999999997</v>
      </c>
    </row>
    <row r="257" spans="1:17">
      <c r="A257" s="4">
        <v>63130</v>
      </c>
      <c r="B257" s="4">
        <v>13.1</v>
      </c>
      <c r="C257" s="3" t="s">
        <v>6</v>
      </c>
      <c r="D257" s="3" t="s">
        <v>5</v>
      </c>
      <c r="E257" s="3">
        <v>2</v>
      </c>
      <c r="F257" s="3">
        <v>0</v>
      </c>
      <c r="G257" s="2">
        <f t="shared" si="9"/>
        <v>2</v>
      </c>
      <c r="H257" s="3">
        <v>0</v>
      </c>
      <c r="I257" s="3">
        <v>0</v>
      </c>
      <c r="J257" s="3">
        <v>0</v>
      </c>
      <c r="K257" s="3">
        <v>0</v>
      </c>
      <c r="L257" s="24">
        <v>0.32</v>
      </c>
      <c r="M257" s="24">
        <v>0.15</v>
      </c>
      <c r="N257" s="24">
        <v>0.17</v>
      </c>
      <c r="O257" s="24">
        <v>6.1</v>
      </c>
      <c r="P257">
        <f t="shared" si="10"/>
        <v>0.88235294117647045</v>
      </c>
      <c r="Q257">
        <f t="shared" si="11"/>
        <v>5.245901639344263E-2</v>
      </c>
    </row>
    <row r="258" spans="1:17">
      <c r="A258" s="4">
        <v>67047</v>
      </c>
      <c r="B258" s="4">
        <v>31.2</v>
      </c>
      <c r="C258" s="3" t="s">
        <v>6</v>
      </c>
      <c r="D258" s="3" t="s">
        <v>5</v>
      </c>
      <c r="E258" s="3">
        <v>2</v>
      </c>
      <c r="F258" s="3">
        <v>0</v>
      </c>
      <c r="G258" s="2">
        <f t="shared" si="9"/>
        <v>2</v>
      </c>
      <c r="H258" s="3">
        <v>0</v>
      </c>
      <c r="I258" s="3">
        <v>0</v>
      </c>
      <c r="J258" s="3">
        <v>0</v>
      </c>
      <c r="K258" s="3">
        <v>1</v>
      </c>
      <c r="L258" s="24">
        <v>0.82</v>
      </c>
      <c r="M258" s="24">
        <v>0.24</v>
      </c>
      <c r="N258" s="24">
        <v>0.57999999999999996</v>
      </c>
      <c r="O258" s="24">
        <v>7.9</v>
      </c>
      <c r="P258">
        <f t="shared" si="10"/>
        <v>0.41379310344827586</v>
      </c>
      <c r="Q258">
        <f t="shared" si="11"/>
        <v>0.10379746835443036</v>
      </c>
    </row>
    <row r="259" spans="1:17">
      <c r="A259" s="4">
        <v>62871</v>
      </c>
      <c r="B259" s="4">
        <v>30.3</v>
      </c>
      <c r="C259" s="3" t="s">
        <v>6</v>
      </c>
      <c r="D259" s="3" t="s">
        <v>5</v>
      </c>
      <c r="E259" s="3">
        <v>2</v>
      </c>
      <c r="F259" s="3">
        <v>0</v>
      </c>
      <c r="G259" s="2">
        <f t="shared" ref="G259:G322" si="12">SUM(E259:F259)</f>
        <v>2</v>
      </c>
      <c r="H259" s="3">
        <v>0</v>
      </c>
      <c r="I259" s="3">
        <v>0</v>
      </c>
      <c r="J259" s="3">
        <v>1</v>
      </c>
      <c r="K259" s="3">
        <v>1</v>
      </c>
      <c r="L259" s="24">
        <v>0.21</v>
      </c>
      <c r="M259" s="24">
        <v>0.04</v>
      </c>
      <c r="N259" s="24">
        <v>0.18</v>
      </c>
      <c r="O259" s="24">
        <v>7.2</v>
      </c>
      <c r="P259">
        <f t="shared" ref="P259:P322" si="13">M259/N259</f>
        <v>0.22222222222222224</v>
      </c>
      <c r="Q259">
        <f t="shared" ref="Q259:Q322" si="14">L259/O259</f>
        <v>2.9166666666666664E-2</v>
      </c>
    </row>
    <row r="260" spans="1:17">
      <c r="A260" s="5">
        <v>66485</v>
      </c>
      <c r="B260" s="5">
        <v>4.5</v>
      </c>
      <c r="C260" s="2" t="s">
        <v>6</v>
      </c>
      <c r="D260" s="2" t="s">
        <v>6</v>
      </c>
      <c r="E260" s="2">
        <v>0</v>
      </c>
      <c r="F260" s="2">
        <v>0</v>
      </c>
      <c r="G260" s="2">
        <f t="shared" si="12"/>
        <v>0</v>
      </c>
      <c r="H260" s="2">
        <v>0</v>
      </c>
      <c r="I260" s="2">
        <v>0</v>
      </c>
      <c r="J260" s="2"/>
      <c r="K260" s="2">
        <v>0</v>
      </c>
      <c r="L260" s="23">
        <v>1.24</v>
      </c>
      <c r="M260" s="23">
        <v>0.15</v>
      </c>
      <c r="N260" s="23">
        <v>1.1000000000000001</v>
      </c>
      <c r="O260" s="23">
        <v>1.8</v>
      </c>
      <c r="P260">
        <f t="shared" si="13"/>
        <v>0.13636363636363635</v>
      </c>
      <c r="Q260">
        <f t="shared" si="14"/>
        <v>0.68888888888888888</v>
      </c>
    </row>
    <row r="261" spans="1:17">
      <c r="A261" s="4">
        <v>62600</v>
      </c>
      <c r="B261" s="4">
        <v>20.6</v>
      </c>
      <c r="C261" s="3" t="s">
        <v>6</v>
      </c>
      <c r="D261" s="3" t="s">
        <v>5</v>
      </c>
      <c r="E261" s="3">
        <v>2</v>
      </c>
      <c r="F261" s="3">
        <v>0</v>
      </c>
      <c r="G261" s="2">
        <f t="shared" si="12"/>
        <v>2</v>
      </c>
      <c r="H261" s="3">
        <v>0</v>
      </c>
      <c r="I261" s="3">
        <v>0</v>
      </c>
      <c r="J261" s="3">
        <v>1</v>
      </c>
      <c r="K261" s="3">
        <v>0</v>
      </c>
      <c r="L261" s="24">
        <v>0.84</v>
      </c>
      <c r="M261" s="24">
        <v>0.14000000000000001</v>
      </c>
      <c r="N261" s="24">
        <v>0.7</v>
      </c>
      <c r="O261" s="24">
        <v>5.4</v>
      </c>
      <c r="P261">
        <f t="shared" si="13"/>
        <v>0.20000000000000004</v>
      </c>
      <c r="Q261">
        <f t="shared" si="14"/>
        <v>0.15555555555555553</v>
      </c>
    </row>
    <row r="262" spans="1:17">
      <c r="A262" s="4">
        <v>62782</v>
      </c>
      <c r="B262" s="4">
        <v>18.399999999999999</v>
      </c>
      <c r="C262" s="3" t="s">
        <v>6</v>
      </c>
      <c r="D262" s="3" t="s">
        <v>5</v>
      </c>
      <c r="E262" s="3">
        <v>2</v>
      </c>
      <c r="F262" s="3">
        <v>0</v>
      </c>
      <c r="G262" s="2">
        <f t="shared" si="12"/>
        <v>2</v>
      </c>
      <c r="H262" s="3">
        <v>1</v>
      </c>
      <c r="I262" s="3">
        <v>0</v>
      </c>
      <c r="J262" s="3">
        <v>1</v>
      </c>
      <c r="K262" s="3">
        <v>0</v>
      </c>
      <c r="L262" s="24">
        <v>2.0499999999999998</v>
      </c>
      <c r="M262" s="24">
        <v>0.91</v>
      </c>
      <c r="N262" s="24">
        <v>1.1399999999999999</v>
      </c>
      <c r="O262" s="24">
        <v>1.9</v>
      </c>
      <c r="P262">
        <f t="shared" si="13"/>
        <v>0.79824561403508787</v>
      </c>
      <c r="Q262">
        <f t="shared" si="14"/>
        <v>1.0789473684210527</v>
      </c>
    </row>
    <row r="263" spans="1:17">
      <c r="A263" s="5">
        <v>57535</v>
      </c>
      <c r="B263" s="5">
        <v>7.3</v>
      </c>
      <c r="C263" s="2" t="s">
        <v>6</v>
      </c>
      <c r="D263" s="2" t="s">
        <v>5</v>
      </c>
      <c r="E263" s="2">
        <v>2</v>
      </c>
      <c r="F263" s="2">
        <v>0</v>
      </c>
      <c r="G263" s="2">
        <f t="shared" si="12"/>
        <v>2</v>
      </c>
      <c r="H263" s="2">
        <v>1</v>
      </c>
      <c r="I263" s="2">
        <v>1</v>
      </c>
      <c r="J263" s="2">
        <v>0</v>
      </c>
      <c r="K263" s="2">
        <v>0</v>
      </c>
      <c r="L263" s="23">
        <v>2.35</v>
      </c>
      <c r="M263" s="23">
        <v>0.72</v>
      </c>
      <c r="N263" s="23">
        <v>1.62</v>
      </c>
      <c r="O263" s="23">
        <v>3.1</v>
      </c>
      <c r="P263">
        <f t="shared" si="13"/>
        <v>0.44444444444444442</v>
      </c>
      <c r="Q263">
        <f t="shared" si="14"/>
        <v>0.75806451612903225</v>
      </c>
    </row>
    <row r="264" spans="1:17">
      <c r="A264" s="4">
        <v>66447</v>
      </c>
      <c r="B264" s="4">
        <v>23.6</v>
      </c>
      <c r="C264" s="3" t="s">
        <v>6</v>
      </c>
      <c r="D264" s="3" t="s">
        <v>5</v>
      </c>
      <c r="E264" s="3">
        <v>2</v>
      </c>
      <c r="F264" s="3">
        <v>0</v>
      </c>
      <c r="G264" s="2">
        <f t="shared" si="12"/>
        <v>2</v>
      </c>
      <c r="H264" s="3">
        <v>0</v>
      </c>
      <c r="I264" s="3">
        <v>0</v>
      </c>
      <c r="J264" s="3">
        <v>1</v>
      </c>
      <c r="K264" s="3">
        <v>0</v>
      </c>
      <c r="L264" s="24">
        <v>0.56000000000000005</v>
      </c>
      <c r="M264" s="24">
        <v>0.12</v>
      </c>
      <c r="N264" s="24">
        <v>0.44</v>
      </c>
      <c r="O264" s="24">
        <v>3.7</v>
      </c>
      <c r="P264">
        <f t="shared" si="13"/>
        <v>0.27272727272727271</v>
      </c>
      <c r="Q264">
        <f t="shared" si="14"/>
        <v>0.15135135135135136</v>
      </c>
    </row>
    <row r="265" spans="1:17">
      <c r="A265" s="4">
        <v>65790</v>
      </c>
      <c r="B265" s="4">
        <v>21.6</v>
      </c>
      <c r="C265" s="3" t="s">
        <v>6</v>
      </c>
      <c r="D265" s="3" t="s">
        <v>6</v>
      </c>
      <c r="E265" s="3">
        <v>0</v>
      </c>
      <c r="F265" s="3">
        <v>0</v>
      </c>
      <c r="G265" s="2">
        <f t="shared" si="12"/>
        <v>0</v>
      </c>
      <c r="H265" s="3">
        <v>0</v>
      </c>
      <c r="I265" s="3">
        <v>0</v>
      </c>
      <c r="J265" s="3">
        <v>0</v>
      </c>
      <c r="K265" s="3">
        <v>0</v>
      </c>
      <c r="L265" s="24">
        <v>0.9</v>
      </c>
      <c r="M265" s="24">
        <v>0.22</v>
      </c>
      <c r="N265" s="24">
        <v>0.68</v>
      </c>
      <c r="O265" s="24">
        <v>5</v>
      </c>
      <c r="P265">
        <f t="shared" si="13"/>
        <v>0.32352941176470584</v>
      </c>
      <c r="Q265">
        <f t="shared" si="14"/>
        <v>0.18</v>
      </c>
    </row>
    <row r="266" spans="1:17">
      <c r="A266" s="4">
        <v>56962</v>
      </c>
      <c r="B266" s="4">
        <v>27.5</v>
      </c>
      <c r="C266" s="3" t="s">
        <v>6</v>
      </c>
      <c r="D266" s="3" t="s">
        <v>5</v>
      </c>
      <c r="E266" s="3">
        <v>2</v>
      </c>
      <c r="F266" s="3">
        <v>0</v>
      </c>
      <c r="G266" s="2">
        <f t="shared" si="12"/>
        <v>2</v>
      </c>
      <c r="H266" s="3">
        <v>0</v>
      </c>
      <c r="I266" s="3">
        <v>0</v>
      </c>
      <c r="J266" s="3">
        <v>1</v>
      </c>
      <c r="K266" s="3">
        <v>1</v>
      </c>
      <c r="L266" s="24">
        <v>0.97</v>
      </c>
      <c r="M266" s="24">
        <v>0.27</v>
      </c>
      <c r="N266" s="24">
        <v>0.7</v>
      </c>
      <c r="O266" s="24">
        <v>2.2999999999999998</v>
      </c>
      <c r="P266">
        <f t="shared" si="13"/>
        <v>0.38571428571428579</v>
      </c>
      <c r="Q266">
        <f t="shared" si="14"/>
        <v>0.42173913043478262</v>
      </c>
    </row>
    <row r="267" spans="1:17">
      <c r="A267" s="4">
        <v>57225</v>
      </c>
      <c r="B267" s="4">
        <v>26.3</v>
      </c>
      <c r="C267" s="3" t="s">
        <v>6</v>
      </c>
      <c r="D267" s="3" t="s">
        <v>5</v>
      </c>
      <c r="E267" s="3">
        <v>2</v>
      </c>
      <c r="F267" s="3">
        <v>0</v>
      </c>
      <c r="G267" s="2">
        <f t="shared" si="12"/>
        <v>2</v>
      </c>
      <c r="H267" s="3">
        <v>0</v>
      </c>
      <c r="I267" s="3">
        <v>0</v>
      </c>
      <c r="J267" s="3">
        <v>1</v>
      </c>
      <c r="K267" s="3">
        <v>0</v>
      </c>
      <c r="L267" s="24">
        <v>1.57</v>
      </c>
      <c r="M267" s="24">
        <v>0.42</v>
      </c>
      <c r="N267" s="24">
        <v>1.1499999999999999</v>
      </c>
      <c r="O267" s="24">
        <v>3.5</v>
      </c>
      <c r="P267">
        <f t="shared" si="13"/>
        <v>0.36521739130434783</v>
      </c>
      <c r="Q267">
        <f t="shared" si="14"/>
        <v>0.44857142857142857</v>
      </c>
    </row>
    <row r="268" spans="1:17">
      <c r="A268" s="4">
        <v>44102</v>
      </c>
      <c r="B268" s="4">
        <v>33</v>
      </c>
      <c r="C268" s="3" t="s">
        <v>6</v>
      </c>
      <c r="D268" s="3" t="s">
        <v>5</v>
      </c>
      <c r="E268" s="3">
        <v>2</v>
      </c>
      <c r="F268" s="3">
        <v>0</v>
      </c>
      <c r="G268" s="2">
        <f t="shared" si="12"/>
        <v>2</v>
      </c>
      <c r="H268" s="3">
        <v>0</v>
      </c>
      <c r="I268" s="3">
        <v>0</v>
      </c>
      <c r="J268" s="3">
        <v>1</v>
      </c>
      <c r="K268" s="3">
        <v>1</v>
      </c>
      <c r="L268" s="24">
        <v>0.59</v>
      </c>
      <c r="M268" s="24">
        <v>0.04</v>
      </c>
      <c r="N268" s="24">
        <v>0.55000000000000004</v>
      </c>
      <c r="O268" s="24">
        <v>6.3</v>
      </c>
      <c r="P268">
        <f t="shared" si="13"/>
        <v>7.2727272727272724E-2</v>
      </c>
      <c r="Q268">
        <f t="shared" si="14"/>
        <v>9.3650793650793651E-2</v>
      </c>
    </row>
    <row r="269" spans="1:17">
      <c r="A269" s="5">
        <v>63249</v>
      </c>
      <c r="B269" s="5">
        <v>4.5999999999999996</v>
      </c>
      <c r="C269" s="2" t="s">
        <v>6</v>
      </c>
      <c r="D269" s="2" t="s">
        <v>5</v>
      </c>
      <c r="E269" s="2">
        <v>2</v>
      </c>
      <c r="F269" s="2">
        <v>0</v>
      </c>
      <c r="G269" s="2">
        <f t="shared" si="12"/>
        <v>2</v>
      </c>
      <c r="H269" s="2">
        <v>1</v>
      </c>
      <c r="I269" s="2">
        <v>0</v>
      </c>
      <c r="J269" s="2">
        <v>0</v>
      </c>
      <c r="K269" s="2">
        <v>0</v>
      </c>
      <c r="L269" s="23">
        <v>0.21</v>
      </c>
      <c r="M269" s="23">
        <v>0.03</v>
      </c>
      <c r="N269" s="23">
        <v>0.18</v>
      </c>
      <c r="O269" s="23">
        <v>5.3</v>
      </c>
      <c r="P269">
        <f t="shared" si="13"/>
        <v>0.16666666666666666</v>
      </c>
      <c r="Q269">
        <f t="shared" si="14"/>
        <v>3.962264150943396E-2</v>
      </c>
    </row>
    <row r="270" spans="1:17">
      <c r="A270" s="5">
        <v>71634</v>
      </c>
      <c r="B270" s="5">
        <v>8.1</v>
      </c>
      <c r="C270" s="2" t="s">
        <v>6</v>
      </c>
      <c r="D270" s="2" t="s">
        <v>6</v>
      </c>
      <c r="E270" s="2">
        <v>0</v>
      </c>
      <c r="F270" s="2">
        <v>0</v>
      </c>
      <c r="G270" s="2">
        <f t="shared" si="12"/>
        <v>0</v>
      </c>
      <c r="H270" s="2">
        <v>0</v>
      </c>
      <c r="I270" s="2">
        <v>0</v>
      </c>
      <c r="J270" s="2">
        <v>0</v>
      </c>
      <c r="K270" s="2">
        <v>0</v>
      </c>
      <c r="L270" s="23">
        <v>0.71</v>
      </c>
      <c r="M270" s="23">
        <v>0.12</v>
      </c>
      <c r="N270" s="23">
        <v>0.6</v>
      </c>
      <c r="O270" s="23">
        <v>4.8</v>
      </c>
      <c r="P270">
        <f t="shared" si="13"/>
        <v>0.2</v>
      </c>
      <c r="Q270">
        <f t="shared" si="14"/>
        <v>0.14791666666666667</v>
      </c>
    </row>
    <row r="271" spans="1:17">
      <c r="A271" s="4">
        <v>66485</v>
      </c>
      <c r="B271" s="4">
        <v>6.4</v>
      </c>
      <c r="C271" s="3" t="s">
        <v>6</v>
      </c>
      <c r="D271" s="3" t="s">
        <v>6</v>
      </c>
      <c r="E271" s="3">
        <v>0</v>
      </c>
      <c r="F271" s="3">
        <v>0</v>
      </c>
      <c r="G271" s="2">
        <f t="shared" si="12"/>
        <v>0</v>
      </c>
      <c r="H271" s="3">
        <v>0</v>
      </c>
      <c r="I271" s="3">
        <v>0</v>
      </c>
      <c r="J271" s="3">
        <v>1</v>
      </c>
      <c r="K271" s="3">
        <v>0</v>
      </c>
      <c r="L271" s="24">
        <v>0.65</v>
      </c>
      <c r="M271" s="24">
        <v>7.0000000000000007E-2</v>
      </c>
      <c r="N271" s="24">
        <v>0.57999999999999996</v>
      </c>
      <c r="O271" s="24">
        <v>3.9</v>
      </c>
      <c r="P271">
        <f t="shared" si="13"/>
        <v>0.12068965517241381</v>
      </c>
      <c r="Q271">
        <f t="shared" si="14"/>
        <v>0.16666666666666669</v>
      </c>
    </row>
    <row r="272" spans="1:17">
      <c r="A272" s="4">
        <v>62871</v>
      </c>
      <c r="B272" s="4">
        <v>33</v>
      </c>
      <c r="C272" s="3" t="s">
        <v>6</v>
      </c>
      <c r="D272" s="3" t="s">
        <v>5</v>
      </c>
      <c r="E272" s="3">
        <v>2</v>
      </c>
      <c r="F272" s="3">
        <v>0</v>
      </c>
      <c r="G272" s="2">
        <f t="shared" si="12"/>
        <v>2</v>
      </c>
      <c r="H272" s="3">
        <v>0</v>
      </c>
      <c r="I272" s="3">
        <v>0</v>
      </c>
      <c r="J272" s="3">
        <v>1</v>
      </c>
      <c r="K272" s="3">
        <v>1</v>
      </c>
      <c r="L272" s="24">
        <v>0.45</v>
      </c>
      <c r="M272" s="24">
        <v>0.1</v>
      </c>
      <c r="N272" s="24">
        <v>0.35</v>
      </c>
      <c r="O272" s="24">
        <v>4</v>
      </c>
      <c r="P272">
        <f t="shared" si="13"/>
        <v>0.28571428571428575</v>
      </c>
      <c r="Q272">
        <f t="shared" si="14"/>
        <v>0.1125</v>
      </c>
    </row>
    <row r="273" spans="1:17">
      <c r="A273" s="4">
        <v>56962</v>
      </c>
      <c r="B273" s="4">
        <v>28.5</v>
      </c>
      <c r="C273" s="3" t="s">
        <v>6</v>
      </c>
      <c r="D273" s="3" t="s">
        <v>5</v>
      </c>
      <c r="E273" s="3">
        <v>2</v>
      </c>
      <c r="F273" s="3">
        <v>0</v>
      </c>
      <c r="G273" s="2">
        <f t="shared" si="12"/>
        <v>2</v>
      </c>
      <c r="H273" s="3">
        <v>0</v>
      </c>
      <c r="I273" s="3">
        <v>0</v>
      </c>
      <c r="J273" s="3">
        <v>1</v>
      </c>
      <c r="K273" s="3">
        <v>1</v>
      </c>
      <c r="L273" s="24">
        <v>2.15</v>
      </c>
      <c r="M273" s="24">
        <v>0.36</v>
      </c>
      <c r="N273" s="24">
        <v>1.79</v>
      </c>
      <c r="O273" s="24">
        <v>4.8</v>
      </c>
      <c r="P273">
        <f t="shared" si="13"/>
        <v>0.20111731843575417</v>
      </c>
      <c r="Q273">
        <f t="shared" si="14"/>
        <v>0.44791666666666669</v>
      </c>
    </row>
    <row r="274" spans="1:17">
      <c r="A274" s="5">
        <v>70445</v>
      </c>
      <c r="B274" s="5">
        <v>0</v>
      </c>
      <c r="C274" s="2" t="s">
        <v>6</v>
      </c>
      <c r="D274" s="2" t="s">
        <v>6</v>
      </c>
      <c r="E274" s="2">
        <v>0</v>
      </c>
      <c r="F274" s="2">
        <v>0</v>
      </c>
      <c r="G274" s="2">
        <f t="shared" si="12"/>
        <v>0</v>
      </c>
      <c r="H274" s="2">
        <v>1</v>
      </c>
      <c r="I274" s="2">
        <v>0</v>
      </c>
      <c r="J274" s="2">
        <v>0</v>
      </c>
      <c r="K274" s="2">
        <v>0</v>
      </c>
      <c r="L274" s="23">
        <v>2.7</v>
      </c>
      <c r="M274" s="23">
        <v>0.53</v>
      </c>
      <c r="N274" s="23">
        <v>2.1800000000000002</v>
      </c>
      <c r="O274" s="23">
        <v>6.5</v>
      </c>
      <c r="P274">
        <f t="shared" si="13"/>
        <v>0.24311926605504586</v>
      </c>
      <c r="Q274">
        <f t="shared" si="14"/>
        <v>0.41538461538461541</v>
      </c>
    </row>
    <row r="275" spans="1:17">
      <c r="A275" s="4">
        <v>62600</v>
      </c>
      <c r="B275" s="4">
        <v>22.6</v>
      </c>
      <c r="C275" s="3" t="s">
        <v>6</v>
      </c>
      <c r="D275" s="3" t="s">
        <v>5</v>
      </c>
      <c r="E275" s="3">
        <v>2</v>
      </c>
      <c r="F275" s="3">
        <v>0</v>
      </c>
      <c r="G275" s="2">
        <f t="shared" si="12"/>
        <v>2</v>
      </c>
      <c r="H275" s="3">
        <v>0</v>
      </c>
      <c r="I275" s="3">
        <v>0</v>
      </c>
      <c r="J275" s="3">
        <v>1</v>
      </c>
      <c r="K275" s="3">
        <v>0</v>
      </c>
      <c r="L275" s="24">
        <v>1.5</v>
      </c>
      <c r="M275" s="24">
        <v>0.15</v>
      </c>
      <c r="N275" s="24">
        <v>1.35</v>
      </c>
      <c r="O275" s="24">
        <v>6.3</v>
      </c>
      <c r="P275">
        <f t="shared" si="13"/>
        <v>0.1111111111111111</v>
      </c>
      <c r="Q275">
        <f t="shared" si="14"/>
        <v>0.23809523809523811</v>
      </c>
    </row>
    <row r="276" spans="1:17">
      <c r="A276" s="4">
        <v>63130</v>
      </c>
      <c r="B276" s="4">
        <v>16.100000000000001</v>
      </c>
      <c r="C276" s="3" t="s">
        <v>6</v>
      </c>
      <c r="D276" s="3" t="s">
        <v>5</v>
      </c>
      <c r="E276" s="3">
        <v>2</v>
      </c>
      <c r="F276" s="3">
        <v>0</v>
      </c>
      <c r="G276" s="2">
        <f t="shared" si="12"/>
        <v>2</v>
      </c>
      <c r="H276" s="3">
        <v>0</v>
      </c>
      <c r="I276" s="3">
        <v>0</v>
      </c>
      <c r="J276" s="3">
        <v>0</v>
      </c>
      <c r="K276" s="3">
        <v>0</v>
      </c>
      <c r="L276" s="24">
        <v>0.51</v>
      </c>
      <c r="M276" s="24">
        <v>0.14000000000000001</v>
      </c>
      <c r="N276" s="24">
        <v>0.37</v>
      </c>
      <c r="O276" s="24">
        <v>5.6</v>
      </c>
      <c r="P276">
        <f t="shared" si="13"/>
        <v>0.3783783783783784</v>
      </c>
      <c r="Q276">
        <f t="shared" si="14"/>
        <v>9.1071428571428581E-2</v>
      </c>
    </row>
    <row r="277" spans="1:17">
      <c r="A277" s="4">
        <v>67047</v>
      </c>
      <c r="B277" s="4">
        <v>34.299999999999997</v>
      </c>
      <c r="C277" s="3" t="s">
        <v>6</v>
      </c>
      <c r="D277" s="3" t="s">
        <v>5</v>
      </c>
      <c r="E277" s="3">
        <v>2</v>
      </c>
      <c r="F277" s="3">
        <v>0</v>
      </c>
      <c r="G277" s="2">
        <f t="shared" si="12"/>
        <v>2</v>
      </c>
      <c r="H277" s="3">
        <v>0</v>
      </c>
      <c r="I277" s="3">
        <v>0</v>
      </c>
      <c r="J277" s="3">
        <v>0</v>
      </c>
      <c r="K277" s="3">
        <v>1</v>
      </c>
      <c r="L277" s="25">
        <v>0.44</v>
      </c>
      <c r="M277" s="25">
        <v>0.08</v>
      </c>
      <c r="N277" s="25">
        <v>0.35</v>
      </c>
      <c r="O277" s="25">
        <v>7.8</v>
      </c>
      <c r="P277">
        <f t="shared" si="13"/>
        <v>0.22857142857142859</v>
      </c>
      <c r="Q277">
        <f t="shared" si="14"/>
        <v>5.6410256410256411E-2</v>
      </c>
    </row>
    <row r="278" spans="1:17">
      <c r="A278" s="4">
        <v>57535</v>
      </c>
      <c r="B278" s="4">
        <v>9.3000000000000007</v>
      </c>
      <c r="C278" s="3" t="s">
        <v>6</v>
      </c>
      <c r="D278" s="3" t="s">
        <v>5</v>
      </c>
      <c r="E278" s="3">
        <v>2</v>
      </c>
      <c r="F278" s="3">
        <v>0</v>
      </c>
      <c r="G278" s="2">
        <f t="shared" si="12"/>
        <v>2</v>
      </c>
      <c r="H278" s="3">
        <v>1</v>
      </c>
      <c r="I278" s="3">
        <v>1</v>
      </c>
      <c r="J278" s="3">
        <v>0</v>
      </c>
      <c r="K278" s="3">
        <v>0</v>
      </c>
      <c r="L278" s="25">
        <v>0.69</v>
      </c>
      <c r="M278" s="25">
        <v>0.28000000000000003</v>
      </c>
      <c r="N278" s="25">
        <v>0.4</v>
      </c>
      <c r="O278" s="25">
        <v>7.6</v>
      </c>
      <c r="P278">
        <f t="shared" si="13"/>
        <v>0.70000000000000007</v>
      </c>
      <c r="Q278">
        <f t="shared" si="14"/>
        <v>9.0789473684210517E-2</v>
      </c>
    </row>
    <row r="279" spans="1:17">
      <c r="A279" s="4">
        <v>57225</v>
      </c>
      <c r="B279" s="4">
        <v>28.1</v>
      </c>
      <c r="C279" s="3" t="s">
        <v>6</v>
      </c>
      <c r="D279" s="3" t="s">
        <v>5</v>
      </c>
      <c r="E279" s="3">
        <v>2</v>
      </c>
      <c r="F279" s="3">
        <v>0</v>
      </c>
      <c r="G279" s="2">
        <f t="shared" si="12"/>
        <v>2</v>
      </c>
      <c r="H279" s="3">
        <v>0</v>
      </c>
      <c r="I279" s="3">
        <v>0</v>
      </c>
      <c r="J279" s="3">
        <v>1</v>
      </c>
      <c r="K279" s="3">
        <v>0</v>
      </c>
      <c r="L279" s="25">
        <v>0.62</v>
      </c>
      <c r="M279" s="25">
        <v>0.23</v>
      </c>
      <c r="N279" s="25">
        <v>0.39</v>
      </c>
      <c r="O279" s="25">
        <v>2.6</v>
      </c>
      <c r="P279">
        <f t="shared" si="13"/>
        <v>0.58974358974358976</v>
      </c>
      <c r="Q279">
        <f t="shared" si="14"/>
        <v>0.23846153846153845</v>
      </c>
    </row>
    <row r="280" spans="1:17">
      <c r="A280" s="5">
        <v>44618</v>
      </c>
      <c r="B280" s="5">
        <v>8.3000000000000007</v>
      </c>
      <c r="C280" s="2" t="s">
        <v>6</v>
      </c>
      <c r="D280" s="2" t="s">
        <v>5</v>
      </c>
      <c r="E280" s="2">
        <v>2</v>
      </c>
      <c r="F280" s="2">
        <v>0</v>
      </c>
      <c r="G280" s="2">
        <f t="shared" si="12"/>
        <v>2</v>
      </c>
      <c r="H280" s="2">
        <v>0</v>
      </c>
      <c r="I280" s="2">
        <v>0</v>
      </c>
      <c r="J280" s="2">
        <v>1</v>
      </c>
      <c r="K280" s="2">
        <v>0</v>
      </c>
      <c r="L280" s="23">
        <v>1.28</v>
      </c>
      <c r="M280" s="26">
        <v>0.17</v>
      </c>
      <c r="N280" s="26">
        <v>1.1100000000000001</v>
      </c>
      <c r="O280" s="26">
        <v>3</v>
      </c>
      <c r="P280">
        <f t="shared" si="13"/>
        <v>0.15315315315315314</v>
      </c>
      <c r="Q280">
        <f t="shared" si="14"/>
        <v>0.42666666666666669</v>
      </c>
    </row>
    <row r="281" spans="1:17">
      <c r="A281" s="4">
        <v>66447</v>
      </c>
      <c r="B281" s="4">
        <v>25.6</v>
      </c>
      <c r="C281" s="3" t="s">
        <v>6</v>
      </c>
      <c r="D281" s="3" t="s">
        <v>5</v>
      </c>
      <c r="E281" s="3">
        <v>2</v>
      </c>
      <c r="F281" s="3">
        <v>0</v>
      </c>
      <c r="G281" s="2">
        <f t="shared" si="12"/>
        <v>2</v>
      </c>
      <c r="H281" s="3">
        <v>0</v>
      </c>
      <c r="I281" s="3">
        <v>0</v>
      </c>
      <c r="J281" s="3">
        <v>1</v>
      </c>
      <c r="K281" s="3">
        <v>0</v>
      </c>
      <c r="L281" s="25">
        <v>2.13</v>
      </c>
      <c r="M281" s="25">
        <v>0.15</v>
      </c>
      <c r="N281" s="25">
        <v>1.98</v>
      </c>
      <c r="O281" s="25">
        <v>4.4000000000000004</v>
      </c>
      <c r="P281">
        <f t="shared" si="13"/>
        <v>7.575757575757576E-2</v>
      </c>
      <c r="Q281">
        <f t="shared" si="14"/>
        <v>0.48409090909090902</v>
      </c>
    </row>
    <row r="282" spans="1:17">
      <c r="A282" s="4">
        <v>65790</v>
      </c>
      <c r="B282" s="4">
        <v>24</v>
      </c>
      <c r="C282" s="3" t="s">
        <v>6</v>
      </c>
      <c r="D282" s="3" t="s">
        <v>6</v>
      </c>
      <c r="E282" s="3">
        <v>0</v>
      </c>
      <c r="F282" s="3">
        <v>0</v>
      </c>
      <c r="G282" s="2">
        <f t="shared" si="12"/>
        <v>0</v>
      </c>
      <c r="H282" s="3">
        <v>0</v>
      </c>
      <c r="I282" s="3">
        <v>0</v>
      </c>
      <c r="J282" s="3">
        <v>0</v>
      </c>
      <c r="K282" s="3">
        <v>0</v>
      </c>
      <c r="L282" s="25">
        <v>0.56000000000000005</v>
      </c>
      <c r="M282" s="25">
        <v>0.11</v>
      </c>
      <c r="N282" s="25">
        <v>0.45</v>
      </c>
      <c r="O282" s="25">
        <v>3.3</v>
      </c>
      <c r="P282">
        <f t="shared" si="13"/>
        <v>0.24444444444444444</v>
      </c>
      <c r="Q282">
        <f t="shared" si="14"/>
        <v>0.16969696969696973</v>
      </c>
    </row>
    <row r="283" spans="1:17">
      <c r="A283" s="4">
        <v>63249</v>
      </c>
      <c r="B283" s="4">
        <v>6.6</v>
      </c>
      <c r="C283" s="3" t="s">
        <v>6</v>
      </c>
      <c r="D283" s="3" t="s">
        <v>5</v>
      </c>
      <c r="E283" s="3">
        <v>2</v>
      </c>
      <c r="F283" s="3">
        <v>0</v>
      </c>
      <c r="G283" s="2">
        <f t="shared" si="12"/>
        <v>2</v>
      </c>
      <c r="H283" s="3">
        <v>1</v>
      </c>
      <c r="I283" s="3">
        <v>0</v>
      </c>
      <c r="J283" s="3">
        <v>0</v>
      </c>
      <c r="K283" s="3">
        <v>0</v>
      </c>
      <c r="L283" s="25">
        <v>0.32</v>
      </c>
      <c r="M283" s="25">
        <v>0.04</v>
      </c>
      <c r="N283" s="25">
        <v>0.28000000000000003</v>
      </c>
      <c r="O283" s="25">
        <v>4.5999999999999996</v>
      </c>
      <c r="P283">
        <f t="shared" si="13"/>
        <v>0.14285714285714285</v>
      </c>
      <c r="Q283">
        <f t="shared" si="14"/>
        <v>6.9565217391304349E-2</v>
      </c>
    </row>
    <row r="284" spans="1:17">
      <c r="A284" s="5">
        <v>63302</v>
      </c>
      <c r="B284" s="5">
        <v>5.4</v>
      </c>
      <c r="C284" s="2" t="s">
        <v>6</v>
      </c>
      <c r="D284" s="2" t="s">
        <v>5</v>
      </c>
      <c r="E284" s="2">
        <v>2</v>
      </c>
      <c r="F284" s="2">
        <v>0</v>
      </c>
      <c r="G284" s="2">
        <f t="shared" si="12"/>
        <v>2</v>
      </c>
      <c r="H284" s="2">
        <v>1</v>
      </c>
      <c r="I284" s="2">
        <v>0</v>
      </c>
      <c r="J284" s="2">
        <v>1</v>
      </c>
      <c r="K284" s="2">
        <v>1</v>
      </c>
      <c r="L284" s="26">
        <v>0.51</v>
      </c>
      <c r="M284" s="26">
        <v>0.13</v>
      </c>
      <c r="N284" s="26">
        <v>0.38</v>
      </c>
      <c r="O284" s="26">
        <v>3</v>
      </c>
      <c r="P284">
        <f t="shared" si="13"/>
        <v>0.34210526315789475</v>
      </c>
      <c r="Q284">
        <f t="shared" si="14"/>
        <v>0.17</v>
      </c>
    </row>
    <row r="285" spans="1:17">
      <c r="A285" s="4">
        <v>66485</v>
      </c>
      <c r="B285" s="4">
        <v>8.4</v>
      </c>
      <c r="C285" s="3" t="s">
        <v>6</v>
      </c>
      <c r="D285" s="3" t="s">
        <v>6</v>
      </c>
      <c r="E285" s="3">
        <v>0</v>
      </c>
      <c r="F285" s="3">
        <v>0</v>
      </c>
      <c r="G285" s="2">
        <f t="shared" si="12"/>
        <v>0</v>
      </c>
      <c r="H285" s="3">
        <v>0</v>
      </c>
      <c r="I285" s="3">
        <v>0</v>
      </c>
      <c r="J285" s="3">
        <v>1</v>
      </c>
      <c r="K285" s="3">
        <v>0</v>
      </c>
      <c r="L285" s="25">
        <v>0.33</v>
      </c>
      <c r="M285" s="25">
        <v>0.15</v>
      </c>
      <c r="N285" s="25">
        <v>0.18</v>
      </c>
      <c r="O285" s="25">
        <v>3</v>
      </c>
      <c r="P285">
        <f t="shared" si="13"/>
        <v>0.83333333333333337</v>
      </c>
      <c r="Q285">
        <f t="shared" si="14"/>
        <v>0.11</v>
      </c>
    </row>
    <row r="286" spans="1:17">
      <c r="A286" s="5">
        <v>59278</v>
      </c>
      <c r="B286" s="5">
        <v>7.3</v>
      </c>
      <c r="C286" s="2" t="s">
        <v>6</v>
      </c>
      <c r="D286" s="2" t="s">
        <v>5</v>
      </c>
      <c r="E286" s="2">
        <v>2</v>
      </c>
      <c r="F286" s="2">
        <v>0</v>
      </c>
      <c r="G286" s="2">
        <f t="shared" si="12"/>
        <v>2</v>
      </c>
      <c r="H286" s="2">
        <v>0</v>
      </c>
      <c r="I286" s="2">
        <v>0</v>
      </c>
      <c r="J286" s="2">
        <v>0</v>
      </c>
      <c r="K286" s="2">
        <v>0</v>
      </c>
      <c r="L286" s="26">
        <v>1.34</v>
      </c>
      <c r="M286" s="26">
        <v>0.47</v>
      </c>
      <c r="N286" s="26">
        <v>0.87</v>
      </c>
      <c r="O286" s="26">
        <v>2.4</v>
      </c>
      <c r="P286">
        <f t="shared" si="13"/>
        <v>0.54022988505747127</v>
      </c>
      <c r="Q286">
        <f t="shared" si="14"/>
        <v>0.55833333333333335</v>
      </c>
    </row>
    <row r="287" spans="1:17">
      <c r="A287" s="4">
        <v>44102</v>
      </c>
      <c r="B287" s="4">
        <v>36</v>
      </c>
      <c r="C287" s="3" t="s">
        <v>6</v>
      </c>
      <c r="D287" s="3" t="s">
        <v>5</v>
      </c>
      <c r="E287" s="3">
        <v>2</v>
      </c>
      <c r="F287" s="3">
        <v>0</v>
      </c>
      <c r="G287" s="2">
        <f t="shared" si="12"/>
        <v>2</v>
      </c>
      <c r="H287" s="3">
        <v>0</v>
      </c>
      <c r="I287" s="3">
        <v>0</v>
      </c>
      <c r="J287" s="3">
        <v>1</v>
      </c>
      <c r="K287" s="3">
        <v>1</v>
      </c>
      <c r="L287" s="25">
        <v>1.56</v>
      </c>
      <c r="M287" s="25">
        <v>0.28999999999999998</v>
      </c>
      <c r="N287" s="25">
        <v>1.27</v>
      </c>
      <c r="O287" s="25">
        <v>3.5</v>
      </c>
      <c r="P287">
        <f t="shared" si="13"/>
        <v>0.22834645669291337</v>
      </c>
      <c r="Q287">
        <f t="shared" si="14"/>
        <v>0.44571428571428573</v>
      </c>
    </row>
    <row r="288" spans="1:17">
      <c r="A288" s="4">
        <v>62600</v>
      </c>
      <c r="B288" s="4">
        <v>24</v>
      </c>
      <c r="C288" s="3" t="s">
        <v>6</v>
      </c>
      <c r="D288" s="3" t="s">
        <v>5</v>
      </c>
      <c r="E288" s="3">
        <v>2</v>
      </c>
      <c r="F288" s="3">
        <v>0</v>
      </c>
      <c r="G288" s="2">
        <f t="shared" si="12"/>
        <v>2</v>
      </c>
      <c r="H288" s="3">
        <v>0</v>
      </c>
      <c r="I288" s="3">
        <v>0</v>
      </c>
      <c r="J288" s="3">
        <v>1</v>
      </c>
      <c r="K288" s="3">
        <v>0</v>
      </c>
      <c r="L288" s="25">
        <v>2.62</v>
      </c>
      <c r="M288" s="25">
        <v>0.75</v>
      </c>
      <c r="N288" s="25">
        <v>1.87</v>
      </c>
      <c r="O288" s="25">
        <v>5.2</v>
      </c>
      <c r="P288">
        <f t="shared" si="13"/>
        <v>0.40106951871657753</v>
      </c>
      <c r="Q288">
        <f t="shared" si="14"/>
        <v>0.50384615384615383</v>
      </c>
    </row>
    <row r="289" spans="1:17">
      <c r="A289" s="4">
        <v>57535</v>
      </c>
      <c r="B289" s="4">
        <v>11.2</v>
      </c>
      <c r="C289" s="3" t="s">
        <v>6</v>
      </c>
      <c r="D289" s="3" t="s">
        <v>5</v>
      </c>
      <c r="E289" s="3">
        <v>2</v>
      </c>
      <c r="F289" s="3">
        <v>0</v>
      </c>
      <c r="G289" s="2">
        <f t="shared" si="12"/>
        <v>2</v>
      </c>
      <c r="H289" s="3">
        <v>1</v>
      </c>
      <c r="I289" s="3">
        <v>1</v>
      </c>
      <c r="J289" s="3">
        <v>0</v>
      </c>
      <c r="K289" s="3">
        <v>0</v>
      </c>
      <c r="L289" s="25">
        <v>3.6</v>
      </c>
      <c r="M289" s="25">
        <v>2.14</v>
      </c>
      <c r="N289" s="25">
        <v>1.46</v>
      </c>
      <c r="O289" s="25">
        <v>3.3</v>
      </c>
      <c r="P289">
        <f t="shared" si="13"/>
        <v>1.4657534246575343</v>
      </c>
      <c r="Q289">
        <f t="shared" si="14"/>
        <v>1.0909090909090911</v>
      </c>
    </row>
    <row r="290" spans="1:17">
      <c r="A290" s="4">
        <v>62871</v>
      </c>
      <c r="B290" s="4">
        <v>35.4</v>
      </c>
      <c r="C290" s="3" t="s">
        <v>6</v>
      </c>
      <c r="D290" s="3" t="s">
        <v>5</v>
      </c>
      <c r="E290" s="3">
        <v>2</v>
      </c>
      <c r="F290" s="3">
        <v>0</v>
      </c>
      <c r="G290" s="2">
        <f t="shared" si="12"/>
        <v>2</v>
      </c>
      <c r="H290" s="3">
        <v>0</v>
      </c>
      <c r="I290" s="3">
        <v>0</v>
      </c>
      <c r="J290" s="3">
        <v>1</v>
      </c>
      <c r="K290" s="3">
        <v>1</v>
      </c>
      <c r="L290" s="25">
        <v>0.97</v>
      </c>
      <c r="M290" s="25">
        <v>0.33</v>
      </c>
      <c r="N290" s="25">
        <v>0.64</v>
      </c>
      <c r="O290" s="25">
        <v>2.9</v>
      </c>
      <c r="P290">
        <f t="shared" si="13"/>
        <v>0.515625</v>
      </c>
      <c r="Q290">
        <f t="shared" si="14"/>
        <v>0.33448275862068966</v>
      </c>
    </row>
    <row r="291" spans="1:17">
      <c r="A291" s="4">
        <v>57225</v>
      </c>
      <c r="B291" s="4">
        <v>30.1</v>
      </c>
      <c r="C291" s="3" t="s">
        <v>6</v>
      </c>
      <c r="D291" s="3" t="s">
        <v>5</v>
      </c>
      <c r="E291" s="3">
        <v>2</v>
      </c>
      <c r="F291" s="3">
        <v>0</v>
      </c>
      <c r="G291" s="2">
        <f t="shared" si="12"/>
        <v>2</v>
      </c>
      <c r="H291" s="3">
        <v>0</v>
      </c>
      <c r="I291" s="3">
        <v>0</v>
      </c>
      <c r="J291" s="3">
        <v>1</v>
      </c>
      <c r="K291" s="3">
        <v>0</v>
      </c>
      <c r="L291" s="25">
        <v>1.63</v>
      </c>
      <c r="M291" s="25">
        <v>0.85</v>
      </c>
      <c r="N291" s="25">
        <v>0.78</v>
      </c>
      <c r="O291" s="25">
        <v>3.3</v>
      </c>
      <c r="P291">
        <f t="shared" si="13"/>
        <v>1.0897435897435896</v>
      </c>
      <c r="Q291">
        <f t="shared" si="14"/>
        <v>0.49393939393939396</v>
      </c>
    </row>
    <row r="292" spans="1:17">
      <c r="A292" s="4">
        <v>56962</v>
      </c>
      <c r="B292" s="4">
        <v>32.6</v>
      </c>
      <c r="C292" s="3" t="s">
        <v>6</v>
      </c>
      <c r="D292" s="3" t="s">
        <v>5</v>
      </c>
      <c r="E292" s="3">
        <v>2</v>
      </c>
      <c r="F292" s="3">
        <v>0</v>
      </c>
      <c r="G292" s="2">
        <f t="shared" si="12"/>
        <v>2</v>
      </c>
      <c r="H292" s="3">
        <v>0</v>
      </c>
      <c r="I292" s="3">
        <v>0</v>
      </c>
      <c r="J292" s="3">
        <v>1</v>
      </c>
      <c r="K292" s="3">
        <v>1</v>
      </c>
      <c r="L292" s="25">
        <v>1.72</v>
      </c>
      <c r="M292" s="25">
        <v>0.75</v>
      </c>
      <c r="N292" s="25">
        <v>0.98</v>
      </c>
      <c r="O292" s="25">
        <v>2.2000000000000002</v>
      </c>
      <c r="P292">
        <f t="shared" si="13"/>
        <v>0.76530612244897955</v>
      </c>
      <c r="Q292">
        <f t="shared" si="14"/>
        <v>0.78181818181818175</v>
      </c>
    </row>
    <row r="293" spans="1:17">
      <c r="A293" s="4">
        <v>66447</v>
      </c>
      <c r="B293" s="4">
        <v>27.9</v>
      </c>
      <c r="C293" s="3" t="s">
        <v>6</v>
      </c>
      <c r="D293" s="3" t="s">
        <v>5</v>
      </c>
      <c r="E293" s="3">
        <v>2</v>
      </c>
      <c r="F293" s="3">
        <v>0</v>
      </c>
      <c r="G293" s="2">
        <f t="shared" si="12"/>
        <v>2</v>
      </c>
      <c r="H293" s="3">
        <v>0</v>
      </c>
      <c r="I293" s="3">
        <v>0</v>
      </c>
      <c r="J293" s="3">
        <v>1</v>
      </c>
      <c r="K293" s="3">
        <v>0</v>
      </c>
      <c r="L293" s="28">
        <v>0.52</v>
      </c>
      <c r="M293" s="28">
        <v>0.16</v>
      </c>
      <c r="N293" s="28">
        <v>0.36</v>
      </c>
      <c r="O293" s="25">
        <v>2.8</v>
      </c>
      <c r="P293">
        <f t="shared" si="13"/>
        <v>0.44444444444444448</v>
      </c>
      <c r="Q293">
        <f t="shared" si="14"/>
        <v>0.18571428571428572</v>
      </c>
    </row>
    <row r="294" spans="1:17">
      <c r="A294" s="4">
        <v>65790</v>
      </c>
      <c r="B294" s="4">
        <v>26</v>
      </c>
      <c r="C294" s="3" t="s">
        <v>6</v>
      </c>
      <c r="D294" s="3" t="s">
        <v>6</v>
      </c>
      <c r="E294" s="3">
        <v>0</v>
      </c>
      <c r="F294" s="3">
        <v>0</v>
      </c>
      <c r="G294" s="2">
        <f t="shared" si="12"/>
        <v>0</v>
      </c>
      <c r="H294" s="3">
        <v>0</v>
      </c>
      <c r="I294" s="3">
        <v>0</v>
      </c>
      <c r="J294" s="3">
        <v>0</v>
      </c>
      <c r="K294" s="3">
        <v>0</v>
      </c>
      <c r="L294" s="25">
        <v>0.63</v>
      </c>
      <c r="M294" s="25">
        <v>0.33</v>
      </c>
      <c r="N294" s="25">
        <v>0.3</v>
      </c>
      <c r="O294" s="25">
        <v>3.4</v>
      </c>
      <c r="P294">
        <f t="shared" si="13"/>
        <v>1.1000000000000001</v>
      </c>
      <c r="Q294">
        <f t="shared" si="14"/>
        <v>0.18529411764705883</v>
      </c>
    </row>
    <row r="295" spans="1:17">
      <c r="A295" s="4">
        <v>63249</v>
      </c>
      <c r="B295" s="4">
        <v>8.5</v>
      </c>
      <c r="C295" s="3" t="s">
        <v>6</v>
      </c>
      <c r="D295" s="3" t="s">
        <v>5</v>
      </c>
      <c r="E295" s="3">
        <v>2</v>
      </c>
      <c r="F295" s="3">
        <v>0</v>
      </c>
      <c r="G295" s="2">
        <f t="shared" si="12"/>
        <v>2</v>
      </c>
      <c r="H295" s="3">
        <v>1</v>
      </c>
      <c r="I295" s="3">
        <v>0</v>
      </c>
      <c r="J295" s="3">
        <v>0</v>
      </c>
      <c r="K295" s="3">
        <v>0</v>
      </c>
      <c r="L295" s="28"/>
      <c r="M295" s="28"/>
      <c r="N295" s="28"/>
      <c r="O295" s="28">
        <v>2.7</v>
      </c>
      <c r="P295" t="e">
        <f t="shared" si="13"/>
        <v>#DIV/0!</v>
      </c>
      <c r="Q295">
        <f t="shared" si="14"/>
        <v>0</v>
      </c>
    </row>
    <row r="296" spans="1:17">
      <c r="A296" s="4">
        <v>44618</v>
      </c>
      <c r="B296" s="4">
        <v>10.5</v>
      </c>
      <c r="C296" s="3" t="s">
        <v>6</v>
      </c>
      <c r="D296" s="3" t="s">
        <v>5</v>
      </c>
      <c r="E296" s="3">
        <v>2</v>
      </c>
      <c r="F296" s="3">
        <v>0</v>
      </c>
      <c r="G296" s="2">
        <f t="shared" si="12"/>
        <v>2</v>
      </c>
      <c r="H296" s="3">
        <v>0</v>
      </c>
      <c r="I296" s="3">
        <v>0</v>
      </c>
      <c r="J296" s="3">
        <v>1</v>
      </c>
      <c r="K296" s="3">
        <v>0</v>
      </c>
      <c r="L296" s="25">
        <v>1.53</v>
      </c>
      <c r="M296" s="25">
        <v>0.39</v>
      </c>
      <c r="N296" s="25">
        <v>1.1399999999999999</v>
      </c>
      <c r="O296" s="25">
        <v>3.6</v>
      </c>
      <c r="P296">
        <f t="shared" si="13"/>
        <v>0.3421052631578948</v>
      </c>
      <c r="Q296">
        <f t="shared" si="14"/>
        <v>0.42499999999999999</v>
      </c>
    </row>
    <row r="297" spans="1:17">
      <c r="A297" s="4">
        <v>57535</v>
      </c>
      <c r="B297" s="4">
        <v>12.3</v>
      </c>
      <c r="C297" s="3" t="s">
        <v>6</v>
      </c>
      <c r="D297" s="3" t="s">
        <v>5</v>
      </c>
      <c r="E297" s="3">
        <v>2</v>
      </c>
      <c r="F297" s="3">
        <v>0</v>
      </c>
      <c r="G297" s="2">
        <f t="shared" si="12"/>
        <v>2</v>
      </c>
      <c r="H297" s="3">
        <v>1</v>
      </c>
      <c r="I297" s="3">
        <v>1</v>
      </c>
      <c r="J297" s="3">
        <v>0</v>
      </c>
      <c r="K297" s="3">
        <v>0</v>
      </c>
      <c r="L297" s="25">
        <v>0.61</v>
      </c>
      <c r="M297" s="25">
        <v>0.11</v>
      </c>
      <c r="N297" s="25">
        <v>0.5</v>
      </c>
      <c r="O297" s="25">
        <v>3.2</v>
      </c>
      <c r="P297">
        <f t="shared" si="13"/>
        <v>0.22</v>
      </c>
      <c r="Q297">
        <f t="shared" si="14"/>
        <v>0.19062499999999999</v>
      </c>
    </row>
    <row r="298" spans="1:17">
      <c r="A298" s="4">
        <v>62871</v>
      </c>
      <c r="B298" s="4">
        <v>36.4</v>
      </c>
      <c r="C298" s="3" t="s">
        <v>6</v>
      </c>
      <c r="D298" s="3" t="s">
        <v>5</v>
      </c>
      <c r="E298" s="3">
        <v>2</v>
      </c>
      <c r="F298" s="3">
        <v>0</v>
      </c>
      <c r="G298" s="2">
        <f t="shared" si="12"/>
        <v>2</v>
      </c>
      <c r="H298" s="3">
        <v>0</v>
      </c>
      <c r="I298" s="3">
        <v>0</v>
      </c>
      <c r="J298" s="3">
        <v>1</v>
      </c>
      <c r="K298" s="3">
        <v>1</v>
      </c>
      <c r="L298" s="25">
        <v>0.42</v>
      </c>
      <c r="M298" s="25">
        <v>0.17</v>
      </c>
      <c r="N298" s="25">
        <v>0.25</v>
      </c>
      <c r="O298" s="25">
        <v>2.9</v>
      </c>
      <c r="P298">
        <f t="shared" si="13"/>
        <v>0.68</v>
      </c>
      <c r="Q298">
        <f t="shared" si="14"/>
        <v>0.14482758620689656</v>
      </c>
    </row>
    <row r="299" spans="1:17">
      <c r="A299" s="4">
        <v>71634</v>
      </c>
      <c r="B299" s="4">
        <v>11.5</v>
      </c>
      <c r="C299" s="3" t="s">
        <v>6</v>
      </c>
      <c r="D299" s="3" t="s">
        <v>6</v>
      </c>
      <c r="E299" s="3">
        <v>0</v>
      </c>
      <c r="F299" s="3">
        <v>0</v>
      </c>
      <c r="G299" s="2">
        <f t="shared" si="12"/>
        <v>0</v>
      </c>
      <c r="H299" s="3">
        <v>0</v>
      </c>
      <c r="I299" s="3">
        <v>0</v>
      </c>
      <c r="J299" s="3">
        <v>0</v>
      </c>
      <c r="K299" s="3">
        <v>0</v>
      </c>
      <c r="L299" s="25">
        <v>0.49</v>
      </c>
      <c r="M299" s="25">
        <v>0.19</v>
      </c>
      <c r="N299" s="25">
        <v>0.28999999999999998</v>
      </c>
      <c r="O299" s="25">
        <v>8.8000000000000007</v>
      </c>
      <c r="P299">
        <f t="shared" si="13"/>
        <v>0.65517241379310354</v>
      </c>
      <c r="Q299">
        <f t="shared" si="14"/>
        <v>5.568181818181818E-2</v>
      </c>
    </row>
    <row r="300" spans="1:17">
      <c r="A300" s="4">
        <v>63302</v>
      </c>
      <c r="B300" s="4">
        <v>8.1</v>
      </c>
      <c r="C300" s="3" t="s">
        <v>6</v>
      </c>
      <c r="D300" s="3" t="s">
        <v>5</v>
      </c>
      <c r="E300" s="3">
        <v>2</v>
      </c>
      <c r="F300" s="3">
        <v>0</v>
      </c>
      <c r="G300" s="2">
        <f t="shared" si="12"/>
        <v>2</v>
      </c>
      <c r="H300" s="3">
        <v>1</v>
      </c>
      <c r="I300" s="3">
        <v>0</v>
      </c>
      <c r="J300" s="3">
        <v>1</v>
      </c>
      <c r="K300" s="3">
        <v>1</v>
      </c>
      <c r="L300" s="25">
        <v>0.61</v>
      </c>
      <c r="M300" s="25">
        <v>0.2</v>
      </c>
      <c r="N300" s="25">
        <v>0.41</v>
      </c>
      <c r="O300" s="25">
        <v>5.4</v>
      </c>
      <c r="P300">
        <f t="shared" si="13"/>
        <v>0.48780487804878053</v>
      </c>
      <c r="Q300">
        <f t="shared" si="14"/>
        <v>0.11296296296296296</v>
      </c>
    </row>
    <row r="301" spans="1:17">
      <c r="A301" s="4">
        <v>59278</v>
      </c>
      <c r="B301" s="4">
        <v>9.1</v>
      </c>
      <c r="C301" s="3" t="s">
        <v>6</v>
      </c>
      <c r="D301" s="3" t="s">
        <v>5</v>
      </c>
      <c r="E301" s="3">
        <v>2</v>
      </c>
      <c r="F301" s="3">
        <v>0</v>
      </c>
      <c r="G301" s="2">
        <f t="shared" si="12"/>
        <v>2</v>
      </c>
      <c r="H301" s="3">
        <v>0</v>
      </c>
      <c r="I301" s="3">
        <v>0</v>
      </c>
      <c r="J301" s="3">
        <v>0</v>
      </c>
      <c r="K301" s="3">
        <v>0</v>
      </c>
      <c r="L301" s="25">
        <v>0.98</v>
      </c>
      <c r="M301" s="25">
        <v>0.34</v>
      </c>
      <c r="N301" s="25">
        <v>0.64</v>
      </c>
      <c r="O301" s="25">
        <v>4.5999999999999996</v>
      </c>
      <c r="P301">
        <f t="shared" si="13"/>
        <v>0.53125</v>
      </c>
      <c r="Q301">
        <f t="shared" si="14"/>
        <v>0.21304347826086958</v>
      </c>
    </row>
    <row r="302" spans="1:17">
      <c r="A302" s="4">
        <v>66485</v>
      </c>
      <c r="B302" s="4">
        <v>10.4</v>
      </c>
      <c r="C302" s="3" t="s">
        <v>6</v>
      </c>
      <c r="D302" s="3" t="s">
        <v>6</v>
      </c>
      <c r="E302" s="3">
        <v>0</v>
      </c>
      <c r="F302" s="3">
        <v>0</v>
      </c>
      <c r="G302" s="2">
        <f t="shared" si="12"/>
        <v>0</v>
      </c>
      <c r="H302" s="3">
        <v>0</v>
      </c>
      <c r="I302" s="3">
        <v>0</v>
      </c>
      <c r="J302" s="3">
        <v>1</v>
      </c>
      <c r="K302" s="3">
        <v>0</v>
      </c>
      <c r="L302" s="25">
        <v>0.53</v>
      </c>
      <c r="M302" s="25">
        <v>0.32</v>
      </c>
      <c r="N302" s="25">
        <v>0.21</v>
      </c>
      <c r="O302" s="25">
        <v>5.4</v>
      </c>
      <c r="P302">
        <f t="shared" si="13"/>
        <v>1.5238095238095239</v>
      </c>
      <c r="Q302">
        <f t="shared" si="14"/>
        <v>9.8148148148148151E-2</v>
      </c>
    </row>
    <row r="303" spans="1:17">
      <c r="A303" s="4">
        <v>56962</v>
      </c>
      <c r="B303" s="4">
        <v>34</v>
      </c>
      <c r="C303" s="3" t="s">
        <v>6</v>
      </c>
      <c r="D303" s="3" t="s">
        <v>5</v>
      </c>
      <c r="E303" s="3">
        <v>2</v>
      </c>
      <c r="F303" s="3">
        <v>0</v>
      </c>
      <c r="G303" s="2">
        <f t="shared" si="12"/>
        <v>2</v>
      </c>
      <c r="H303" s="3">
        <v>0</v>
      </c>
      <c r="I303" s="3">
        <v>0</v>
      </c>
      <c r="J303" s="3">
        <v>1</v>
      </c>
      <c r="K303" s="3">
        <v>1</v>
      </c>
      <c r="L303" s="25">
        <v>1.55</v>
      </c>
      <c r="M303" s="25">
        <v>0.54</v>
      </c>
      <c r="N303" s="25">
        <v>1.01</v>
      </c>
      <c r="O303" s="25">
        <v>3.9</v>
      </c>
      <c r="P303">
        <f t="shared" si="13"/>
        <v>0.53465346534653468</v>
      </c>
      <c r="Q303">
        <f t="shared" si="14"/>
        <v>0.39743589743589747</v>
      </c>
    </row>
    <row r="304" spans="1:17">
      <c r="A304" s="4">
        <v>62600</v>
      </c>
      <c r="B304" s="4">
        <v>27</v>
      </c>
      <c r="C304" s="3" t="s">
        <v>6</v>
      </c>
      <c r="D304" s="3" t="s">
        <v>5</v>
      </c>
      <c r="E304" s="3">
        <v>2</v>
      </c>
      <c r="F304" s="3">
        <v>0</v>
      </c>
      <c r="G304" s="2">
        <f t="shared" si="12"/>
        <v>2</v>
      </c>
      <c r="H304" s="3">
        <v>0</v>
      </c>
      <c r="I304" s="3">
        <v>0</v>
      </c>
      <c r="J304" s="3">
        <v>1</v>
      </c>
      <c r="K304" s="3">
        <v>0</v>
      </c>
      <c r="L304" s="25">
        <v>1.51</v>
      </c>
      <c r="M304" s="25">
        <v>0.27</v>
      </c>
      <c r="N304" s="25">
        <v>1.24</v>
      </c>
      <c r="O304" s="25">
        <v>5.0999999999999996</v>
      </c>
      <c r="P304">
        <f t="shared" si="13"/>
        <v>0.217741935483871</v>
      </c>
      <c r="Q304">
        <f t="shared" si="14"/>
        <v>0.29607843137254902</v>
      </c>
    </row>
    <row r="305" spans="1:17">
      <c r="A305" s="5">
        <v>70181</v>
      </c>
      <c r="B305" s="5">
        <v>0</v>
      </c>
      <c r="C305" s="2" t="s">
        <v>6</v>
      </c>
      <c r="D305" s="2" t="s">
        <v>5</v>
      </c>
      <c r="E305" s="2">
        <v>2</v>
      </c>
      <c r="F305" s="2">
        <v>0</v>
      </c>
      <c r="G305" s="2">
        <f t="shared" si="12"/>
        <v>2</v>
      </c>
      <c r="H305" s="2"/>
      <c r="I305" s="2"/>
      <c r="J305" s="2"/>
      <c r="K305" s="2"/>
      <c r="L305" s="26">
        <v>1.1200000000000001</v>
      </c>
      <c r="M305" s="26">
        <v>0.4</v>
      </c>
      <c r="N305" s="26">
        <v>0.72</v>
      </c>
      <c r="O305" s="26">
        <v>7</v>
      </c>
      <c r="P305">
        <f t="shared" si="13"/>
        <v>0.55555555555555558</v>
      </c>
      <c r="Q305">
        <f t="shared" si="14"/>
        <v>0.16</v>
      </c>
    </row>
    <row r="306" spans="1:17">
      <c r="A306" s="4">
        <v>57225</v>
      </c>
      <c r="B306" s="4">
        <v>32.1</v>
      </c>
      <c r="C306" s="3" t="s">
        <v>6</v>
      </c>
      <c r="D306" s="3" t="s">
        <v>5</v>
      </c>
      <c r="E306" s="3">
        <v>2</v>
      </c>
      <c r="F306" s="3">
        <v>0</v>
      </c>
      <c r="G306" s="2">
        <f t="shared" si="12"/>
        <v>2</v>
      </c>
      <c r="H306" s="3">
        <v>0</v>
      </c>
      <c r="I306" s="3">
        <v>0</v>
      </c>
      <c r="J306" s="3">
        <v>1</v>
      </c>
      <c r="K306" s="3">
        <v>0</v>
      </c>
      <c r="L306" s="25">
        <v>3.3</v>
      </c>
      <c r="M306" s="25">
        <v>2.4300000000000002</v>
      </c>
      <c r="N306" s="25">
        <v>0.87</v>
      </c>
      <c r="O306" s="25">
        <v>2.8</v>
      </c>
      <c r="P306">
        <f t="shared" si="13"/>
        <v>2.7931034482758621</v>
      </c>
      <c r="Q306">
        <f t="shared" si="14"/>
        <v>1.1785714285714286</v>
      </c>
    </row>
    <row r="307" spans="1:17">
      <c r="A307" s="4">
        <v>66447</v>
      </c>
      <c r="B307" s="4">
        <v>29.6</v>
      </c>
      <c r="C307" s="3" t="s">
        <v>6</v>
      </c>
      <c r="D307" s="3" t="s">
        <v>5</v>
      </c>
      <c r="E307" s="3">
        <v>2</v>
      </c>
      <c r="F307" s="3">
        <v>0</v>
      </c>
      <c r="G307" s="2">
        <f t="shared" si="12"/>
        <v>2</v>
      </c>
      <c r="H307" s="3">
        <v>0</v>
      </c>
      <c r="I307" s="3">
        <v>0</v>
      </c>
      <c r="J307" s="3">
        <v>1</v>
      </c>
      <c r="K307" s="3">
        <v>0</v>
      </c>
      <c r="L307" s="25">
        <v>0.84</v>
      </c>
      <c r="M307" s="25">
        <v>0.42</v>
      </c>
      <c r="N307" s="25">
        <v>0.42</v>
      </c>
      <c r="O307" s="25">
        <v>4.0999999999999996</v>
      </c>
      <c r="P307">
        <f t="shared" si="13"/>
        <v>1</v>
      </c>
      <c r="Q307">
        <f t="shared" si="14"/>
        <v>0.20487804878048782</v>
      </c>
    </row>
    <row r="308" spans="1:17">
      <c r="A308" s="5">
        <v>70657</v>
      </c>
      <c r="B308" s="5">
        <v>4.3</v>
      </c>
      <c r="C308" s="2" t="s">
        <v>6</v>
      </c>
      <c r="D308" s="2" t="s">
        <v>5</v>
      </c>
      <c r="E308" s="2">
        <v>2</v>
      </c>
      <c r="F308" s="2">
        <v>0</v>
      </c>
      <c r="G308" s="2">
        <f t="shared" si="12"/>
        <v>2</v>
      </c>
      <c r="H308" s="2">
        <v>0</v>
      </c>
      <c r="I308" s="2">
        <v>0</v>
      </c>
      <c r="J308" s="2">
        <v>0</v>
      </c>
      <c r="K308" s="2">
        <v>0</v>
      </c>
      <c r="L308" s="26">
        <v>0.89</v>
      </c>
      <c r="M308" s="26">
        <v>0.51</v>
      </c>
      <c r="N308" s="26">
        <v>0.38</v>
      </c>
      <c r="O308" s="26">
        <v>2.2999999999999998</v>
      </c>
      <c r="P308">
        <f t="shared" si="13"/>
        <v>1.3421052631578947</v>
      </c>
      <c r="Q308">
        <f t="shared" si="14"/>
        <v>0.38695652173913048</v>
      </c>
    </row>
    <row r="309" spans="1:17">
      <c r="A309" s="4">
        <v>63249</v>
      </c>
      <c r="B309" s="4">
        <v>10.4</v>
      </c>
      <c r="C309" s="3" t="s">
        <v>6</v>
      </c>
      <c r="D309" s="3" t="s">
        <v>5</v>
      </c>
      <c r="E309" s="3">
        <v>2</v>
      </c>
      <c r="F309" s="3">
        <v>0</v>
      </c>
      <c r="G309" s="2">
        <f t="shared" si="12"/>
        <v>2</v>
      </c>
      <c r="H309" s="3">
        <v>1</v>
      </c>
      <c r="I309" s="3">
        <v>0</v>
      </c>
      <c r="J309" s="3">
        <v>0</v>
      </c>
      <c r="K309" s="3">
        <v>0</v>
      </c>
      <c r="L309" s="25">
        <v>2.5</v>
      </c>
      <c r="M309" s="25">
        <v>1.1299999999999999</v>
      </c>
      <c r="N309" s="25">
        <v>1.37</v>
      </c>
      <c r="O309" s="25">
        <v>3.3</v>
      </c>
      <c r="P309">
        <f t="shared" si="13"/>
        <v>0.82481751824817506</v>
      </c>
      <c r="Q309">
        <f t="shared" si="14"/>
        <v>0.75757575757575757</v>
      </c>
    </row>
    <row r="310" spans="1:17">
      <c r="A310" s="4">
        <v>44618</v>
      </c>
      <c r="B310" s="3">
        <v>12.4</v>
      </c>
      <c r="C310" s="3" t="s">
        <v>6</v>
      </c>
      <c r="D310" s="3" t="s">
        <v>5</v>
      </c>
      <c r="E310" s="3">
        <v>2</v>
      </c>
      <c r="F310" s="3">
        <v>0</v>
      </c>
      <c r="G310" s="2">
        <f t="shared" si="12"/>
        <v>2</v>
      </c>
      <c r="H310" s="3">
        <v>0</v>
      </c>
      <c r="I310" s="3">
        <v>0</v>
      </c>
      <c r="J310" s="3">
        <v>1</v>
      </c>
      <c r="K310" s="3">
        <v>0</v>
      </c>
      <c r="L310" s="25">
        <v>0.25</v>
      </c>
      <c r="M310" s="25">
        <v>0.18</v>
      </c>
      <c r="N310" s="25">
        <v>0.08</v>
      </c>
      <c r="O310" s="25">
        <v>3.1</v>
      </c>
      <c r="P310">
        <f t="shared" si="13"/>
        <v>2.25</v>
      </c>
      <c r="Q310">
        <f t="shared" si="14"/>
        <v>8.0645161290322578E-2</v>
      </c>
    </row>
    <row r="311" spans="1:17">
      <c r="A311" s="4">
        <v>65790</v>
      </c>
      <c r="B311" s="3">
        <v>28</v>
      </c>
      <c r="C311" s="3" t="s">
        <v>6</v>
      </c>
      <c r="D311" s="3" t="s">
        <v>6</v>
      </c>
      <c r="E311" s="3">
        <v>0</v>
      </c>
      <c r="F311" s="3">
        <v>0</v>
      </c>
      <c r="G311" s="2">
        <f t="shared" si="12"/>
        <v>0</v>
      </c>
      <c r="H311" s="3">
        <v>0</v>
      </c>
      <c r="I311" s="3">
        <v>0</v>
      </c>
      <c r="J311" s="3">
        <v>0</v>
      </c>
      <c r="K311" s="3">
        <v>0</v>
      </c>
      <c r="L311" s="25">
        <v>0.4</v>
      </c>
      <c r="M311" s="25">
        <v>0.06</v>
      </c>
      <c r="N311" s="25">
        <v>0.34</v>
      </c>
      <c r="O311" s="25">
        <v>3.8</v>
      </c>
      <c r="P311">
        <f t="shared" si="13"/>
        <v>0.1764705882352941</v>
      </c>
      <c r="Q311">
        <f t="shared" si="14"/>
        <v>0.10526315789473685</v>
      </c>
    </row>
    <row r="312" spans="1:17">
      <c r="A312" s="5">
        <v>63128</v>
      </c>
      <c r="B312" s="2">
        <v>6.3</v>
      </c>
      <c r="C312" s="2" t="s">
        <v>6</v>
      </c>
      <c r="D312" s="2" t="s">
        <v>5</v>
      </c>
      <c r="E312" s="2">
        <v>2</v>
      </c>
      <c r="F312" s="2">
        <v>0</v>
      </c>
      <c r="G312" s="2">
        <f t="shared" si="12"/>
        <v>2</v>
      </c>
      <c r="H312" s="2">
        <v>0</v>
      </c>
      <c r="I312" s="2">
        <v>0</v>
      </c>
      <c r="J312" s="2">
        <v>1</v>
      </c>
      <c r="K312" s="2">
        <v>1</v>
      </c>
      <c r="L312" s="23">
        <v>1.92</v>
      </c>
      <c r="M312" s="23">
        <v>0.99</v>
      </c>
      <c r="N312" s="23">
        <v>0.93</v>
      </c>
      <c r="O312" s="23">
        <v>3.4</v>
      </c>
      <c r="P312">
        <f t="shared" si="13"/>
        <v>1.064516129032258</v>
      </c>
      <c r="Q312">
        <f t="shared" si="14"/>
        <v>0.56470588235294117</v>
      </c>
    </row>
    <row r="313" spans="1:17">
      <c r="A313" s="5">
        <v>70108</v>
      </c>
      <c r="B313" s="5">
        <v>0</v>
      </c>
      <c r="C313" s="2" t="s">
        <v>6</v>
      </c>
      <c r="D313" s="2" t="s">
        <v>5</v>
      </c>
      <c r="E313" s="2">
        <v>2</v>
      </c>
      <c r="F313" s="2">
        <v>0</v>
      </c>
      <c r="G313" s="2">
        <f t="shared" si="12"/>
        <v>2</v>
      </c>
      <c r="H313" s="2">
        <v>1</v>
      </c>
      <c r="I313" s="2">
        <v>0</v>
      </c>
      <c r="J313" s="2">
        <v>1</v>
      </c>
      <c r="K313" s="2">
        <v>0</v>
      </c>
      <c r="L313" s="26">
        <v>0.87</v>
      </c>
      <c r="M313" s="26">
        <v>0.32</v>
      </c>
      <c r="N313" s="26">
        <v>0.55000000000000004</v>
      </c>
      <c r="O313" s="26">
        <v>3.8</v>
      </c>
      <c r="P313">
        <f t="shared" si="13"/>
        <v>0.58181818181818179</v>
      </c>
      <c r="Q313">
        <f t="shared" si="14"/>
        <v>0.22894736842105265</v>
      </c>
    </row>
    <row r="314" spans="1:17">
      <c r="A314" s="5">
        <v>31068</v>
      </c>
      <c r="B314" s="5">
        <v>0</v>
      </c>
      <c r="C314" s="2" t="s">
        <v>6</v>
      </c>
      <c r="D314" s="2" t="s">
        <v>5</v>
      </c>
      <c r="E314" s="2">
        <v>2</v>
      </c>
      <c r="F314" s="2">
        <v>0</v>
      </c>
      <c r="G314" s="2">
        <f t="shared" si="12"/>
        <v>2</v>
      </c>
      <c r="H314" s="2">
        <v>0</v>
      </c>
      <c r="I314" s="2">
        <v>0</v>
      </c>
      <c r="J314" s="2">
        <v>0</v>
      </c>
      <c r="K314" s="2">
        <v>0</v>
      </c>
      <c r="L314" s="26">
        <v>0.53</v>
      </c>
      <c r="M314" s="26">
        <v>0.08</v>
      </c>
      <c r="N314" s="26">
        <v>0.45</v>
      </c>
      <c r="O314" s="26">
        <v>5.5</v>
      </c>
      <c r="P314">
        <f t="shared" si="13"/>
        <v>0.17777777777777778</v>
      </c>
      <c r="Q314">
        <f t="shared" si="14"/>
        <v>9.6363636363636374E-2</v>
      </c>
    </row>
    <row r="315" spans="1:17">
      <c r="A315" s="5">
        <v>62480</v>
      </c>
      <c r="B315" s="2">
        <v>8.1</v>
      </c>
      <c r="C315" s="2" t="s">
        <v>6</v>
      </c>
      <c r="D315" s="2" t="s">
        <v>5</v>
      </c>
      <c r="E315" s="2">
        <v>2</v>
      </c>
      <c r="F315" s="2">
        <v>0</v>
      </c>
      <c r="G315" s="2">
        <f t="shared" si="12"/>
        <v>2</v>
      </c>
      <c r="H315" s="2">
        <v>1</v>
      </c>
      <c r="I315" s="2">
        <v>0</v>
      </c>
      <c r="J315" s="2">
        <v>1</v>
      </c>
      <c r="K315" s="2">
        <v>0</v>
      </c>
      <c r="L315" s="26">
        <v>0.25</v>
      </c>
      <c r="M315" s="26">
        <v>0.09</v>
      </c>
      <c r="N315" s="26">
        <v>0.16</v>
      </c>
      <c r="O315" s="26">
        <v>4.8</v>
      </c>
      <c r="P315">
        <f t="shared" si="13"/>
        <v>0.5625</v>
      </c>
      <c r="Q315">
        <f t="shared" si="14"/>
        <v>5.2083333333333336E-2</v>
      </c>
    </row>
    <row r="316" spans="1:17">
      <c r="A316" s="4">
        <v>63302</v>
      </c>
      <c r="B316" s="4">
        <v>10.1</v>
      </c>
      <c r="C316" s="3" t="s">
        <v>6</v>
      </c>
      <c r="D316" s="3" t="s">
        <v>5</v>
      </c>
      <c r="E316" s="3">
        <v>2</v>
      </c>
      <c r="F316" s="3">
        <v>0</v>
      </c>
      <c r="G316" s="2">
        <f t="shared" si="12"/>
        <v>2</v>
      </c>
      <c r="H316" s="3">
        <v>1</v>
      </c>
      <c r="I316" s="3">
        <v>0</v>
      </c>
      <c r="J316" s="3">
        <v>1</v>
      </c>
      <c r="K316" s="3">
        <v>1</v>
      </c>
      <c r="L316" s="25">
        <v>1.59</v>
      </c>
      <c r="M316" s="25">
        <v>0.45</v>
      </c>
      <c r="N316" s="25">
        <v>1.1299999999999999</v>
      </c>
      <c r="O316" s="25">
        <v>4.7</v>
      </c>
      <c r="P316">
        <f t="shared" si="13"/>
        <v>0.39823008849557529</v>
      </c>
      <c r="Q316">
        <f t="shared" si="14"/>
        <v>0.33829787234042552</v>
      </c>
    </row>
    <row r="317" spans="1:17">
      <c r="A317" s="4">
        <v>57225</v>
      </c>
      <c r="B317" s="4">
        <v>33.1</v>
      </c>
      <c r="C317" s="3" t="s">
        <v>6</v>
      </c>
      <c r="D317" s="3" t="s">
        <v>5</v>
      </c>
      <c r="E317" s="3">
        <v>2</v>
      </c>
      <c r="F317" s="3">
        <v>0</v>
      </c>
      <c r="G317" s="2">
        <f t="shared" si="12"/>
        <v>2</v>
      </c>
      <c r="H317" s="3">
        <v>0</v>
      </c>
      <c r="I317" s="3">
        <v>0</v>
      </c>
      <c r="J317" s="3">
        <v>1</v>
      </c>
      <c r="K317" s="3">
        <v>0</v>
      </c>
      <c r="L317" s="25">
        <v>1.6</v>
      </c>
      <c r="M317" s="25">
        <v>0.39</v>
      </c>
      <c r="N317" s="25">
        <v>1.21</v>
      </c>
      <c r="O317" s="25">
        <v>6.2</v>
      </c>
      <c r="P317">
        <f t="shared" si="13"/>
        <v>0.3223140495867769</v>
      </c>
      <c r="Q317">
        <f t="shared" si="14"/>
        <v>0.25806451612903225</v>
      </c>
    </row>
    <row r="318" spans="1:17">
      <c r="A318" s="4">
        <v>59278</v>
      </c>
      <c r="B318" s="4">
        <v>9.5</v>
      </c>
      <c r="C318" s="3" t="s">
        <v>6</v>
      </c>
      <c r="D318" s="3" t="s">
        <v>5</v>
      </c>
      <c r="E318" s="3">
        <v>2</v>
      </c>
      <c r="F318" s="3">
        <v>0</v>
      </c>
      <c r="G318" s="2">
        <f t="shared" si="12"/>
        <v>2</v>
      </c>
      <c r="H318" s="3">
        <v>0</v>
      </c>
      <c r="I318" s="3">
        <v>0</v>
      </c>
      <c r="J318" s="3">
        <v>0</v>
      </c>
      <c r="K318" s="3">
        <v>0</v>
      </c>
      <c r="L318" s="25">
        <v>1.05</v>
      </c>
      <c r="M318" s="25">
        <v>0.32</v>
      </c>
      <c r="N318" s="25">
        <v>0.74</v>
      </c>
      <c r="O318" s="25">
        <v>5.3</v>
      </c>
      <c r="P318">
        <f t="shared" si="13"/>
        <v>0.43243243243243246</v>
      </c>
      <c r="Q318">
        <f t="shared" si="14"/>
        <v>0.19811320754716982</v>
      </c>
    </row>
    <row r="319" spans="1:17">
      <c r="A319" s="4">
        <v>66485</v>
      </c>
      <c r="B319" s="4">
        <v>12.4</v>
      </c>
      <c r="C319" s="3" t="s">
        <v>6</v>
      </c>
      <c r="D319" s="3" t="s">
        <v>6</v>
      </c>
      <c r="E319" s="3">
        <v>0</v>
      </c>
      <c r="F319" s="3">
        <v>0</v>
      </c>
      <c r="G319" s="2">
        <f t="shared" si="12"/>
        <v>0</v>
      </c>
      <c r="H319" s="3">
        <v>0</v>
      </c>
      <c r="I319" s="3">
        <v>0</v>
      </c>
      <c r="J319" s="3">
        <v>1</v>
      </c>
      <c r="K319" s="3">
        <v>0</v>
      </c>
      <c r="L319" s="25">
        <v>1.78</v>
      </c>
      <c r="M319" s="25">
        <v>0.57999999999999996</v>
      </c>
      <c r="N319" s="25">
        <v>1.2</v>
      </c>
      <c r="O319" s="25">
        <v>4.5</v>
      </c>
      <c r="P319">
        <f t="shared" si="13"/>
        <v>0.48333333333333334</v>
      </c>
      <c r="Q319">
        <f t="shared" si="14"/>
        <v>0.39555555555555555</v>
      </c>
    </row>
    <row r="320" spans="1:17">
      <c r="A320" s="5">
        <v>72155</v>
      </c>
      <c r="B320" s="5">
        <v>4.5999999999999996</v>
      </c>
      <c r="C320" s="2" t="s">
        <v>6</v>
      </c>
      <c r="D320" s="2" t="s">
        <v>5</v>
      </c>
      <c r="E320" s="2">
        <v>2</v>
      </c>
      <c r="F320" s="2">
        <v>0</v>
      </c>
      <c r="G320" s="2">
        <f t="shared" si="12"/>
        <v>2</v>
      </c>
      <c r="H320" s="2">
        <v>1</v>
      </c>
      <c r="I320" s="2">
        <v>0</v>
      </c>
      <c r="J320" s="2">
        <v>0</v>
      </c>
      <c r="K320" s="2">
        <v>0</v>
      </c>
      <c r="L320" s="26">
        <v>1.21</v>
      </c>
      <c r="M320" s="26">
        <v>0.3</v>
      </c>
      <c r="N320" s="26">
        <v>0.91</v>
      </c>
      <c r="O320" s="26">
        <v>6</v>
      </c>
      <c r="P320">
        <f t="shared" si="13"/>
        <v>0.32967032967032966</v>
      </c>
      <c r="Q320">
        <f t="shared" si="14"/>
        <v>0.20166666666666666</v>
      </c>
    </row>
    <row r="321" spans="1:17">
      <c r="A321" s="4">
        <v>71634</v>
      </c>
      <c r="B321" s="4">
        <v>14</v>
      </c>
      <c r="C321" s="3" t="s">
        <v>6</v>
      </c>
      <c r="D321" s="3" t="s">
        <v>6</v>
      </c>
      <c r="E321" s="3">
        <v>0</v>
      </c>
      <c r="F321" s="3">
        <v>0</v>
      </c>
      <c r="G321" s="2">
        <f t="shared" si="12"/>
        <v>0</v>
      </c>
      <c r="H321" s="3">
        <v>0</v>
      </c>
      <c r="I321" s="3">
        <v>0</v>
      </c>
      <c r="J321" s="3">
        <v>0</v>
      </c>
      <c r="K321" s="3">
        <v>0</v>
      </c>
      <c r="L321" s="25">
        <v>1.1299999999999999</v>
      </c>
      <c r="M321" s="25">
        <v>0.41</v>
      </c>
      <c r="N321" s="25">
        <v>0.72</v>
      </c>
      <c r="O321" s="25">
        <v>6.8</v>
      </c>
      <c r="P321">
        <f t="shared" si="13"/>
        <v>0.56944444444444442</v>
      </c>
      <c r="Q321">
        <f t="shared" si="14"/>
        <v>0.16617647058823529</v>
      </c>
    </row>
    <row r="322" spans="1:17">
      <c r="A322" s="4">
        <v>62600</v>
      </c>
      <c r="B322" s="4">
        <v>29</v>
      </c>
      <c r="C322" s="3" t="s">
        <v>6</v>
      </c>
      <c r="D322" s="3" t="s">
        <v>5</v>
      </c>
      <c r="E322" s="3">
        <v>2</v>
      </c>
      <c r="F322" s="3">
        <v>0</v>
      </c>
      <c r="G322" s="2">
        <f t="shared" si="12"/>
        <v>2</v>
      </c>
      <c r="H322" s="3">
        <v>0</v>
      </c>
      <c r="I322" s="3">
        <v>0</v>
      </c>
      <c r="J322" s="3">
        <v>1</v>
      </c>
      <c r="K322" s="3">
        <v>0</v>
      </c>
      <c r="L322" s="25">
        <v>1.78</v>
      </c>
      <c r="M322" s="25">
        <v>0.54</v>
      </c>
      <c r="N322" s="25">
        <v>1.24</v>
      </c>
      <c r="O322" s="25">
        <v>7.5</v>
      </c>
      <c r="P322">
        <f t="shared" si="13"/>
        <v>0.43548387096774199</v>
      </c>
      <c r="Q322">
        <f t="shared" si="14"/>
        <v>0.23733333333333334</v>
      </c>
    </row>
    <row r="323" spans="1:17">
      <c r="A323" s="4">
        <v>57535</v>
      </c>
      <c r="B323" s="4">
        <v>15.2</v>
      </c>
      <c r="C323" s="3" t="s">
        <v>6</v>
      </c>
      <c r="D323" s="3" t="s">
        <v>5</v>
      </c>
      <c r="E323" s="3">
        <v>2</v>
      </c>
      <c r="F323" s="3">
        <v>0</v>
      </c>
      <c r="G323" s="2">
        <f t="shared" ref="G323:G386" si="15">SUM(E323:F323)</f>
        <v>2</v>
      </c>
      <c r="H323" s="3">
        <v>1</v>
      </c>
      <c r="I323" s="3">
        <v>1</v>
      </c>
      <c r="J323" s="3">
        <v>0</v>
      </c>
      <c r="K323" s="3">
        <v>0</v>
      </c>
      <c r="L323" s="25">
        <v>2.4900000000000002</v>
      </c>
      <c r="M323" s="25">
        <v>1.52</v>
      </c>
      <c r="N323" s="25">
        <v>0.96</v>
      </c>
      <c r="O323" s="25">
        <v>4.9000000000000004</v>
      </c>
      <c r="P323">
        <f t="shared" ref="P323:P386" si="16">M323/N323</f>
        <v>1.5833333333333335</v>
      </c>
      <c r="Q323">
        <f t="shared" ref="Q323:Q386" si="17">L323/O323</f>
        <v>0.50816326530612244</v>
      </c>
    </row>
    <row r="324" spans="1:17">
      <c r="A324" s="4">
        <v>56962</v>
      </c>
      <c r="B324" s="4">
        <v>35.1</v>
      </c>
      <c r="C324" s="3" t="s">
        <v>6</v>
      </c>
      <c r="D324" s="3" t="s">
        <v>5</v>
      </c>
      <c r="E324" s="3">
        <v>2</v>
      </c>
      <c r="F324" s="3">
        <v>0</v>
      </c>
      <c r="G324" s="2">
        <f t="shared" si="15"/>
        <v>2</v>
      </c>
      <c r="H324" s="3">
        <v>0</v>
      </c>
      <c r="I324" s="3">
        <v>0</v>
      </c>
      <c r="J324" s="3">
        <v>1</v>
      </c>
      <c r="K324" s="3">
        <v>1</v>
      </c>
      <c r="L324" s="25">
        <v>1.73</v>
      </c>
      <c r="M324" s="25">
        <v>0.48</v>
      </c>
      <c r="N324" s="25">
        <v>1.25</v>
      </c>
      <c r="O324" s="25">
        <v>2.1</v>
      </c>
      <c r="P324">
        <f t="shared" si="16"/>
        <v>0.38400000000000001</v>
      </c>
      <c r="Q324">
        <f t="shared" si="17"/>
        <v>0.82380952380952377</v>
      </c>
    </row>
    <row r="325" spans="1:17">
      <c r="A325" s="4">
        <v>66447</v>
      </c>
      <c r="B325" s="4">
        <v>31.3</v>
      </c>
      <c r="C325" s="3" t="s">
        <v>6</v>
      </c>
      <c r="D325" s="3" t="s">
        <v>5</v>
      </c>
      <c r="E325" s="3">
        <v>2</v>
      </c>
      <c r="F325" s="3">
        <v>0</v>
      </c>
      <c r="G325" s="2">
        <f t="shared" si="15"/>
        <v>2</v>
      </c>
      <c r="H325" s="3">
        <v>0</v>
      </c>
      <c r="I325" s="3">
        <v>0</v>
      </c>
      <c r="J325" s="3">
        <v>1</v>
      </c>
      <c r="K325" s="3">
        <v>0</v>
      </c>
      <c r="L325" s="25">
        <v>1.06</v>
      </c>
      <c r="M325" s="25">
        <v>0.25</v>
      </c>
      <c r="N325" s="25">
        <v>0.8</v>
      </c>
      <c r="O325" s="25">
        <v>2.9</v>
      </c>
      <c r="P325">
        <f t="shared" si="16"/>
        <v>0.3125</v>
      </c>
      <c r="Q325">
        <f t="shared" si="17"/>
        <v>0.36551724137931035</v>
      </c>
    </row>
    <row r="326" spans="1:17">
      <c r="A326" s="4">
        <v>65790</v>
      </c>
      <c r="B326" s="4">
        <v>30</v>
      </c>
      <c r="C326" s="3" t="s">
        <v>6</v>
      </c>
      <c r="D326" s="3" t="s">
        <v>6</v>
      </c>
      <c r="E326" s="3">
        <v>0</v>
      </c>
      <c r="F326" s="3">
        <v>0</v>
      </c>
      <c r="G326" s="2">
        <f t="shared" si="15"/>
        <v>0</v>
      </c>
      <c r="H326" s="3">
        <v>0</v>
      </c>
      <c r="I326" s="3">
        <v>0</v>
      </c>
      <c r="J326" s="3">
        <v>0</v>
      </c>
      <c r="K326" s="3">
        <v>0</v>
      </c>
      <c r="L326" s="25">
        <v>0.31</v>
      </c>
      <c r="M326" s="25">
        <v>0.11</v>
      </c>
      <c r="N326" s="25">
        <v>0.2</v>
      </c>
      <c r="O326" s="25">
        <v>5</v>
      </c>
      <c r="P326">
        <f t="shared" si="16"/>
        <v>0.54999999999999993</v>
      </c>
      <c r="Q326">
        <f t="shared" si="17"/>
        <v>6.2E-2</v>
      </c>
    </row>
    <row r="327" spans="1:17">
      <c r="A327" s="4">
        <v>70657</v>
      </c>
      <c r="B327" s="4">
        <v>6.4</v>
      </c>
      <c r="C327" s="3" t="s">
        <v>6</v>
      </c>
      <c r="D327" s="3" t="s">
        <v>5</v>
      </c>
      <c r="E327" s="3">
        <v>2</v>
      </c>
      <c r="F327" s="3">
        <v>0</v>
      </c>
      <c r="G327" s="2">
        <f t="shared" si="15"/>
        <v>2</v>
      </c>
      <c r="H327" s="3">
        <v>0</v>
      </c>
      <c r="I327" s="3">
        <v>0</v>
      </c>
      <c r="J327" s="3">
        <v>0</v>
      </c>
      <c r="K327" s="3">
        <v>0</v>
      </c>
      <c r="L327" s="25">
        <v>2.25</v>
      </c>
      <c r="M327" s="25">
        <v>0.6</v>
      </c>
      <c r="N327" s="25">
        <v>1.66</v>
      </c>
      <c r="O327" s="25">
        <v>2.1</v>
      </c>
      <c r="P327">
        <f t="shared" si="16"/>
        <v>0.36144578313253012</v>
      </c>
      <c r="Q327">
        <f t="shared" si="17"/>
        <v>1.0714285714285714</v>
      </c>
    </row>
    <row r="328" spans="1:17">
      <c r="A328" s="4">
        <v>63249</v>
      </c>
      <c r="B328" s="4">
        <v>12.6</v>
      </c>
      <c r="C328" s="3" t="s">
        <v>6</v>
      </c>
      <c r="D328" s="3" t="s">
        <v>5</v>
      </c>
      <c r="E328" s="3">
        <v>2</v>
      </c>
      <c r="F328" s="3">
        <v>0</v>
      </c>
      <c r="G328" s="2">
        <f t="shared" si="15"/>
        <v>2</v>
      </c>
      <c r="H328" s="3">
        <v>1</v>
      </c>
      <c r="I328" s="3">
        <v>0</v>
      </c>
      <c r="J328" s="3">
        <v>0</v>
      </c>
      <c r="K328" s="3">
        <v>0</v>
      </c>
      <c r="L328" s="25">
        <v>0.68</v>
      </c>
      <c r="M328" s="25">
        <v>0.14000000000000001</v>
      </c>
      <c r="N328" s="25">
        <v>0.54</v>
      </c>
      <c r="O328" s="25">
        <v>2.2000000000000002</v>
      </c>
      <c r="P328">
        <f t="shared" si="16"/>
        <v>0.25925925925925924</v>
      </c>
      <c r="Q328">
        <f t="shared" si="17"/>
        <v>0.30909090909090908</v>
      </c>
    </row>
    <row r="329" spans="1:17">
      <c r="A329" s="5">
        <v>54454</v>
      </c>
      <c r="B329" s="5">
        <v>10.6</v>
      </c>
      <c r="C329" s="2" t="s">
        <v>6</v>
      </c>
      <c r="D329" s="2" t="s">
        <v>5</v>
      </c>
      <c r="E329" s="2">
        <v>2</v>
      </c>
      <c r="F329" s="2">
        <v>0</v>
      </c>
      <c r="G329" s="2">
        <f t="shared" si="15"/>
        <v>2</v>
      </c>
      <c r="H329" s="2">
        <v>0</v>
      </c>
      <c r="I329" s="2">
        <v>0</v>
      </c>
      <c r="J329" s="2">
        <v>0</v>
      </c>
      <c r="K329" s="2">
        <v>1</v>
      </c>
      <c r="L329" s="23">
        <v>1.46</v>
      </c>
      <c r="M329" s="26">
        <v>0.6</v>
      </c>
      <c r="N329" s="26">
        <v>0.85</v>
      </c>
      <c r="O329" s="26">
        <v>4.3</v>
      </c>
      <c r="P329">
        <f t="shared" si="16"/>
        <v>0.70588235294117652</v>
      </c>
      <c r="Q329">
        <f t="shared" si="17"/>
        <v>0.33953488372093021</v>
      </c>
    </row>
    <row r="330" spans="1:17">
      <c r="A330" s="4">
        <v>44618</v>
      </c>
      <c r="B330" s="4">
        <v>14.5</v>
      </c>
      <c r="C330" s="3" t="s">
        <v>6</v>
      </c>
      <c r="D330" s="3" t="s">
        <v>5</v>
      </c>
      <c r="E330" s="3">
        <v>2</v>
      </c>
      <c r="F330" s="3">
        <v>0</v>
      </c>
      <c r="G330" s="2">
        <f t="shared" si="15"/>
        <v>2</v>
      </c>
      <c r="H330" s="3">
        <v>0</v>
      </c>
      <c r="I330" s="3">
        <v>0</v>
      </c>
      <c r="J330" s="3">
        <v>1</v>
      </c>
      <c r="K330" s="3">
        <v>0</v>
      </c>
      <c r="L330" s="24">
        <v>1.8</v>
      </c>
      <c r="M330" s="25">
        <v>0.78</v>
      </c>
      <c r="N330" s="25">
        <v>1.02</v>
      </c>
      <c r="O330" s="25">
        <v>4.0999999999999996</v>
      </c>
      <c r="P330">
        <f t="shared" si="16"/>
        <v>0.76470588235294124</v>
      </c>
      <c r="Q330">
        <f t="shared" si="17"/>
        <v>0.4390243902439025</v>
      </c>
    </row>
    <row r="331" spans="1:17">
      <c r="A331" s="4">
        <v>62480</v>
      </c>
      <c r="B331" s="4">
        <v>10.199999999999999</v>
      </c>
      <c r="C331" s="3" t="s">
        <v>6</v>
      </c>
      <c r="D331" s="3" t="s">
        <v>5</v>
      </c>
      <c r="E331" s="3">
        <v>2</v>
      </c>
      <c r="F331" s="3">
        <v>0</v>
      </c>
      <c r="G331" s="2">
        <f t="shared" si="15"/>
        <v>2</v>
      </c>
      <c r="H331" s="3">
        <v>1</v>
      </c>
      <c r="I331" s="3">
        <v>0</v>
      </c>
      <c r="J331" s="3">
        <v>1</v>
      </c>
      <c r="K331" s="3">
        <v>0</v>
      </c>
      <c r="L331" s="25">
        <v>0.81</v>
      </c>
      <c r="M331" s="25">
        <v>0.2</v>
      </c>
      <c r="N331" s="25">
        <v>0.62</v>
      </c>
      <c r="O331" s="25">
        <v>4.9000000000000004</v>
      </c>
      <c r="P331">
        <f t="shared" si="16"/>
        <v>0.32258064516129037</v>
      </c>
      <c r="Q331">
        <f t="shared" si="17"/>
        <v>0.1653061224489796</v>
      </c>
    </row>
    <row r="332" spans="1:17">
      <c r="A332" s="5">
        <v>70595</v>
      </c>
      <c r="B332" s="5">
        <v>0</v>
      </c>
      <c r="C332" s="2" t="s">
        <v>6</v>
      </c>
      <c r="D332" s="2" t="s">
        <v>5</v>
      </c>
      <c r="E332" s="2">
        <v>2</v>
      </c>
      <c r="F332" s="2">
        <v>0</v>
      </c>
      <c r="G332" s="2">
        <f t="shared" si="15"/>
        <v>2</v>
      </c>
      <c r="H332" s="2">
        <v>0</v>
      </c>
      <c r="I332" s="2">
        <v>0</v>
      </c>
      <c r="J332" s="2">
        <v>0</v>
      </c>
      <c r="K332" s="2">
        <v>0</v>
      </c>
      <c r="L332" s="26">
        <v>2.66</v>
      </c>
      <c r="M332" s="26">
        <v>1</v>
      </c>
      <c r="N332" s="26">
        <v>1.66</v>
      </c>
      <c r="O332" s="26">
        <v>5.9</v>
      </c>
      <c r="P332">
        <f t="shared" si="16"/>
        <v>0.60240963855421692</v>
      </c>
      <c r="Q332">
        <f t="shared" si="17"/>
        <v>0.45084745762711864</v>
      </c>
    </row>
    <row r="333" spans="1:17">
      <c r="A333" s="4">
        <v>63128</v>
      </c>
      <c r="B333" s="4">
        <v>8.5</v>
      </c>
      <c r="C333" s="3" t="s">
        <v>6</v>
      </c>
      <c r="D333" s="3" t="s">
        <v>5</v>
      </c>
      <c r="E333" s="3">
        <v>2</v>
      </c>
      <c r="F333" s="3">
        <v>0</v>
      </c>
      <c r="G333" s="2">
        <f t="shared" si="15"/>
        <v>2</v>
      </c>
      <c r="H333" s="3">
        <v>0</v>
      </c>
      <c r="I333" s="3">
        <v>0</v>
      </c>
      <c r="J333" s="3">
        <v>1</v>
      </c>
      <c r="K333" s="3">
        <v>1</v>
      </c>
      <c r="L333" s="25">
        <v>1.38</v>
      </c>
      <c r="M333" s="25">
        <v>0.14000000000000001</v>
      </c>
      <c r="N333" s="25">
        <v>1.24</v>
      </c>
      <c r="O333" s="25">
        <v>5</v>
      </c>
      <c r="P333">
        <f t="shared" si="16"/>
        <v>0.11290322580645162</v>
      </c>
      <c r="Q333">
        <f t="shared" si="17"/>
        <v>0.27599999999999997</v>
      </c>
    </row>
    <row r="334" spans="1:17">
      <c r="A334" s="4">
        <v>71634</v>
      </c>
      <c r="B334" s="4">
        <v>15.2</v>
      </c>
      <c r="C334" s="3" t="s">
        <v>6</v>
      </c>
      <c r="D334" s="3" t="s">
        <v>6</v>
      </c>
      <c r="E334" s="3">
        <v>0</v>
      </c>
      <c r="F334" s="3">
        <v>0</v>
      </c>
      <c r="G334" s="2">
        <f t="shared" si="15"/>
        <v>0</v>
      </c>
      <c r="H334" s="3">
        <v>0</v>
      </c>
      <c r="I334" s="3">
        <v>0</v>
      </c>
      <c r="J334" s="3">
        <v>0</v>
      </c>
      <c r="K334" s="3">
        <v>0</v>
      </c>
      <c r="L334" s="25">
        <v>1.77</v>
      </c>
      <c r="M334" s="25">
        <v>0.51</v>
      </c>
      <c r="N334" s="25">
        <v>1.26</v>
      </c>
      <c r="O334" s="25">
        <v>6.5</v>
      </c>
      <c r="P334">
        <f t="shared" si="16"/>
        <v>0.40476190476190477</v>
      </c>
      <c r="Q334">
        <f t="shared" si="17"/>
        <v>0.27230769230769231</v>
      </c>
    </row>
    <row r="335" spans="1:17">
      <c r="A335" s="4">
        <v>57225</v>
      </c>
      <c r="B335" s="4">
        <v>34.5</v>
      </c>
      <c r="C335" s="3" t="s">
        <v>6</v>
      </c>
      <c r="D335" s="3" t="s">
        <v>5</v>
      </c>
      <c r="E335" s="3">
        <v>2</v>
      </c>
      <c r="F335" s="3">
        <v>0</v>
      </c>
      <c r="G335" s="2">
        <f t="shared" si="15"/>
        <v>2</v>
      </c>
      <c r="H335" s="3">
        <v>0</v>
      </c>
      <c r="I335" s="3">
        <v>0</v>
      </c>
      <c r="J335" s="3">
        <v>1</v>
      </c>
      <c r="K335" s="3">
        <v>0</v>
      </c>
      <c r="L335" s="25">
        <v>1.24</v>
      </c>
      <c r="M335" s="25">
        <v>0.4</v>
      </c>
      <c r="N335" s="25">
        <v>0.84</v>
      </c>
      <c r="O335" s="25">
        <v>3.7</v>
      </c>
      <c r="P335">
        <f t="shared" si="16"/>
        <v>0.47619047619047622</v>
      </c>
      <c r="Q335">
        <f t="shared" si="17"/>
        <v>0.3351351351351351</v>
      </c>
    </row>
    <row r="336" spans="1:17">
      <c r="A336" s="4">
        <v>63302</v>
      </c>
      <c r="B336" s="4">
        <v>12.1</v>
      </c>
      <c r="C336" s="3" t="s">
        <v>6</v>
      </c>
      <c r="D336" s="3" t="s">
        <v>5</v>
      </c>
      <c r="E336" s="3">
        <v>2</v>
      </c>
      <c r="F336" s="3">
        <v>0</v>
      </c>
      <c r="G336" s="2">
        <f t="shared" si="15"/>
        <v>2</v>
      </c>
      <c r="H336" s="3">
        <v>1</v>
      </c>
      <c r="I336" s="3">
        <v>0</v>
      </c>
      <c r="J336" s="3">
        <v>1</v>
      </c>
      <c r="K336" s="3">
        <v>1</v>
      </c>
      <c r="L336" s="25">
        <v>0.65</v>
      </c>
      <c r="M336" s="25">
        <v>0.16</v>
      </c>
      <c r="N336" s="25">
        <v>0.49</v>
      </c>
      <c r="O336" s="25">
        <v>2.7</v>
      </c>
      <c r="P336">
        <f t="shared" si="16"/>
        <v>0.32653061224489799</v>
      </c>
      <c r="Q336">
        <f t="shared" si="17"/>
        <v>0.24074074074074073</v>
      </c>
    </row>
    <row r="337" spans="1:17">
      <c r="A337" s="4">
        <v>59278</v>
      </c>
      <c r="B337" s="4">
        <v>11.5</v>
      </c>
      <c r="C337" s="3" t="s">
        <v>6</v>
      </c>
      <c r="D337" s="3" t="s">
        <v>5</v>
      </c>
      <c r="E337" s="3">
        <v>2</v>
      </c>
      <c r="F337" s="3">
        <v>0</v>
      </c>
      <c r="G337" s="2">
        <f t="shared" si="15"/>
        <v>2</v>
      </c>
      <c r="H337" s="3">
        <v>0</v>
      </c>
      <c r="I337" s="3">
        <v>0</v>
      </c>
      <c r="J337" s="3">
        <v>0</v>
      </c>
      <c r="K337" s="3">
        <v>0</v>
      </c>
      <c r="L337" s="25">
        <v>2.0499999999999998</v>
      </c>
      <c r="M337" s="25">
        <v>0.94</v>
      </c>
      <c r="N337" s="25">
        <v>1.1100000000000001</v>
      </c>
      <c r="O337" s="25">
        <v>2.9</v>
      </c>
      <c r="P337">
        <f t="shared" si="16"/>
        <v>0.84684684684684675</v>
      </c>
      <c r="Q337">
        <f t="shared" si="17"/>
        <v>0.7068965517241379</v>
      </c>
    </row>
    <row r="338" spans="1:17">
      <c r="A338" s="4">
        <v>66485</v>
      </c>
      <c r="B338" s="4">
        <v>14.5</v>
      </c>
      <c r="C338" s="3" t="s">
        <v>6</v>
      </c>
      <c r="D338" s="3" t="s">
        <v>6</v>
      </c>
      <c r="E338" s="3">
        <v>0</v>
      </c>
      <c r="F338" s="3">
        <v>0</v>
      </c>
      <c r="G338" s="2">
        <f t="shared" si="15"/>
        <v>0</v>
      </c>
      <c r="H338" s="3">
        <v>0</v>
      </c>
      <c r="I338" s="3">
        <v>0</v>
      </c>
      <c r="J338" s="3">
        <v>1</v>
      </c>
      <c r="K338" s="3">
        <v>0</v>
      </c>
      <c r="L338" s="25">
        <v>1.31</v>
      </c>
      <c r="M338" s="25">
        <v>0.59</v>
      </c>
      <c r="N338" s="25">
        <v>0.72</v>
      </c>
      <c r="O338" s="25">
        <v>4.0999999999999996</v>
      </c>
      <c r="P338">
        <f t="shared" si="16"/>
        <v>0.81944444444444442</v>
      </c>
      <c r="Q338">
        <f t="shared" si="17"/>
        <v>0.31951219512195128</v>
      </c>
    </row>
    <row r="339" spans="1:17">
      <c r="A339" s="4">
        <v>62600</v>
      </c>
      <c r="B339" s="4">
        <v>31</v>
      </c>
      <c r="C339" s="3" t="s">
        <v>6</v>
      </c>
      <c r="D339" s="3" t="s">
        <v>5</v>
      </c>
      <c r="E339" s="3">
        <v>2</v>
      </c>
      <c r="F339" s="3">
        <v>0</v>
      </c>
      <c r="G339" s="2">
        <f t="shared" si="15"/>
        <v>2</v>
      </c>
      <c r="H339" s="3">
        <v>0</v>
      </c>
      <c r="I339" s="3">
        <v>0</v>
      </c>
      <c r="J339" s="3">
        <v>1</v>
      </c>
      <c r="K339" s="3">
        <v>0</v>
      </c>
      <c r="L339" s="25">
        <v>1.49</v>
      </c>
      <c r="M339" s="25">
        <v>0.53</v>
      </c>
      <c r="N339" s="25">
        <v>0.97</v>
      </c>
      <c r="O339" s="25">
        <v>8.1</v>
      </c>
      <c r="P339">
        <f t="shared" si="16"/>
        <v>0.54639175257731964</v>
      </c>
      <c r="Q339">
        <f t="shared" si="17"/>
        <v>0.18395061728395062</v>
      </c>
    </row>
    <row r="340" spans="1:17">
      <c r="A340" s="4">
        <v>57535</v>
      </c>
      <c r="B340" s="4">
        <v>17.2</v>
      </c>
      <c r="C340" s="3" t="s">
        <v>6</v>
      </c>
      <c r="D340" s="3" t="s">
        <v>5</v>
      </c>
      <c r="E340" s="3">
        <v>2</v>
      </c>
      <c r="F340" s="3">
        <v>0</v>
      </c>
      <c r="G340" s="2">
        <f t="shared" si="15"/>
        <v>2</v>
      </c>
      <c r="H340" s="3">
        <v>1</v>
      </c>
      <c r="I340" s="3">
        <v>1</v>
      </c>
      <c r="J340" s="3">
        <v>0</v>
      </c>
      <c r="K340" s="3">
        <v>0</v>
      </c>
      <c r="L340" s="25">
        <v>2.97</v>
      </c>
      <c r="M340" s="25">
        <v>1.99</v>
      </c>
      <c r="N340" s="25">
        <v>0.98</v>
      </c>
      <c r="O340" s="25">
        <v>3.2</v>
      </c>
      <c r="P340">
        <f t="shared" si="16"/>
        <v>2.0306122448979593</v>
      </c>
      <c r="Q340">
        <f t="shared" si="17"/>
        <v>0.92812499999999998</v>
      </c>
    </row>
    <row r="341" spans="1:17">
      <c r="A341" s="4">
        <v>65790</v>
      </c>
      <c r="B341" s="4">
        <v>31.6</v>
      </c>
      <c r="C341" s="4" t="s">
        <v>6</v>
      </c>
      <c r="D341" s="4" t="s">
        <v>6</v>
      </c>
      <c r="E341" s="4">
        <v>0</v>
      </c>
      <c r="F341" s="4">
        <v>0</v>
      </c>
      <c r="G341" s="2">
        <f t="shared" si="15"/>
        <v>0</v>
      </c>
      <c r="H341" s="4">
        <v>0</v>
      </c>
      <c r="I341" s="4">
        <v>0</v>
      </c>
      <c r="J341" s="4">
        <v>0</v>
      </c>
      <c r="K341" s="4">
        <v>0</v>
      </c>
      <c r="L341" s="24">
        <v>1</v>
      </c>
      <c r="M341" s="24">
        <v>0.66</v>
      </c>
      <c r="N341" s="24">
        <v>0.34</v>
      </c>
      <c r="O341" s="24">
        <v>3.9</v>
      </c>
      <c r="P341">
        <f t="shared" si="16"/>
        <v>1.9411764705882353</v>
      </c>
      <c r="Q341">
        <f t="shared" si="17"/>
        <v>0.25641025641025644</v>
      </c>
    </row>
    <row r="342" spans="1:17">
      <c r="A342" s="4">
        <v>66447</v>
      </c>
      <c r="B342" s="4">
        <v>33.6</v>
      </c>
      <c r="C342" s="3" t="s">
        <v>6</v>
      </c>
      <c r="D342" s="3" t="s">
        <v>5</v>
      </c>
      <c r="E342" s="3">
        <v>2</v>
      </c>
      <c r="F342" s="3">
        <v>0</v>
      </c>
      <c r="G342" s="2">
        <f t="shared" si="15"/>
        <v>2</v>
      </c>
      <c r="H342" s="3">
        <v>0</v>
      </c>
      <c r="I342" s="3">
        <v>0</v>
      </c>
      <c r="J342" s="3">
        <v>1</v>
      </c>
      <c r="K342" s="3">
        <v>0</v>
      </c>
      <c r="L342" s="25" t="s">
        <v>8</v>
      </c>
      <c r="M342" s="25">
        <v>0.21</v>
      </c>
      <c r="N342" s="25">
        <v>0.69</v>
      </c>
      <c r="O342" s="25">
        <v>4.4000000000000004</v>
      </c>
      <c r="P342">
        <f t="shared" si="16"/>
        <v>0.30434782608695654</v>
      </c>
      <c r="Q342" t="e">
        <f t="shared" si="17"/>
        <v>#VALUE!</v>
      </c>
    </row>
    <row r="343" spans="1:17">
      <c r="A343" s="4">
        <v>63249</v>
      </c>
      <c r="B343" s="4">
        <v>14.4</v>
      </c>
      <c r="C343" s="4" t="s">
        <v>6</v>
      </c>
      <c r="D343" s="4" t="s">
        <v>5</v>
      </c>
      <c r="E343" s="4">
        <v>2</v>
      </c>
      <c r="F343" s="4">
        <v>0</v>
      </c>
      <c r="G343" s="2">
        <f t="shared" si="15"/>
        <v>2</v>
      </c>
      <c r="H343" s="4">
        <v>1</v>
      </c>
      <c r="I343" s="4">
        <v>0</v>
      </c>
      <c r="J343" s="4">
        <v>0</v>
      </c>
      <c r="K343" s="4">
        <v>0</v>
      </c>
      <c r="L343" s="25">
        <v>0.66</v>
      </c>
      <c r="M343" s="25">
        <v>0.09</v>
      </c>
      <c r="N343" s="25">
        <v>0.56999999999999995</v>
      </c>
      <c r="O343" s="24">
        <v>3.7</v>
      </c>
      <c r="P343">
        <f t="shared" si="16"/>
        <v>0.15789473684210528</v>
      </c>
      <c r="Q343">
        <f t="shared" si="17"/>
        <v>0.17837837837837839</v>
      </c>
    </row>
    <row r="344" spans="1:17">
      <c r="A344" s="4">
        <v>44618</v>
      </c>
      <c r="B344" s="4">
        <v>16.399999999999999</v>
      </c>
      <c r="C344" s="3" t="s">
        <v>6</v>
      </c>
      <c r="D344" s="3" t="s">
        <v>5</v>
      </c>
      <c r="E344" s="3">
        <v>2</v>
      </c>
      <c r="F344" s="3">
        <v>0</v>
      </c>
      <c r="G344" s="2">
        <f t="shared" si="15"/>
        <v>2</v>
      </c>
      <c r="H344" s="3">
        <v>0</v>
      </c>
      <c r="I344" s="3">
        <v>0</v>
      </c>
      <c r="J344" s="3">
        <v>1</v>
      </c>
      <c r="K344" s="3">
        <v>0</v>
      </c>
      <c r="L344" s="24">
        <v>0.64</v>
      </c>
      <c r="M344" s="25">
        <v>0.23</v>
      </c>
      <c r="N344" s="25">
        <v>0.41</v>
      </c>
      <c r="O344" s="25">
        <v>5.9</v>
      </c>
      <c r="P344">
        <f t="shared" si="16"/>
        <v>0.56097560975609762</v>
      </c>
      <c r="Q344">
        <f t="shared" si="17"/>
        <v>0.10847457627118644</v>
      </c>
    </row>
    <row r="345" spans="1:17">
      <c r="A345" s="4">
        <v>54454</v>
      </c>
      <c r="B345" s="4">
        <v>12.6</v>
      </c>
      <c r="C345" s="4" t="s">
        <v>6</v>
      </c>
      <c r="D345" s="4" t="s">
        <v>5</v>
      </c>
      <c r="E345" s="4">
        <v>2</v>
      </c>
      <c r="F345" s="4">
        <v>0</v>
      </c>
      <c r="G345" s="2">
        <f t="shared" si="15"/>
        <v>2</v>
      </c>
      <c r="H345" s="4">
        <v>0</v>
      </c>
      <c r="I345" s="4">
        <v>0</v>
      </c>
      <c r="J345" s="4">
        <v>0</v>
      </c>
      <c r="K345" s="4">
        <v>1</v>
      </c>
      <c r="L345" s="24">
        <v>1.47</v>
      </c>
      <c r="M345" s="24">
        <v>0.71</v>
      </c>
      <c r="N345" s="24">
        <v>0.76</v>
      </c>
      <c r="O345" s="24">
        <v>4.5999999999999996</v>
      </c>
      <c r="P345">
        <f t="shared" si="16"/>
        <v>0.93421052631578938</v>
      </c>
      <c r="Q345">
        <f t="shared" si="17"/>
        <v>0.31956521739130439</v>
      </c>
    </row>
    <row r="346" spans="1:17">
      <c r="A346" s="4">
        <v>63302</v>
      </c>
      <c r="B346" s="4">
        <v>13.3</v>
      </c>
      <c r="C346" s="3" t="s">
        <v>6</v>
      </c>
      <c r="D346" s="3" t="s">
        <v>5</v>
      </c>
      <c r="E346" s="3">
        <v>2</v>
      </c>
      <c r="F346" s="3">
        <v>0</v>
      </c>
      <c r="G346" s="2">
        <f t="shared" si="15"/>
        <v>2</v>
      </c>
      <c r="H346" s="3">
        <v>1</v>
      </c>
      <c r="I346" s="3">
        <v>0</v>
      </c>
      <c r="J346" s="3">
        <v>1</v>
      </c>
      <c r="K346" s="3">
        <v>1</v>
      </c>
      <c r="L346" s="25">
        <v>1.24</v>
      </c>
      <c r="M346" s="25">
        <v>0.28000000000000003</v>
      </c>
      <c r="N346" s="25">
        <v>0.96</v>
      </c>
      <c r="O346" s="25">
        <v>4.2</v>
      </c>
      <c r="P346">
        <f t="shared" si="16"/>
        <v>0.29166666666666669</v>
      </c>
      <c r="Q346">
        <f t="shared" si="17"/>
        <v>0.29523809523809524</v>
      </c>
    </row>
    <row r="347" spans="1:17">
      <c r="A347" s="4">
        <v>63128</v>
      </c>
      <c r="B347" s="4">
        <v>10.4</v>
      </c>
      <c r="C347" s="3" t="s">
        <v>6</v>
      </c>
      <c r="D347" s="3" t="s">
        <v>5</v>
      </c>
      <c r="E347" s="3">
        <v>2</v>
      </c>
      <c r="F347" s="3">
        <v>0</v>
      </c>
      <c r="G347" s="2">
        <f t="shared" si="15"/>
        <v>2</v>
      </c>
      <c r="H347" s="3">
        <v>0</v>
      </c>
      <c r="I347" s="3">
        <v>0</v>
      </c>
      <c r="J347" s="3">
        <v>1</v>
      </c>
      <c r="K347" s="3">
        <v>1</v>
      </c>
      <c r="L347" s="25">
        <v>1.79</v>
      </c>
      <c r="M347" s="25">
        <v>0.19</v>
      </c>
      <c r="N347" s="25">
        <v>1.6</v>
      </c>
      <c r="O347" s="25">
        <v>6.1</v>
      </c>
      <c r="P347">
        <f t="shared" si="16"/>
        <v>0.11874999999999999</v>
      </c>
      <c r="Q347">
        <f t="shared" si="17"/>
        <v>0.29344262295081969</v>
      </c>
    </row>
    <row r="348" spans="1:17">
      <c r="A348" s="4">
        <v>62480</v>
      </c>
      <c r="B348" s="4">
        <v>12.2</v>
      </c>
      <c r="C348" s="4" t="s">
        <v>6</v>
      </c>
      <c r="D348" s="4" t="s">
        <v>5</v>
      </c>
      <c r="E348" s="4">
        <v>2</v>
      </c>
      <c r="F348" s="4">
        <v>0</v>
      </c>
      <c r="G348" s="2">
        <f t="shared" si="15"/>
        <v>2</v>
      </c>
      <c r="H348" s="4">
        <v>1</v>
      </c>
      <c r="I348" s="4">
        <v>0</v>
      </c>
      <c r="J348" s="4">
        <v>1</v>
      </c>
      <c r="K348" s="4">
        <v>0</v>
      </c>
      <c r="L348" s="25">
        <v>0.33</v>
      </c>
      <c r="M348" s="25">
        <v>0.17</v>
      </c>
      <c r="N348" s="25">
        <v>0.17</v>
      </c>
      <c r="O348" s="25">
        <v>7</v>
      </c>
      <c r="P348">
        <f t="shared" si="16"/>
        <v>1</v>
      </c>
      <c r="Q348">
        <f t="shared" si="17"/>
        <v>4.7142857142857146E-2</v>
      </c>
    </row>
    <row r="349" spans="1:17">
      <c r="A349" s="4">
        <v>59278</v>
      </c>
      <c r="B349" s="4">
        <v>13.5</v>
      </c>
      <c r="C349" s="3" t="s">
        <v>6</v>
      </c>
      <c r="D349" s="3" t="s">
        <v>5</v>
      </c>
      <c r="E349" s="3">
        <v>2</v>
      </c>
      <c r="F349" s="3">
        <v>0</v>
      </c>
      <c r="G349" s="2">
        <f t="shared" si="15"/>
        <v>2</v>
      </c>
      <c r="H349" s="3">
        <v>0</v>
      </c>
      <c r="I349" s="3">
        <v>0</v>
      </c>
      <c r="J349" s="3">
        <v>0</v>
      </c>
      <c r="K349" s="3">
        <v>0</v>
      </c>
      <c r="L349" s="25">
        <v>1.23</v>
      </c>
      <c r="M349" s="25">
        <v>0.38</v>
      </c>
      <c r="N349" s="25">
        <v>0.85</v>
      </c>
      <c r="O349" s="25">
        <v>2.2999999999999998</v>
      </c>
      <c r="P349">
        <f t="shared" si="16"/>
        <v>0.44705882352941179</v>
      </c>
      <c r="Q349">
        <f t="shared" si="17"/>
        <v>0.5347826086956522</v>
      </c>
    </row>
    <row r="350" spans="1:17">
      <c r="A350" s="4">
        <v>66485</v>
      </c>
      <c r="B350" s="4">
        <v>16.399999999999999</v>
      </c>
      <c r="C350" s="3" t="s">
        <v>6</v>
      </c>
      <c r="D350" s="3" t="s">
        <v>6</v>
      </c>
      <c r="E350" s="3">
        <v>0</v>
      </c>
      <c r="F350" s="3">
        <v>0</v>
      </c>
      <c r="G350" s="2">
        <f t="shared" si="15"/>
        <v>0</v>
      </c>
      <c r="H350" s="3">
        <v>0</v>
      </c>
      <c r="I350" s="3">
        <v>0</v>
      </c>
      <c r="J350" s="3">
        <v>1</v>
      </c>
      <c r="K350" s="3">
        <v>0</v>
      </c>
      <c r="L350" s="25">
        <v>1.91</v>
      </c>
      <c r="M350" s="25">
        <v>0.68</v>
      </c>
      <c r="N350" s="25">
        <v>1.23</v>
      </c>
      <c r="O350" s="25">
        <v>3.1</v>
      </c>
      <c r="P350">
        <f t="shared" si="16"/>
        <v>0.55284552845528456</v>
      </c>
      <c r="Q350">
        <f t="shared" si="17"/>
        <v>0.61612903225806448</v>
      </c>
    </row>
    <row r="351" spans="1:17">
      <c r="A351" s="4">
        <v>65790</v>
      </c>
      <c r="B351" s="4">
        <v>33</v>
      </c>
      <c r="C351" s="4" t="s">
        <v>6</v>
      </c>
      <c r="D351" s="4" t="s">
        <v>6</v>
      </c>
      <c r="E351" s="4">
        <v>0</v>
      </c>
      <c r="F351" s="4">
        <v>0</v>
      </c>
      <c r="G351" s="2">
        <f t="shared" si="15"/>
        <v>0</v>
      </c>
      <c r="H351" s="4">
        <v>0</v>
      </c>
      <c r="I351" s="4">
        <v>0</v>
      </c>
      <c r="J351" s="4">
        <v>0</v>
      </c>
      <c r="K351" s="4">
        <v>0</v>
      </c>
      <c r="L351" s="25">
        <v>0.87</v>
      </c>
      <c r="M351" s="25">
        <v>0.28999999999999998</v>
      </c>
      <c r="N351" s="25">
        <v>0.57999999999999996</v>
      </c>
      <c r="O351" s="25">
        <v>4.5</v>
      </c>
      <c r="P351">
        <f t="shared" si="16"/>
        <v>0.5</v>
      </c>
      <c r="Q351">
        <f t="shared" si="17"/>
        <v>0.19333333333333333</v>
      </c>
    </row>
    <row r="352" spans="1:17">
      <c r="A352" s="4">
        <v>62600</v>
      </c>
      <c r="B352" s="4">
        <v>32.6</v>
      </c>
      <c r="C352" s="3" t="s">
        <v>6</v>
      </c>
      <c r="D352" s="3" t="s">
        <v>5</v>
      </c>
      <c r="E352" s="3">
        <v>2</v>
      </c>
      <c r="F352" s="3">
        <v>0</v>
      </c>
      <c r="G352" s="2">
        <f t="shared" si="15"/>
        <v>2</v>
      </c>
      <c r="H352" s="3">
        <v>0</v>
      </c>
      <c r="I352" s="3">
        <v>0</v>
      </c>
      <c r="J352" s="3">
        <v>1</v>
      </c>
      <c r="K352" s="3">
        <v>0</v>
      </c>
      <c r="L352" s="25">
        <v>0.51</v>
      </c>
      <c r="M352" s="25">
        <v>0.12</v>
      </c>
      <c r="N352" s="25">
        <v>0.38</v>
      </c>
      <c r="O352" s="25">
        <v>3.7</v>
      </c>
      <c r="P352">
        <f t="shared" si="16"/>
        <v>0.31578947368421051</v>
      </c>
      <c r="Q352">
        <f t="shared" si="17"/>
        <v>0.13783783783783785</v>
      </c>
    </row>
    <row r="353" spans="1:17">
      <c r="A353" s="4">
        <v>66447</v>
      </c>
      <c r="B353" s="4">
        <v>35.6</v>
      </c>
      <c r="C353" s="3" t="s">
        <v>6</v>
      </c>
      <c r="D353" s="3" t="s">
        <v>5</v>
      </c>
      <c r="E353" s="3">
        <v>2</v>
      </c>
      <c r="F353" s="3">
        <v>0</v>
      </c>
      <c r="G353" s="2">
        <f t="shared" si="15"/>
        <v>2</v>
      </c>
      <c r="H353" s="3">
        <v>0</v>
      </c>
      <c r="I353" s="3">
        <v>0</v>
      </c>
      <c r="J353" s="3">
        <v>1</v>
      </c>
      <c r="K353" s="3">
        <v>0</v>
      </c>
      <c r="L353" s="24">
        <v>2.65</v>
      </c>
      <c r="M353" s="24">
        <v>0.82</v>
      </c>
      <c r="N353" s="24">
        <v>1.83</v>
      </c>
      <c r="O353" s="24">
        <v>5.5</v>
      </c>
      <c r="P353">
        <f t="shared" si="16"/>
        <v>0.44808743169398901</v>
      </c>
      <c r="Q353">
        <f t="shared" si="17"/>
        <v>0.48181818181818181</v>
      </c>
    </row>
    <row r="354" spans="1:17">
      <c r="A354" s="4">
        <v>44618</v>
      </c>
      <c r="B354" s="4">
        <v>18.399999999999999</v>
      </c>
      <c r="C354" s="3" t="s">
        <v>6</v>
      </c>
      <c r="D354" s="3" t="s">
        <v>5</v>
      </c>
      <c r="E354" s="3">
        <v>2</v>
      </c>
      <c r="F354" s="3">
        <v>0</v>
      </c>
      <c r="G354" s="2">
        <f t="shared" si="15"/>
        <v>2</v>
      </c>
      <c r="H354" s="3">
        <v>0</v>
      </c>
      <c r="I354" s="3">
        <v>0</v>
      </c>
      <c r="J354" s="3">
        <v>1</v>
      </c>
      <c r="K354" s="3">
        <v>0</v>
      </c>
      <c r="L354" s="25">
        <v>1.57</v>
      </c>
      <c r="M354" s="25">
        <v>0.57999999999999996</v>
      </c>
      <c r="N354" s="25">
        <v>0.99</v>
      </c>
      <c r="O354" s="25">
        <v>5.2</v>
      </c>
      <c r="P354">
        <f t="shared" si="16"/>
        <v>0.58585858585858586</v>
      </c>
      <c r="Q354">
        <f t="shared" si="17"/>
        <v>0.30192307692307691</v>
      </c>
    </row>
    <row r="355" spans="1:17">
      <c r="A355" s="4">
        <v>66485</v>
      </c>
      <c r="B355" s="4">
        <v>17.5</v>
      </c>
      <c r="C355" s="3" t="s">
        <v>6</v>
      </c>
      <c r="D355" s="3" t="s">
        <v>6</v>
      </c>
      <c r="E355" s="3">
        <v>0</v>
      </c>
      <c r="F355" s="3">
        <v>0</v>
      </c>
      <c r="G355" s="2">
        <f t="shared" si="15"/>
        <v>0</v>
      </c>
      <c r="H355" s="3">
        <v>0</v>
      </c>
      <c r="I355" s="3">
        <v>0</v>
      </c>
      <c r="J355" s="3">
        <v>1</v>
      </c>
      <c r="K355" s="3">
        <v>0</v>
      </c>
      <c r="L355" s="24">
        <v>1.85</v>
      </c>
      <c r="M355" s="24">
        <v>0.83</v>
      </c>
      <c r="N355" s="24">
        <v>1.01</v>
      </c>
      <c r="O355" s="24">
        <v>4.3</v>
      </c>
      <c r="P355">
        <f t="shared" si="16"/>
        <v>0.82178217821782173</v>
      </c>
      <c r="Q355">
        <f t="shared" si="17"/>
        <v>0.43023255813953493</v>
      </c>
    </row>
    <row r="356" spans="1:17">
      <c r="A356" s="4">
        <v>54454</v>
      </c>
      <c r="B356" s="4">
        <v>14.6</v>
      </c>
      <c r="C356" s="4" t="s">
        <v>6</v>
      </c>
      <c r="D356" s="4" t="s">
        <v>5</v>
      </c>
      <c r="E356" s="4">
        <v>2</v>
      </c>
      <c r="F356" s="4">
        <v>0</v>
      </c>
      <c r="G356" s="2">
        <f t="shared" si="15"/>
        <v>2</v>
      </c>
      <c r="H356" s="4">
        <v>0</v>
      </c>
      <c r="I356" s="4">
        <v>0</v>
      </c>
      <c r="J356" s="4">
        <v>0</v>
      </c>
      <c r="K356" s="4">
        <v>1</v>
      </c>
      <c r="L356" s="25">
        <v>1.63</v>
      </c>
      <c r="M356" s="25">
        <v>0.71</v>
      </c>
      <c r="N356" s="25">
        <v>0.92</v>
      </c>
      <c r="O356" s="25">
        <v>4.2</v>
      </c>
      <c r="P356">
        <f t="shared" si="16"/>
        <v>0.77173913043478248</v>
      </c>
      <c r="Q356">
        <f t="shared" si="17"/>
        <v>0.38809523809523805</v>
      </c>
    </row>
    <row r="357" spans="1:17">
      <c r="A357" s="4">
        <v>63302</v>
      </c>
      <c r="B357" s="4">
        <v>15.3</v>
      </c>
      <c r="C357" s="3" t="s">
        <v>6</v>
      </c>
      <c r="D357" s="3" t="s">
        <v>5</v>
      </c>
      <c r="E357" s="3">
        <v>2</v>
      </c>
      <c r="F357" s="3">
        <v>0</v>
      </c>
      <c r="G357" s="2">
        <f t="shared" si="15"/>
        <v>2</v>
      </c>
      <c r="H357" s="3">
        <v>1</v>
      </c>
      <c r="I357" s="3">
        <v>0</v>
      </c>
      <c r="J357" s="3">
        <v>1</v>
      </c>
      <c r="K357" s="3">
        <v>1</v>
      </c>
      <c r="L357" s="25">
        <v>1</v>
      </c>
      <c r="M357" s="25">
        <v>0.3</v>
      </c>
      <c r="N357" s="25">
        <v>0.71</v>
      </c>
      <c r="O357" s="25">
        <v>2.2999999999999998</v>
      </c>
      <c r="P357">
        <f t="shared" si="16"/>
        <v>0.42253521126760563</v>
      </c>
      <c r="Q357">
        <f t="shared" si="17"/>
        <v>0.43478260869565222</v>
      </c>
    </row>
    <row r="358" spans="1:17">
      <c r="A358" s="4">
        <v>63128</v>
      </c>
      <c r="B358" s="4">
        <v>12.5</v>
      </c>
      <c r="C358" s="3" t="s">
        <v>6</v>
      </c>
      <c r="D358" s="3" t="s">
        <v>5</v>
      </c>
      <c r="E358" s="3">
        <v>2</v>
      </c>
      <c r="F358" s="3">
        <v>0</v>
      </c>
      <c r="G358" s="2">
        <f t="shared" si="15"/>
        <v>2</v>
      </c>
      <c r="H358" s="3">
        <v>0</v>
      </c>
      <c r="I358" s="3">
        <v>0</v>
      </c>
      <c r="J358" s="3">
        <v>1</v>
      </c>
      <c r="K358" s="3">
        <v>1</v>
      </c>
      <c r="L358" s="25">
        <v>1.67</v>
      </c>
      <c r="M358" s="25">
        <v>0.6</v>
      </c>
      <c r="N358" s="25">
        <v>1.08</v>
      </c>
      <c r="O358" s="25">
        <v>7.1</v>
      </c>
      <c r="P358">
        <f t="shared" si="16"/>
        <v>0.55555555555555547</v>
      </c>
      <c r="Q358">
        <f t="shared" si="17"/>
        <v>0.23521126760563379</v>
      </c>
    </row>
    <row r="359" spans="1:17">
      <c r="A359" s="4">
        <v>62480</v>
      </c>
      <c r="B359" s="4">
        <v>14.1</v>
      </c>
      <c r="C359" s="3" t="s">
        <v>6</v>
      </c>
      <c r="D359" s="3" t="s">
        <v>5</v>
      </c>
      <c r="E359" s="3">
        <v>2</v>
      </c>
      <c r="F359" s="3">
        <v>0</v>
      </c>
      <c r="G359" s="2">
        <f t="shared" si="15"/>
        <v>2</v>
      </c>
      <c r="H359" s="3">
        <v>1</v>
      </c>
      <c r="I359" s="3">
        <v>0</v>
      </c>
      <c r="J359" s="3">
        <v>1</v>
      </c>
      <c r="K359" s="3">
        <v>0</v>
      </c>
      <c r="L359" s="25">
        <v>0.56999999999999995</v>
      </c>
      <c r="M359" s="25">
        <v>0.14000000000000001</v>
      </c>
      <c r="N359" s="25">
        <v>0.44</v>
      </c>
      <c r="O359" s="25">
        <v>4.9000000000000004</v>
      </c>
      <c r="P359">
        <f t="shared" si="16"/>
        <v>0.31818181818181823</v>
      </c>
      <c r="Q359">
        <f t="shared" si="17"/>
        <v>0.11632653061224488</v>
      </c>
    </row>
    <row r="360" spans="1:17">
      <c r="A360" s="5">
        <v>71424</v>
      </c>
      <c r="B360" s="5">
        <v>0</v>
      </c>
      <c r="C360" s="2" t="s">
        <v>6</v>
      </c>
      <c r="D360" s="2" t="s">
        <v>5</v>
      </c>
      <c r="E360" s="2">
        <v>2</v>
      </c>
      <c r="F360" s="2">
        <v>0</v>
      </c>
      <c r="G360" s="2">
        <f t="shared" si="15"/>
        <v>2</v>
      </c>
      <c r="H360" s="2">
        <v>0</v>
      </c>
      <c r="I360" s="2">
        <v>1</v>
      </c>
      <c r="J360" s="2">
        <v>1</v>
      </c>
      <c r="K360" s="2">
        <v>0</v>
      </c>
      <c r="L360" s="23">
        <v>1.8</v>
      </c>
      <c r="M360" s="23">
        <v>0.45</v>
      </c>
      <c r="N360" s="23">
        <v>1.35</v>
      </c>
      <c r="O360" s="23">
        <v>5.2</v>
      </c>
      <c r="P360">
        <f t="shared" si="16"/>
        <v>0.33333333333333331</v>
      </c>
      <c r="Q360">
        <f t="shared" si="17"/>
        <v>0.34615384615384615</v>
      </c>
    </row>
    <row r="361" spans="1:17">
      <c r="A361" s="4">
        <v>65790</v>
      </c>
      <c r="B361" s="4">
        <v>34.299999999999997</v>
      </c>
      <c r="C361" s="4" t="s">
        <v>6</v>
      </c>
      <c r="D361" s="4" t="s">
        <v>6</v>
      </c>
      <c r="E361" s="4">
        <v>0</v>
      </c>
      <c r="F361" s="4">
        <v>0</v>
      </c>
      <c r="G361" s="2">
        <f t="shared" si="15"/>
        <v>0</v>
      </c>
      <c r="H361" s="4">
        <v>0</v>
      </c>
      <c r="I361" s="4">
        <v>0</v>
      </c>
      <c r="J361" s="4">
        <v>0</v>
      </c>
      <c r="K361" s="4">
        <v>0</v>
      </c>
      <c r="L361" s="24">
        <v>1.18</v>
      </c>
      <c r="M361" s="24">
        <v>0.47</v>
      </c>
      <c r="N361" s="24">
        <v>0.71</v>
      </c>
      <c r="O361" s="24">
        <v>5.7</v>
      </c>
      <c r="P361">
        <f t="shared" si="16"/>
        <v>0.6619718309859155</v>
      </c>
      <c r="Q361">
        <f t="shared" si="17"/>
        <v>0.2070175438596491</v>
      </c>
    </row>
    <row r="362" spans="1:17">
      <c r="A362" s="4">
        <v>59278</v>
      </c>
      <c r="B362" s="4">
        <v>15.5</v>
      </c>
      <c r="C362" s="3" t="s">
        <v>6</v>
      </c>
      <c r="D362" s="3" t="s">
        <v>5</v>
      </c>
      <c r="E362" s="3">
        <v>2</v>
      </c>
      <c r="F362" s="3">
        <v>0</v>
      </c>
      <c r="G362" s="2">
        <f t="shared" si="15"/>
        <v>2</v>
      </c>
      <c r="H362" s="3">
        <v>0</v>
      </c>
      <c r="I362" s="3">
        <v>0</v>
      </c>
      <c r="J362" s="3">
        <v>0</v>
      </c>
      <c r="K362" s="3">
        <v>0</v>
      </c>
      <c r="L362" s="25">
        <v>1.29</v>
      </c>
      <c r="M362" s="25">
        <v>0.49</v>
      </c>
      <c r="N362" s="25">
        <v>0.8</v>
      </c>
      <c r="O362" s="25">
        <v>2.5</v>
      </c>
      <c r="P362">
        <f t="shared" si="16"/>
        <v>0.61249999999999993</v>
      </c>
      <c r="Q362">
        <f t="shared" si="17"/>
        <v>0.51600000000000001</v>
      </c>
    </row>
    <row r="363" spans="1:17">
      <c r="A363" s="4">
        <v>57535</v>
      </c>
      <c r="B363" s="4">
        <v>21.2</v>
      </c>
      <c r="C363" s="3" t="s">
        <v>6</v>
      </c>
      <c r="D363" s="3" t="s">
        <v>5</v>
      </c>
      <c r="E363" s="3">
        <v>2</v>
      </c>
      <c r="F363" s="3">
        <v>0</v>
      </c>
      <c r="G363" s="2">
        <f t="shared" si="15"/>
        <v>2</v>
      </c>
      <c r="H363" s="3">
        <v>1</v>
      </c>
      <c r="I363" s="3">
        <v>1</v>
      </c>
      <c r="J363" s="3">
        <v>0</v>
      </c>
      <c r="K363" s="3">
        <v>0</v>
      </c>
      <c r="L363" s="25">
        <v>3.64</v>
      </c>
      <c r="M363" s="25">
        <v>2.06</v>
      </c>
      <c r="N363" s="25">
        <v>1.58</v>
      </c>
      <c r="O363" s="25">
        <v>2.2000000000000002</v>
      </c>
      <c r="P363">
        <f t="shared" si="16"/>
        <v>1.3037974683544304</v>
      </c>
      <c r="Q363">
        <f t="shared" si="17"/>
        <v>1.6545454545454545</v>
      </c>
    </row>
    <row r="364" spans="1:17">
      <c r="A364" s="4">
        <v>63249</v>
      </c>
      <c r="B364" s="4">
        <v>18</v>
      </c>
      <c r="C364" s="4" t="s">
        <v>6</v>
      </c>
      <c r="D364" s="4" t="s">
        <v>5</v>
      </c>
      <c r="E364" s="4">
        <v>2</v>
      </c>
      <c r="F364" s="4">
        <v>0</v>
      </c>
      <c r="G364" s="2">
        <f t="shared" si="15"/>
        <v>2</v>
      </c>
      <c r="H364" s="4">
        <v>1</v>
      </c>
      <c r="I364" s="4">
        <v>0</v>
      </c>
      <c r="J364" s="4">
        <v>0</v>
      </c>
      <c r="K364" s="3">
        <v>0</v>
      </c>
      <c r="L364" s="25">
        <v>2.83</v>
      </c>
      <c r="M364" s="25">
        <v>1.41</v>
      </c>
      <c r="N364" s="25">
        <v>1.41</v>
      </c>
      <c r="O364" s="25">
        <v>3.4</v>
      </c>
      <c r="P364">
        <f t="shared" si="16"/>
        <v>1</v>
      </c>
      <c r="Q364">
        <f t="shared" si="17"/>
        <v>0.83235294117647063</v>
      </c>
    </row>
    <row r="365" spans="1:17">
      <c r="A365" s="4">
        <v>66485</v>
      </c>
      <c r="B365" s="4">
        <v>20</v>
      </c>
      <c r="C365" s="3" t="s">
        <v>6</v>
      </c>
      <c r="D365" s="3" t="s">
        <v>6</v>
      </c>
      <c r="E365" s="3">
        <v>0</v>
      </c>
      <c r="F365" s="3">
        <v>0</v>
      </c>
      <c r="G365" s="2">
        <f t="shared" si="15"/>
        <v>0</v>
      </c>
      <c r="H365" s="3">
        <v>0</v>
      </c>
      <c r="I365" s="3">
        <v>0</v>
      </c>
      <c r="J365" s="3">
        <v>1</v>
      </c>
      <c r="K365" s="3">
        <v>0</v>
      </c>
      <c r="L365" s="25">
        <v>2.31</v>
      </c>
      <c r="M365" s="25">
        <v>1.1000000000000001</v>
      </c>
      <c r="N365" s="25">
        <v>1.21</v>
      </c>
      <c r="O365" s="25">
        <v>3.6</v>
      </c>
      <c r="P365">
        <f t="shared" si="16"/>
        <v>0.90909090909090917</v>
      </c>
      <c r="Q365">
        <f t="shared" si="17"/>
        <v>0.64166666666666672</v>
      </c>
    </row>
    <row r="366" spans="1:17">
      <c r="A366" s="4">
        <v>66447</v>
      </c>
      <c r="B366" s="4">
        <v>37.6</v>
      </c>
      <c r="C366" s="3" t="s">
        <v>6</v>
      </c>
      <c r="D366" s="3" t="s">
        <v>5</v>
      </c>
      <c r="E366" s="3">
        <v>2</v>
      </c>
      <c r="F366" s="3">
        <v>0</v>
      </c>
      <c r="G366" s="2">
        <f t="shared" si="15"/>
        <v>2</v>
      </c>
      <c r="H366" s="3">
        <v>0</v>
      </c>
      <c r="I366" s="3">
        <v>0</v>
      </c>
      <c r="J366" s="3">
        <v>1</v>
      </c>
      <c r="K366" s="3">
        <v>0</v>
      </c>
      <c r="L366" s="25">
        <v>1.27</v>
      </c>
      <c r="M366" s="25">
        <v>0.55000000000000004</v>
      </c>
      <c r="N366" s="25">
        <v>0.72</v>
      </c>
      <c r="O366" s="25">
        <v>5.2</v>
      </c>
      <c r="P366">
        <f t="shared" si="16"/>
        <v>0.76388888888888895</v>
      </c>
      <c r="Q366">
        <f t="shared" si="17"/>
        <v>0.24423076923076922</v>
      </c>
    </row>
    <row r="367" spans="1:17">
      <c r="A367" s="5">
        <v>67465</v>
      </c>
      <c r="B367" s="5">
        <v>4.3</v>
      </c>
      <c r="C367" s="2" t="s">
        <v>6</v>
      </c>
      <c r="D367" s="2" t="s">
        <v>5</v>
      </c>
      <c r="E367" s="2">
        <v>2</v>
      </c>
      <c r="F367" s="2">
        <v>0</v>
      </c>
      <c r="G367" s="2">
        <f t="shared" si="15"/>
        <v>2</v>
      </c>
      <c r="H367" s="2">
        <v>0</v>
      </c>
      <c r="I367" s="2">
        <v>0</v>
      </c>
      <c r="J367" s="2">
        <v>1</v>
      </c>
      <c r="K367" s="2">
        <v>0</v>
      </c>
      <c r="L367" s="26">
        <v>1.71</v>
      </c>
      <c r="M367" s="26">
        <v>0.56999999999999995</v>
      </c>
      <c r="N367" s="26">
        <v>1.1399999999999999</v>
      </c>
      <c r="O367" s="26">
        <v>4.4000000000000004</v>
      </c>
      <c r="P367">
        <f t="shared" si="16"/>
        <v>0.5</v>
      </c>
      <c r="Q367">
        <f t="shared" si="17"/>
        <v>0.38863636363636361</v>
      </c>
    </row>
    <row r="368" spans="1:17">
      <c r="A368" s="5">
        <v>64363</v>
      </c>
      <c r="B368" s="5">
        <v>11.6</v>
      </c>
      <c r="C368" s="2" t="s">
        <v>6</v>
      </c>
      <c r="D368" s="2" t="s">
        <v>6</v>
      </c>
      <c r="E368" s="2">
        <v>0</v>
      </c>
      <c r="F368" s="2">
        <v>0</v>
      </c>
      <c r="G368" s="2">
        <f t="shared" si="15"/>
        <v>0</v>
      </c>
      <c r="H368" s="2">
        <v>0</v>
      </c>
      <c r="I368" s="2">
        <v>0</v>
      </c>
      <c r="J368" s="2">
        <v>1</v>
      </c>
      <c r="K368" s="2">
        <v>0</v>
      </c>
      <c r="L368" s="26">
        <v>2</v>
      </c>
      <c r="M368" s="26">
        <v>0.51</v>
      </c>
      <c r="N368" s="26">
        <v>1.49</v>
      </c>
      <c r="O368" s="26">
        <v>4.9000000000000004</v>
      </c>
      <c r="P368">
        <f t="shared" si="16"/>
        <v>0.34228187919463088</v>
      </c>
      <c r="Q368">
        <f t="shared" si="17"/>
        <v>0.4081632653061224</v>
      </c>
    </row>
    <row r="369" spans="1:17">
      <c r="A369" s="5">
        <v>57541</v>
      </c>
      <c r="B369" s="5">
        <v>6.6</v>
      </c>
      <c r="C369" s="2" t="s">
        <v>6</v>
      </c>
      <c r="D369" s="2" t="s">
        <v>6</v>
      </c>
      <c r="E369" s="2">
        <v>0</v>
      </c>
      <c r="F369" s="2">
        <v>0</v>
      </c>
      <c r="G369" s="2">
        <f t="shared" si="15"/>
        <v>0</v>
      </c>
      <c r="H369" s="2">
        <v>1</v>
      </c>
      <c r="I369" s="2">
        <v>1</v>
      </c>
      <c r="J369" s="2">
        <v>0</v>
      </c>
      <c r="K369" s="2">
        <v>0</v>
      </c>
      <c r="L369" s="26">
        <v>1.59</v>
      </c>
      <c r="M369" s="26">
        <v>0.48</v>
      </c>
      <c r="N369" s="26">
        <v>1.1200000000000001</v>
      </c>
      <c r="O369" s="26">
        <v>6</v>
      </c>
      <c r="P369">
        <f t="shared" si="16"/>
        <v>0.42857142857142849</v>
      </c>
      <c r="Q369">
        <f t="shared" si="17"/>
        <v>0.26500000000000001</v>
      </c>
    </row>
    <row r="370" spans="1:17">
      <c r="A370" s="4">
        <v>54454</v>
      </c>
      <c r="B370" s="4">
        <v>16.600000000000001</v>
      </c>
      <c r="C370" s="4" t="s">
        <v>6</v>
      </c>
      <c r="D370" s="4" t="s">
        <v>5</v>
      </c>
      <c r="E370" s="4">
        <v>2</v>
      </c>
      <c r="F370" s="4">
        <v>0</v>
      </c>
      <c r="G370" s="2">
        <f t="shared" si="15"/>
        <v>2</v>
      </c>
      <c r="H370" s="4">
        <v>0</v>
      </c>
      <c r="I370" s="4">
        <v>0</v>
      </c>
      <c r="J370" s="4">
        <v>0</v>
      </c>
      <c r="K370" s="4">
        <v>1</v>
      </c>
      <c r="L370" s="25">
        <v>0.82</v>
      </c>
      <c r="M370" s="25">
        <v>0.23</v>
      </c>
      <c r="N370" s="25">
        <v>0.6</v>
      </c>
      <c r="O370" s="25">
        <v>3.6</v>
      </c>
      <c r="P370">
        <f t="shared" si="16"/>
        <v>0.38333333333333336</v>
      </c>
      <c r="Q370">
        <f t="shared" si="17"/>
        <v>0.22777777777777775</v>
      </c>
    </row>
    <row r="371" spans="1:17">
      <c r="A371" s="4">
        <v>62600</v>
      </c>
      <c r="B371" s="4">
        <v>35.6</v>
      </c>
      <c r="C371" s="3" t="s">
        <v>6</v>
      </c>
      <c r="D371" s="3" t="s">
        <v>5</v>
      </c>
      <c r="E371" s="3">
        <v>2</v>
      </c>
      <c r="F371" s="3">
        <v>0</v>
      </c>
      <c r="G371" s="2">
        <f t="shared" si="15"/>
        <v>2</v>
      </c>
      <c r="H371" s="3">
        <v>0</v>
      </c>
      <c r="I371" s="3">
        <v>0</v>
      </c>
      <c r="J371" s="3">
        <v>1</v>
      </c>
      <c r="K371" s="3">
        <v>0</v>
      </c>
      <c r="L371" s="25">
        <v>1.67</v>
      </c>
      <c r="M371" s="25">
        <v>0.48</v>
      </c>
      <c r="N371" s="25">
        <v>1.18</v>
      </c>
      <c r="O371" s="25">
        <v>3.7</v>
      </c>
      <c r="P371">
        <f t="shared" si="16"/>
        <v>0.40677966101694918</v>
      </c>
      <c r="Q371">
        <f t="shared" si="17"/>
        <v>0.45135135135135129</v>
      </c>
    </row>
    <row r="372" spans="1:17">
      <c r="A372" s="4">
        <v>63302</v>
      </c>
      <c r="B372" s="4">
        <v>17.399999999999999</v>
      </c>
      <c r="C372" s="3" t="s">
        <v>6</v>
      </c>
      <c r="D372" s="3" t="s">
        <v>5</v>
      </c>
      <c r="E372" s="3">
        <v>2</v>
      </c>
      <c r="F372" s="3">
        <v>0</v>
      </c>
      <c r="G372" s="2">
        <f t="shared" si="15"/>
        <v>2</v>
      </c>
      <c r="H372" s="3">
        <v>1</v>
      </c>
      <c r="I372" s="3">
        <v>0</v>
      </c>
      <c r="J372" s="3">
        <v>1</v>
      </c>
      <c r="K372" s="3">
        <v>1</v>
      </c>
      <c r="L372" s="25">
        <v>0.57999999999999996</v>
      </c>
      <c r="M372" s="25">
        <v>0.16</v>
      </c>
      <c r="N372" s="25">
        <v>0.42</v>
      </c>
      <c r="O372" s="25">
        <v>5.0999999999999996</v>
      </c>
      <c r="P372">
        <f t="shared" si="16"/>
        <v>0.38095238095238099</v>
      </c>
      <c r="Q372">
        <f t="shared" si="17"/>
        <v>0.11372549019607843</v>
      </c>
    </row>
    <row r="373" spans="1:17">
      <c r="A373" s="4">
        <v>62480</v>
      </c>
      <c r="B373" s="4">
        <v>16.100000000000001</v>
      </c>
      <c r="C373" s="3" t="s">
        <v>6</v>
      </c>
      <c r="D373" s="3" t="s">
        <v>5</v>
      </c>
      <c r="E373" s="3">
        <v>2</v>
      </c>
      <c r="F373" s="3">
        <v>0</v>
      </c>
      <c r="G373" s="2">
        <f t="shared" si="15"/>
        <v>2</v>
      </c>
      <c r="H373" s="3">
        <v>1</v>
      </c>
      <c r="I373" s="3">
        <v>0</v>
      </c>
      <c r="J373" s="3">
        <v>1</v>
      </c>
      <c r="K373" s="3">
        <v>0</v>
      </c>
      <c r="L373" s="25">
        <v>0.47</v>
      </c>
      <c r="M373" s="25">
        <v>0.13</v>
      </c>
      <c r="N373" s="25">
        <v>0.34</v>
      </c>
      <c r="O373" s="25">
        <v>7.5</v>
      </c>
      <c r="P373">
        <f t="shared" si="16"/>
        <v>0.38235294117647056</v>
      </c>
      <c r="Q373">
        <f t="shared" si="17"/>
        <v>6.2666666666666662E-2</v>
      </c>
    </row>
    <row r="374" spans="1:17">
      <c r="A374" s="4">
        <v>63128</v>
      </c>
      <c r="B374" s="4">
        <v>14.6</v>
      </c>
      <c r="C374" s="3" t="s">
        <v>6</v>
      </c>
      <c r="D374" s="3" t="s">
        <v>5</v>
      </c>
      <c r="E374" s="3">
        <v>2</v>
      </c>
      <c r="F374" s="3">
        <v>0</v>
      </c>
      <c r="G374" s="2">
        <f t="shared" si="15"/>
        <v>2</v>
      </c>
      <c r="H374" s="3">
        <v>0</v>
      </c>
      <c r="I374" s="3">
        <v>0</v>
      </c>
      <c r="J374" s="3">
        <v>1</v>
      </c>
      <c r="K374" s="3">
        <v>1</v>
      </c>
      <c r="L374" s="25">
        <v>1.54</v>
      </c>
      <c r="M374" s="25">
        <v>0.34</v>
      </c>
      <c r="N374" s="25">
        <v>1.2</v>
      </c>
      <c r="O374" s="25">
        <v>4.3</v>
      </c>
      <c r="P374">
        <f t="shared" si="16"/>
        <v>0.28333333333333338</v>
      </c>
      <c r="Q374">
        <f t="shared" si="17"/>
        <v>0.35813953488372097</v>
      </c>
    </row>
    <row r="375" spans="1:17">
      <c r="A375" s="4">
        <v>59278</v>
      </c>
      <c r="B375" s="4">
        <v>17.5</v>
      </c>
      <c r="C375" s="3" t="s">
        <v>6</v>
      </c>
      <c r="D375" s="3" t="s">
        <v>5</v>
      </c>
      <c r="E375" s="3">
        <v>2</v>
      </c>
      <c r="F375" s="3">
        <v>0</v>
      </c>
      <c r="G375" s="2">
        <f t="shared" si="15"/>
        <v>2</v>
      </c>
      <c r="H375" s="3">
        <v>0</v>
      </c>
      <c r="I375" s="3">
        <v>0</v>
      </c>
      <c r="J375" s="3">
        <v>0</v>
      </c>
      <c r="K375" s="3">
        <v>0</v>
      </c>
      <c r="L375" s="25">
        <v>0.72</v>
      </c>
      <c r="M375" s="25">
        <v>0.24</v>
      </c>
      <c r="N375" s="25">
        <v>0.48</v>
      </c>
      <c r="O375" s="25">
        <v>2.6</v>
      </c>
      <c r="P375">
        <f t="shared" si="16"/>
        <v>0.5</v>
      </c>
      <c r="Q375">
        <f t="shared" si="17"/>
        <v>0.27692307692307688</v>
      </c>
    </row>
    <row r="376" spans="1:17">
      <c r="A376" s="4">
        <v>57541</v>
      </c>
      <c r="B376" s="4">
        <v>8.5</v>
      </c>
      <c r="C376" s="3" t="s">
        <v>6</v>
      </c>
      <c r="D376" s="3" t="s">
        <v>6</v>
      </c>
      <c r="E376" s="3">
        <v>0</v>
      </c>
      <c r="F376" s="3">
        <v>0</v>
      </c>
      <c r="G376" s="2">
        <f t="shared" si="15"/>
        <v>0</v>
      </c>
      <c r="H376" s="3">
        <v>1</v>
      </c>
      <c r="I376" s="3">
        <v>1</v>
      </c>
      <c r="J376" s="3">
        <v>0</v>
      </c>
      <c r="K376" s="3">
        <v>0</v>
      </c>
      <c r="L376" s="25">
        <v>0.21</v>
      </c>
      <c r="M376" s="25">
        <v>0.1</v>
      </c>
      <c r="N376" s="25">
        <v>0.11</v>
      </c>
      <c r="O376" s="25">
        <v>5</v>
      </c>
      <c r="P376">
        <f t="shared" si="16"/>
        <v>0.90909090909090917</v>
      </c>
      <c r="Q376">
        <f t="shared" si="17"/>
        <v>4.1999999999999996E-2</v>
      </c>
    </row>
    <row r="377" spans="1:17">
      <c r="A377" s="4">
        <v>54454</v>
      </c>
      <c r="B377" s="4">
        <v>18.600000000000001</v>
      </c>
      <c r="C377" s="4" t="s">
        <v>6</v>
      </c>
      <c r="D377" s="4" t="s">
        <v>5</v>
      </c>
      <c r="E377" s="4">
        <v>2</v>
      </c>
      <c r="F377" s="4">
        <v>0</v>
      </c>
      <c r="G377" s="2">
        <f t="shared" si="15"/>
        <v>2</v>
      </c>
      <c r="H377" s="4">
        <v>0</v>
      </c>
      <c r="I377" s="4">
        <v>0</v>
      </c>
      <c r="J377" s="4">
        <v>0</v>
      </c>
      <c r="K377" s="4">
        <v>1</v>
      </c>
      <c r="L377" s="25">
        <v>0.68</v>
      </c>
      <c r="M377" s="25">
        <v>0.32</v>
      </c>
      <c r="N377" s="25">
        <v>0.37</v>
      </c>
      <c r="O377" s="25">
        <v>4.7</v>
      </c>
      <c r="P377">
        <f t="shared" si="16"/>
        <v>0.86486486486486491</v>
      </c>
      <c r="Q377">
        <f t="shared" si="17"/>
        <v>0.1446808510638298</v>
      </c>
    </row>
    <row r="378" spans="1:17">
      <c r="A378" s="4">
        <v>63302</v>
      </c>
      <c r="B378" s="4">
        <v>19.3</v>
      </c>
      <c r="C378" s="3" t="s">
        <v>6</v>
      </c>
      <c r="D378" s="3" t="s">
        <v>5</v>
      </c>
      <c r="E378" s="3">
        <v>2</v>
      </c>
      <c r="F378" s="3">
        <v>0</v>
      </c>
      <c r="G378" s="2">
        <f t="shared" si="15"/>
        <v>2</v>
      </c>
      <c r="H378" s="3">
        <v>1</v>
      </c>
      <c r="I378" s="3">
        <v>0</v>
      </c>
      <c r="J378" s="3">
        <v>1</v>
      </c>
      <c r="K378" s="3">
        <v>1</v>
      </c>
      <c r="L378" s="25">
        <v>1.1599999999999999</v>
      </c>
      <c r="M378" s="25">
        <v>0.34</v>
      </c>
      <c r="N378" s="25">
        <v>0.82</v>
      </c>
      <c r="O378" s="25">
        <v>2.6</v>
      </c>
      <c r="P378">
        <f t="shared" si="16"/>
        <v>0.41463414634146345</v>
      </c>
      <c r="Q378">
        <f t="shared" si="17"/>
        <v>0.44615384615384612</v>
      </c>
    </row>
    <row r="379" spans="1:17">
      <c r="A379" s="4">
        <v>62480</v>
      </c>
      <c r="B379" s="4">
        <v>17.5</v>
      </c>
      <c r="C379" s="3" t="s">
        <v>6</v>
      </c>
      <c r="D379" s="3" t="s">
        <v>5</v>
      </c>
      <c r="E379" s="3">
        <v>2</v>
      </c>
      <c r="F379" s="3">
        <v>0</v>
      </c>
      <c r="G379" s="2">
        <f t="shared" si="15"/>
        <v>2</v>
      </c>
      <c r="H379" s="3">
        <v>1</v>
      </c>
      <c r="I379" s="3">
        <v>0</v>
      </c>
      <c r="J379" s="3">
        <v>1</v>
      </c>
      <c r="K379" s="3">
        <v>0</v>
      </c>
      <c r="L379" s="25">
        <v>1.8</v>
      </c>
      <c r="M379" s="25">
        <v>0.49</v>
      </c>
      <c r="N379" s="25">
        <v>1.3</v>
      </c>
      <c r="O379" s="25">
        <v>5.0999999999999996</v>
      </c>
      <c r="P379">
        <f t="shared" si="16"/>
        <v>0.37692307692307692</v>
      </c>
      <c r="Q379">
        <f t="shared" si="17"/>
        <v>0.35294117647058826</v>
      </c>
    </row>
    <row r="380" spans="1:17">
      <c r="A380" s="4">
        <v>63128</v>
      </c>
      <c r="B380" s="4">
        <v>16.600000000000001</v>
      </c>
      <c r="C380" s="3" t="s">
        <v>6</v>
      </c>
      <c r="D380" s="3" t="s">
        <v>5</v>
      </c>
      <c r="E380" s="3">
        <v>2</v>
      </c>
      <c r="F380" s="3">
        <v>0</v>
      </c>
      <c r="G380" s="2">
        <f t="shared" si="15"/>
        <v>2</v>
      </c>
      <c r="H380" s="3">
        <v>0</v>
      </c>
      <c r="I380" s="3">
        <v>0</v>
      </c>
      <c r="J380" s="3">
        <v>1</v>
      </c>
      <c r="K380" s="3">
        <v>1</v>
      </c>
      <c r="L380" s="25">
        <v>2.1</v>
      </c>
      <c r="M380" s="25">
        <v>0.43</v>
      </c>
      <c r="N380" s="25">
        <v>1.66</v>
      </c>
      <c r="O380" s="25">
        <v>8</v>
      </c>
      <c r="P380">
        <f t="shared" si="16"/>
        <v>0.25903614457831325</v>
      </c>
      <c r="Q380">
        <f t="shared" si="17"/>
        <v>0.26250000000000001</v>
      </c>
    </row>
    <row r="381" spans="1:17">
      <c r="A381" s="7">
        <v>59278</v>
      </c>
      <c r="B381" s="4">
        <v>19.5</v>
      </c>
      <c r="C381" s="3" t="s">
        <v>6</v>
      </c>
      <c r="D381" s="3" t="s">
        <v>5</v>
      </c>
      <c r="E381" s="3">
        <v>2</v>
      </c>
      <c r="F381" s="3">
        <v>0</v>
      </c>
      <c r="G381" s="2">
        <f t="shared" si="15"/>
        <v>2</v>
      </c>
      <c r="H381" s="3">
        <v>0</v>
      </c>
      <c r="I381" s="3">
        <v>0</v>
      </c>
      <c r="J381" s="3">
        <v>0</v>
      </c>
      <c r="K381" s="3">
        <v>0</v>
      </c>
      <c r="L381" s="25">
        <v>0.94</v>
      </c>
      <c r="M381" s="25">
        <v>0.38</v>
      </c>
      <c r="N381" s="25">
        <v>0.55000000000000004</v>
      </c>
      <c r="O381" s="25">
        <v>2.5</v>
      </c>
      <c r="P381">
        <f t="shared" si="16"/>
        <v>0.69090909090909081</v>
      </c>
      <c r="Q381">
        <f t="shared" si="17"/>
        <v>0.376</v>
      </c>
    </row>
    <row r="382" spans="1:17">
      <c r="A382" s="7">
        <v>66485</v>
      </c>
      <c r="B382" s="4"/>
      <c r="C382" s="3" t="s">
        <v>6</v>
      </c>
      <c r="D382" s="3" t="s">
        <v>6</v>
      </c>
      <c r="E382" s="3">
        <v>0</v>
      </c>
      <c r="F382" s="3">
        <v>0</v>
      </c>
      <c r="G382" s="2">
        <f t="shared" si="15"/>
        <v>0</v>
      </c>
      <c r="H382" s="3">
        <v>0</v>
      </c>
      <c r="I382" s="3">
        <v>0</v>
      </c>
      <c r="J382" s="3">
        <v>1</v>
      </c>
      <c r="K382" s="3">
        <v>0</v>
      </c>
      <c r="L382" s="25">
        <v>1.9</v>
      </c>
      <c r="M382" s="25">
        <v>0.87</v>
      </c>
      <c r="N382" s="25">
        <v>1.03</v>
      </c>
      <c r="O382" s="25">
        <v>3.8</v>
      </c>
      <c r="P382">
        <f t="shared" si="16"/>
        <v>0.84466019417475724</v>
      </c>
      <c r="Q382">
        <f t="shared" si="17"/>
        <v>0.5</v>
      </c>
    </row>
    <row r="383" spans="1:17">
      <c r="A383" s="7">
        <v>64363</v>
      </c>
      <c r="B383" s="4">
        <v>14.6</v>
      </c>
      <c r="C383" s="3" t="s">
        <v>6</v>
      </c>
      <c r="D383" s="3" t="s">
        <v>6</v>
      </c>
      <c r="E383" s="3">
        <v>0</v>
      </c>
      <c r="F383" s="3">
        <v>0</v>
      </c>
      <c r="G383" s="2">
        <f t="shared" si="15"/>
        <v>0</v>
      </c>
      <c r="H383" s="3">
        <v>0</v>
      </c>
      <c r="I383" s="3">
        <v>0</v>
      </c>
      <c r="J383" s="3">
        <v>1</v>
      </c>
      <c r="K383" s="3">
        <v>0</v>
      </c>
      <c r="L383" s="25">
        <v>0.7</v>
      </c>
      <c r="M383" s="25">
        <v>0.14000000000000001</v>
      </c>
      <c r="N383" s="25">
        <v>0.56000000000000005</v>
      </c>
      <c r="O383" s="25">
        <v>2.7</v>
      </c>
      <c r="P383">
        <f t="shared" si="16"/>
        <v>0.25</v>
      </c>
      <c r="Q383">
        <f t="shared" si="17"/>
        <v>0.25925925925925924</v>
      </c>
    </row>
    <row r="384" spans="1:17">
      <c r="A384" s="7">
        <v>63249</v>
      </c>
      <c r="B384" s="4">
        <v>21.6</v>
      </c>
      <c r="C384" s="4" t="s">
        <v>6</v>
      </c>
      <c r="D384" s="4" t="s">
        <v>5</v>
      </c>
      <c r="E384" s="4">
        <v>2</v>
      </c>
      <c r="F384" s="4">
        <v>0</v>
      </c>
      <c r="G384" s="2">
        <f t="shared" si="15"/>
        <v>2</v>
      </c>
      <c r="H384" s="4">
        <v>1</v>
      </c>
      <c r="I384" s="4">
        <v>0</v>
      </c>
      <c r="J384" s="4">
        <v>0</v>
      </c>
      <c r="K384" s="3">
        <v>0</v>
      </c>
      <c r="L384" s="25">
        <v>1.26</v>
      </c>
      <c r="M384" s="25">
        <v>0.34</v>
      </c>
      <c r="N384" s="25">
        <v>0.93</v>
      </c>
      <c r="O384" s="25">
        <v>3.8</v>
      </c>
      <c r="P384">
        <f t="shared" si="16"/>
        <v>0.36559139784946237</v>
      </c>
      <c r="Q384">
        <f t="shared" si="17"/>
        <v>0.33157894736842108</v>
      </c>
    </row>
    <row r="385" spans="1:17">
      <c r="A385" s="6">
        <v>57541</v>
      </c>
      <c r="B385" s="4">
        <v>10.4</v>
      </c>
      <c r="C385" s="3" t="s">
        <v>6</v>
      </c>
      <c r="D385" s="3" t="s">
        <v>6</v>
      </c>
      <c r="E385" s="3">
        <v>0</v>
      </c>
      <c r="F385" s="3">
        <v>0</v>
      </c>
      <c r="G385" s="2">
        <f t="shared" si="15"/>
        <v>0</v>
      </c>
      <c r="H385" s="3">
        <v>1</v>
      </c>
      <c r="I385" s="3">
        <v>1</v>
      </c>
      <c r="J385" s="3">
        <v>0</v>
      </c>
      <c r="K385" s="3">
        <v>0</v>
      </c>
      <c r="L385" s="25">
        <v>0.65</v>
      </c>
      <c r="M385" s="25">
        <v>0.13</v>
      </c>
      <c r="N385" s="25">
        <v>0.52</v>
      </c>
      <c r="O385" s="25">
        <v>8.4</v>
      </c>
      <c r="P385">
        <f t="shared" si="16"/>
        <v>0.25</v>
      </c>
      <c r="Q385">
        <f t="shared" si="17"/>
        <v>7.7380952380952384E-2</v>
      </c>
    </row>
    <row r="386" spans="1:17">
      <c r="A386" s="4">
        <v>54454</v>
      </c>
      <c r="B386" s="4">
        <v>20.5</v>
      </c>
      <c r="C386" s="4" t="s">
        <v>6</v>
      </c>
      <c r="D386" s="4" t="s">
        <v>5</v>
      </c>
      <c r="E386" s="4">
        <v>2</v>
      </c>
      <c r="F386" s="4">
        <v>0</v>
      </c>
      <c r="G386" s="2">
        <f t="shared" si="15"/>
        <v>2</v>
      </c>
      <c r="H386" s="4">
        <v>0</v>
      </c>
      <c r="I386" s="4">
        <v>0</v>
      </c>
      <c r="J386" s="4">
        <v>0</v>
      </c>
      <c r="K386" s="4">
        <v>1</v>
      </c>
      <c r="L386" s="25">
        <v>1.27</v>
      </c>
      <c r="M386" s="25">
        <v>0.5</v>
      </c>
      <c r="N386" s="25">
        <v>0.76</v>
      </c>
      <c r="O386" s="25">
        <v>6.5</v>
      </c>
      <c r="P386">
        <f t="shared" si="16"/>
        <v>0.65789473684210531</v>
      </c>
      <c r="Q386">
        <f t="shared" si="17"/>
        <v>0.19538461538461538</v>
      </c>
    </row>
    <row r="387" spans="1:17">
      <c r="A387" s="4">
        <v>63302</v>
      </c>
      <c r="B387" s="4">
        <v>21.3</v>
      </c>
      <c r="C387" s="3" t="s">
        <v>6</v>
      </c>
      <c r="D387" s="3" t="s">
        <v>5</v>
      </c>
      <c r="E387" s="3">
        <v>2</v>
      </c>
      <c r="F387" s="3">
        <v>0</v>
      </c>
      <c r="G387" s="2">
        <f t="shared" ref="G387:G406" si="18">SUM(E387:F387)</f>
        <v>2</v>
      </c>
      <c r="H387" s="3">
        <v>1</v>
      </c>
      <c r="I387" s="3">
        <v>0</v>
      </c>
      <c r="J387" s="3">
        <v>1</v>
      </c>
      <c r="K387" s="3">
        <v>1</v>
      </c>
      <c r="L387" s="25">
        <v>0.23</v>
      </c>
      <c r="M387" s="25">
        <v>0.03</v>
      </c>
      <c r="N387" s="25">
        <v>0.2</v>
      </c>
      <c r="O387" s="25">
        <v>5.0999999999999996</v>
      </c>
      <c r="P387">
        <f t="shared" ref="P387:P450" si="19">M387/N387</f>
        <v>0.15</v>
      </c>
      <c r="Q387">
        <f t="shared" ref="Q387:Q450" si="20">L387/O387</f>
        <v>4.5098039215686281E-2</v>
      </c>
    </row>
    <row r="388" spans="1:17">
      <c r="A388" s="4">
        <v>57535</v>
      </c>
      <c r="B388" s="4">
        <v>26.1</v>
      </c>
      <c r="C388" s="3" t="s">
        <v>6</v>
      </c>
      <c r="D388" s="3" t="s">
        <v>5</v>
      </c>
      <c r="E388" s="3">
        <v>2</v>
      </c>
      <c r="F388" s="3">
        <v>0</v>
      </c>
      <c r="G388" s="2">
        <f t="shared" si="18"/>
        <v>2</v>
      </c>
      <c r="H388" s="3">
        <v>1</v>
      </c>
      <c r="I388" s="3">
        <v>1</v>
      </c>
      <c r="J388" s="3">
        <v>0</v>
      </c>
      <c r="K388" s="3">
        <v>0</v>
      </c>
      <c r="L388" s="25">
        <v>0.45</v>
      </c>
      <c r="M388" s="25">
        <v>0.17</v>
      </c>
      <c r="N388" s="25">
        <v>0.28000000000000003</v>
      </c>
      <c r="O388" s="25">
        <v>5.9</v>
      </c>
      <c r="P388">
        <f t="shared" si="19"/>
        <v>0.6071428571428571</v>
      </c>
      <c r="Q388">
        <f t="shared" si="20"/>
        <v>7.6271186440677957E-2</v>
      </c>
    </row>
    <row r="389" spans="1:17">
      <c r="A389" s="4">
        <v>62480</v>
      </c>
      <c r="B389" s="4">
        <v>20</v>
      </c>
      <c r="C389" s="3" t="s">
        <v>6</v>
      </c>
      <c r="D389" s="3" t="s">
        <v>5</v>
      </c>
      <c r="E389" s="3">
        <v>2</v>
      </c>
      <c r="F389" s="3">
        <v>0</v>
      </c>
      <c r="G389" s="2">
        <f t="shared" si="18"/>
        <v>2</v>
      </c>
      <c r="H389" s="3">
        <v>1</v>
      </c>
      <c r="I389" s="3">
        <v>0</v>
      </c>
      <c r="J389" s="3">
        <v>1</v>
      </c>
      <c r="K389" s="3">
        <v>0</v>
      </c>
      <c r="L389" s="25">
        <v>0.51</v>
      </c>
      <c r="M389" s="25">
        <v>0.09</v>
      </c>
      <c r="N389" s="25">
        <v>0.42</v>
      </c>
      <c r="O389" s="25">
        <v>8.1</v>
      </c>
      <c r="P389">
        <f t="shared" si="19"/>
        <v>0.21428571428571427</v>
      </c>
      <c r="Q389">
        <f t="shared" si="20"/>
        <v>6.2962962962962971E-2</v>
      </c>
    </row>
    <row r="390" spans="1:17">
      <c r="A390" s="4">
        <v>63128</v>
      </c>
      <c r="B390" s="4">
        <v>18.399999999999999</v>
      </c>
      <c r="C390" s="3" t="s">
        <v>6</v>
      </c>
      <c r="D390" s="3" t="s">
        <v>5</v>
      </c>
      <c r="E390" s="3">
        <v>2</v>
      </c>
      <c r="F390" s="3">
        <v>0</v>
      </c>
      <c r="G390" s="2">
        <f t="shared" si="18"/>
        <v>2</v>
      </c>
      <c r="H390" s="3">
        <v>0</v>
      </c>
      <c r="I390" s="3">
        <v>0</v>
      </c>
      <c r="J390" s="3">
        <v>1</v>
      </c>
      <c r="K390" s="3">
        <v>1</v>
      </c>
      <c r="L390" s="25">
        <v>0.78</v>
      </c>
      <c r="M390" s="25">
        <v>0.15</v>
      </c>
      <c r="N390" s="25">
        <v>0.64</v>
      </c>
      <c r="O390" s="25">
        <v>3.6</v>
      </c>
      <c r="P390">
        <f t="shared" si="19"/>
        <v>0.234375</v>
      </c>
      <c r="Q390">
        <f t="shared" si="20"/>
        <v>0.21666666666666667</v>
      </c>
    </row>
    <row r="391" spans="1:17">
      <c r="A391" s="6">
        <v>57541</v>
      </c>
      <c r="B391" s="4">
        <v>11.5</v>
      </c>
      <c r="C391" s="3" t="s">
        <v>6</v>
      </c>
      <c r="D391" s="3" t="s">
        <v>6</v>
      </c>
      <c r="E391" s="3">
        <v>0</v>
      </c>
      <c r="F391" s="3">
        <v>0</v>
      </c>
      <c r="G391" s="2">
        <f t="shared" si="18"/>
        <v>0</v>
      </c>
      <c r="H391" s="3">
        <v>1</v>
      </c>
      <c r="I391" s="3">
        <v>1</v>
      </c>
      <c r="J391" s="3">
        <v>0</v>
      </c>
      <c r="K391" s="3">
        <v>0</v>
      </c>
      <c r="L391" s="25">
        <v>0.35</v>
      </c>
      <c r="M391" s="25">
        <v>0.06</v>
      </c>
      <c r="N391" s="25">
        <v>0.3</v>
      </c>
      <c r="O391" s="25">
        <v>4</v>
      </c>
      <c r="P391">
        <f t="shared" si="19"/>
        <v>0.2</v>
      </c>
      <c r="Q391">
        <f t="shared" si="20"/>
        <v>8.7499999999999994E-2</v>
      </c>
    </row>
    <row r="392" spans="1:17">
      <c r="A392" s="7">
        <v>59278</v>
      </c>
      <c r="B392" s="4">
        <v>21.5</v>
      </c>
      <c r="C392" s="3" t="s">
        <v>6</v>
      </c>
      <c r="D392" s="3" t="s">
        <v>5</v>
      </c>
      <c r="E392" s="3">
        <v>2</v>
      </c>
      <c r="F392" s="3">
        <v>0</v>
      </c>
      <c r="G392" s="2">
        <f t="shared" si="18"/>
        <v>2</v>
      </c>
      <c r="H392" s="3">
        <v>0</v>
      </c>
      <c r="I392" s="3">
        <v>0</v>
      </c>
      <c r="J392" s="3">
        <v>0</v>
      </c>
      <c r="K392" s="3">
        <v>0</v>
      </c>
      <c r="L392" s="25">
        <v>0.2</v>
      </c>
      <c r="M392" s="25">
        <v>0.01</v>
      </c>
      <c r="N392" s="25">
        <v>0.19</v>
      </c>
      <c r="O392" s="25">
        <v>5.8</v>
      </c>
      <c r="P392">
        <f t="shared" si="19"/>
        <v>5.2631578947368418E-2</v>
      </c>
      <c r="Q392">
        <f t="shared" si="20"/>
        <v>3.4482758620689655E-2</v>
      </c>
    </row>
    <row r="393" spans="1:17">
      <c r="A393" s="7">
        <v>67465</v>
      </c>
      <c r="B393" s="4">
        <v>9.4</v>
      </c>
      <c r="C393" s="3" t="s">
        <v>6</v>
      </c>
      <c r="D393" s="3" t="s">
        <v>5</v>
      </c>
      <c r="E393" s="3">
        <v>2</v>
      </c>
      <c r="F393" s="3">
        <v>0</v>
      </c>
      <c r="G393" s="2">
        <f t="shared" si="18"/>
        <v>2</v>
      </c>
      <c r="H393" s="3">
        <v>0</v>
      </c>
      <c r="I393" s="3">
        <v>0</v>
      </c>
      <c r="J393" s="3">
        <v>1</v>
      </c>
      <c r="K393" s="3">
        <v>0</v>
      </c>
      <c r="L393" s="25">
        <v>0.14000000000000001</v>
      </c>
      <c r="M393" s="25">
        <v>0</v>
      </c>
      <c r="N393" s="25">
        <v>0.14000000000000001</v>
      </c>
      <c r="O393" s="25">
        <v>3.9</v>
      </c>
      <c r="P393">
        <f t="shared" si="19"/>
        <v>0</v>
      </c>
      <c r="Q393">
        <f t="shared" si="20"/>
        <v>3.5897435897435902E-2</v>
      </c>
    </row>
    <row r="394" spans="1:17">
      <c r="A394" s="7">
        <v>64363</v>
      </c>
      <c r="B394" s="4">
        <v>16.600000000000001</v>
      </c>
      <c r="C394" s="3" t="s">
        <v>6</v>
      </c>
      <c r="D394" s="3" t="s">
        <v>6</v>
      </c>
      <c r="E394" s="3">
        <v>0</v>
      </c>
      <c r="F394" s="3">
        <v>0</v>
      </c>
      <c r="G394" s="2">
        <f t="shared" si="18"/>
        <v>0</v>
      </c>
      <c r="H394" s="3">
        <v>0</v>
      </c>
      <c r="I394" s="3">
        <v>0</v>
      </c>
      <c r="J394" s="3">
        <v>1</v>
      </c>
      <c r="K394" s="3">
        <v>0</v>
      </c>
      <c r="L394" s="25">
        <v>0.11</v>
      </c>
      <c r="M394" s="25">
        <v>0.01</v>
      </c>
      <c r="N394" s="25">
        <v>0.1</v>
      </c>
      <c r="O394" s="25">
        <v>5.2</v>
      </c>
      <c r="P394">
        <f t="shared" si="19"/>
        <v>9.9999999999999992E-2</v>
      </c>
      <c r="Q394">
        <f t="shared" si="20"/>
        <v>2.1153846153846152E-2</v>
      </c>
    </row>
    <row r="395" spans="1:17">
      <c r="A395" s="7">
        <v>66485</v>
      </c>
      <c r="B395" s="4"/>
      <c r="C395" s="3" t="s">
        <v>6</v>
      </c>
      <c r="D395" s="3" t="s">
        <v>6</v>
      </c>
      <c r="E395" s="3">
        <v>0</v>
      </c>
      <c r="F395" s="3">
        <v>0</v>
      </c>
      <c r="G395" s="2">
        <f t="shared" si="18"/>
        <v>0</v>
      </c>
      <c r="H395" s="3">
        <v>0</v>
      </c>
      <c r="I395" s="3">
        <v>0</v>
      </c>
      <c r="J395" s="3">
        <v>1</v>
      </c>
      <c r="K395" s="3">
        <v>0</v>
      </c>
      <c r="L395" s="25">
        <v>0.46</v>
      </c>
      <c r="M395" s="25">
        <v>0.08</v>
      </c>
      <c r="N395" s="25">
        <v>0.38</v>
      </c>
      <c r="O395" s="25">
        <v>5.2</v>
      </c>
      <c r="P395">
        <f t="shared" si="19"/>
        <v>0.21052631578947367</v>
      </c>
      <c r="Q395">
        <f t="shared" si="20"/>
        <v>8.8461538461538466E-2</v>
      </c>
    </row>
    <row r="396" spans="1:17">
      <c r="A396" s="7">
        <v>63249</v>
      </c>
      <c r="B396" s="4">
        <v>23.5</v>
      </c>
      <c r="C396" s="4" t="s">
        <v>6</v>
      </c>
      <c r="D396" s="4" t="s">
        <v>5</v>
      </c>
      <c r="E396" s="4">
        <v>2</v>
      </c>
      <c r="F396" s="4">
        <v>0</v>
      </c>
      <c r="G396" s="2">
        <f t="shared" si="18"/>
        <v>2</v>
      </c>
      <c r="H396" s="4">
        <v>1</v>
      </c>
      <c r="I396" s="4">
        <v>0</v>
      </c>
      <c r="J396" s="4">
        <v>0</v>
      </c>
      <c r="K396" s="3">
        <v>0</v>
      </c>
      <c r="L396" s="25">
        <v>1.22</v>
      </c>
      <c r="M396" s="25">
        <v>0.77</v>
      </c>
      <c r="N396" s="25">
        <v>0.45</v>
      </c>
      <c r="O396" s="25">
        <v>3.8</v>
      </c>
      <c r="P396">
        <f t="shared" si="19"/>
        <v>1.711111111111111</v>
      </c>
      <c r="Q396">
        <f t="shared" si="20"/>
        <v>0.32105263157894737</v>
      </c>
    </row>
    <row r="397" spans="1:17">
      <c r="A397" s="7">
        <v>64363</v>
      </c>
      <c r="B397" s="4">
        <v>17.5</v>
      </c>
      <c r="C397" s="3" t="s">
        <v>6</v>
      </c>
      <c r="D397" s="3" t="s">
        <v>6</v>
      </c>
      <c r="E397" s="3">
        <v>0</v>
      </c>
      <c r="F397" s="3">
        <v>0</v>
      </c>
      <c r="G397" s="2">
        <f t="shared" si="18"/>
        <v>0</v>
      </c>
      <c r="H397" s="3">
        <v>0</v>
      </c>
      <c r="I397" s="3">
        <v>0</v>
      </c>
      <c r="J397" s="3">
        <v>1</v>
      </c>
      <c r="K397" s="3">
        <v>0</v>
      </c>
      <c r="L397" s="25">
        <v>6.06</v>
      </c>
      <c r="M397" s="25">
        <v>0.24</v>
      </c>
      <c r="N397" s="25">
        <v>5.82</v>
      </c>
      <c r="O397" s="25">
        <v>3.4</v>
      </c>
      <c r="P397">
        <f t="shared" si="19"/>
        <v>4.1237113402061855E-2</v>
      </c>
      <c r="Q397">
        <f t="shared" si="20"/>
        <v>1.7823529411764705</v>
      </c>
    </row>
    <row r="398" spans="1:17">
      <c r="A398" s="6">
        <v>54454</v>
      </c>
      <c r="B398" s="4">
        <v>22.4</v>
      </c>
      <c r="C398" s="4" t="s">
        <v>6</v>
      </c>
      <c r="D398" s="4" t="s">
        <v>5</v>
      </c>
      <c r="E398" s="4">
        <v>2</v>
      </c>
      <c r="F398" s="4">
        <v>0</v>
      </c>
      <c r="G398" s="2">
        <f t="shared" si="18"/>
        <v>2</v>
      </c>
      <c r="H398" s="4">
        <v>0</v>
      </c>
      <c r="I398" s="4">
        <v>0</v>
      </c>
      <c r="J398" s="4">
        <v>0</v>
      </c>
      <c r="K398" s="4">
        <v>1</v>
      </c>
      <c r="L398" s="25">
        <v>0.97</v>
      </c>
      <c r="M398" s="25">
        <v>0.3</v>
      </c>
      <c r="N398" s="25">
        <v>0.67</v>
      </c>
      <c r="O398" s="25">
        <v>6.2</v>
      </c>
      <c r="P398">
        <f t="shared" si="19"/>
        <v>0.44776119402985071</v>
      </c>
      <c r="Q398">
        <f t="shared" si="20"/>
        <v>0.15645161290322579</v>
      </c>
    </row>
    <row r="399" spans="1:17">
      <c r="A399" s="6">
        <v>63128</v>
      </c>
      <c r="B399" s="4">
        <v>20.6</v>
      </c>
      <c r="C399" s="3" t="s">
        <v>6</v>
      </c>
      <c r="D399" s="3" t="s">
        <v>5</v>
      </c>
      <c r="E399" s="3">
        <v>2</v>
      </c>
      <c r="F399" s="3">
        <v>0</v>
      </c>
      <c r="G399" s="2">
        <f t="shared" si="18"/>
        <v>2</v>
      </c>
      <c r="H399" s="3">
        <v>0</v>
      </c>
      <c r="I399" s="3">
        <v>0</v>
      </c>
      <c r="J399" s="3">
        <v>1</v>
      </c>
      <c r="K399" s="3">
        <v>1</v>
      </c>
      <c r="L399" s="25">
        <v>2.0499999999999998</v>
      </c>
      <c r="M399" s="25">
        <v>0.55000000000000004</v>
      </c>
      <c r="N399" s="25">
        <v>1.5</v>
      </c>
      <c r="O399" s="25">
        <v>6.8</v>
      </c>
      <c r="P399">
        <f t="shared" si="19"/>
        <v>0.3666666666666667</v>
      </c>
      <c r="Q399">
        <f t="shared" si="20"/>
        <v>0.3014705882352941</v>
      </c>
    </row>
    <row r="400" spans="1:17">
      <c r="A400" s="7">
        <v>62480</v>
      </c>
      <c r="B400" s="4">
        <v>22.2</v>
      </c>
      <c r="C400" s="3" t="s">
        <v>6</v>
      </c>
      <c r="D400" s="3" t="s">
        <v>5</v>
      </c>
      <c r="E400" s="3">
        <v>2</v>
      </c>
      <c r="F400" s="3">
        <v>0</v>
      </c>
      <c r="G400" s="2">
        <f t="shared" si="18"/>
        <v>2</v>
      </c>
      <c r="H400" s="3">
        <v>1</v>
      </c>
      <c r="I400" s="3">
        <v>0</v>
      </c>
      <c r="J400" s="3">
        <v>1</v>
      </c>
      <c r="K400" s="3">
        <v>0</v>
      </c>
      <c r="L400" s="25">
        <v>1.46</v>
      </c>
      <c r="M400" s="25">
        <v>0.69</v>
      </c>
      <c r="N400" s="25">
        <v>0.77</v>
      </c>
      <c r="O400" s="25">
        <v>5.9</v>
      </c>
      <c r="P400">
        <f t="shared" si="19"/>
        <v>0.89610389610389607</v>
      </c>
      <c r="Q400">
        <f t="shared" si="20"/>
        <v>0.24745762711864405</v>
      </c>
    </row>
    <row r="401" spans="1:17">
      <c r="A401" s="6">
        <v>57541</v>
      </c>
      <c r="B401" s="4">
        <v>13.5</v>
      </c>
      <c r="C401" s="3" t="s">
        <v>6</v>
      </c>
      <c r="D401" s="3" t="s">
        <v>6</v>
      </c>
      <c r="E401" s="3">
        <v>0</v>
      </c>
      <c r="F401" s="3">
        <v>0</v>
      </c>
      <c r="G401" s="2">
        <f t="shared" si="18"/>
        <v>0</v>
      </c>
      <c r="H401" s="3">
        <v>1</v>
      </c>
      <c r="I401" s="3">
        <v>1</v>
      </c>
      <c r="J401" s="3">
        <v>0</v>
      </c>
      <c r="K401" s="3">
        <v>0</v>
      </c>
      <c r="L401" s="25">
        <v>1.24</v>
      </c>
      <c r="M401" s="25">
        <v>0.41</v>
      </c>
      <c r="N401" s="25">
        <v>0.83</v>
      </c>
      <c r="O401" s="25">
        <v>3.2</v>
      </c>
      <c r="P401">
        <f t="shared" si="19"/>
        <v>0.49397590361445781</v>
      </c>
      <c r="Q401">
        <f t="shared" si="20"/>
        <v>0.38749999999999996</v>
      </c>
    </row>
    <row r="402" spans="1:17">
      <c r="A402" s="7">
        <v>59278</v>
      </c>
      <c r="B402" s="4">
        <v>23.5</v>
      </c>
      <c r="C402" s="3" t="s">
        <v>6</v>
      </c>
      <c r="D402" s="3" t="s">
        <v>5</v>
      </c>
      <c r="E402" s="3">
        <v>2</v>
      </c>
      <c r="F402" s="3">
        <v>0</v>
      </c>
      <c r="G402" s="2">
        <f t="shared" si="18"/>
        <v>2</v>
      </c>
      <c r="H402" s="3">
        <v>0</v>
      </c>
      <c r="I402" s="3">
        <v>0</v>
      </c>
      <c r="J402" s="3">
        <v>0</v>
      </c>
      <c r="K402" s="3">
        <v>0</v>
      </c>
      <c r="L402" s="25">
        <v>0.81</v>
      </c>
      <c r="M402" s="25">
        <v>0.2</v>
      </c>
      <c r="N402" s="25">
        <v>0.61</v>
      </c>
      <c r="O402" s="25">
        <v>2.9</v>
      </c>
      <c r="P402">
        <f t="shared" si="19"/>
        <v>0.32786885245901642</v>
      </c>
      <c r="Q402">
        <f t="shared" si="20"/>
        <v>0.27931034482758621</v>
      </c>
    </row>
    <row r="403" spans="1:17">
      <c r="A403" s="7">
        <v>66485</v>
      </c>
      <c r="B403" s="4">
        <v>26.4</v>
      </c>
      <c r="C403" s="3" t="s">
        <v>6</v>
      </c>
      <c r="D403" s="3" t="s">
        <v>6</v>
      </c>
      <c r="E403" s="3">
        <v>0</v>
      </c>
      <c r="F403" s="3">
        <v>0</v>
      </c>
      <c r="G403" s="2">
        <f t="shared" si="18"/>
        <v>0</v>
      </c>
      <c r="H403" s="3">
        <v>0</v>
      </c>
      <c r="I403" s="3">
        <v>0</v>
      </c>
      <c r="J403" s="3">
        <v>1</v>
      </c>
      <c r="K403" s="3">
        <v>0</v>
      </c>
      <c r="L403" s="25">
        <v>1.1599999999999999</v>
      </c>
      <c r="M403" s="25">
        <v>0.42</v>
      </c>
      <c r="N403" s="25">
        <v>0.74</v>
      </c>
      <c r="O403" s="25">
        <v>3.1</v>
      </c>
      <c r="P403">
        <f t="shared" si="19"/>
        <v>0.56756756756756754</v>
      </c>
      <c r="Q403">
        <f t="shared" si="20"/>
        <v>0.37419354838709673</v>
      </c>
    </row>
    <row r="404" spans="1:17">
      <c r="A404" s="7">
        <v>63249</v>
      </c>
      <c r="B404" s="4">
        <v>25.5</v>
      </c>
      <c r="C404" s="4" t="s">
        <v>6</v>
      </c>
      <c r="D404" s="4" t="s">
        <v>5</v>
      </c>
      <c r="E404" s="4">
        <v>2</v>
      </c>
      <c r="F404" s="4">
        <v>0</v>
      </c>
      <c r="G404" s="2">
        <f t="shared" si="18"/>
        <v>2</v>
      </c>
      <c r="H404" s="4">
        <v>1</v>
      </c>
      <c r="I404" s="4">
        <v>0</v>
      </c>
      <c r="J404" s="4">
        <v>0</v>
      </c>
      <c r="K404" s="3">
        <v>0</v>
      </c>
      <c r="L404" s="25">
        <v>0.77</v>
      </c>
      <c r="M404" s="25">
        <v>0.12</v>
      </c>
      <c r="N404" s="25">
        <v>0.65</v>
      </c>
      <c r="O404" s="25">
        <v>4.5999999999999996</v>
      </c>
      <c r="P404">
        <f t="shared" si="19"/>
        <v>0.1846153846153846</v>
      </c>
      <c r="Q404">
        <f t="shared" si="20"/>
        <v>0.16739130434782609</v>
      </c>
    </row>
    <row r="405" spans="1:17">
      <c r="A405" s="4">
        <v>62480</v>
      </c>
      <c r="B405" s="4">
        <v>24</v>
      </c>
      <c r="C405" s="3" t="s">
        <v>6</v>
      </c>
      <c r="D405" s="3" t="s">
        <v>5</v>
      </c>
      <c r="E405" s="3">
        <v>2</v>
      </c>
      <c r="F405" s="3">
        <v>0</v>
      </c>
      <c r="G405" s="2">
        <f t="shared" si="18"/>
        <v>2</v>
      </c>
      <c r="H405" s="3">
        <v>1</v>
      </c>
      <c r="I405" s="3">
        <v>0</v>
      </c>
      <c r="J405" s="3">
        <v>1</v>
      </c>
      <c r="K405" s="3">
        <v>0</v>
      </c>
      <c r="L405" s="25">
        <v>1.82</v>
      </c>
      <c r="M405" s="25">
        <v>0.44</v>
      </c>
      <c r="N405" s="25">
        <v>1.38</v>
      </c>
      <c r="O405" s="25">
        <v>8.3000000000000007</v>
      </c>
      <c r="P405">
        <f t="shared" si="19"/>
        <v>0.31884057971014496</v>
      </c>
      <c r="Q405">
        <f t="shared" si="20"/>
        <v>0.21927710843373494</v>
      </c>
    </row>
    <row r="406" spans="1:17">
      <c r="A406" s="4">
        <v>62480</v>
      </c>
      <c r="B406" s="4">
        <v>27</v>
      </c>
      <c r="C406" s="3" t="s">
        <v>6</v>
      </c>
      <c r="D406" s="3" t="s">
        <v>5</v>
      </c>
      <c r="E406" s="3">
        <v>2</v>
      </c>
      <c r="F406" s="3">
        <v>0</v>
      </c>
      <c r="G406" s="2">
        <f t="shared" si="18"/>
        <v>2</v>
      </c>
      <c r="H406" s="3">
        <v>1</v>
      </c>
      <c r="I406" s="3">
        <v>0</v>
      </c>
      <c r="J406" s="3">
        <v>1</v>
      </c>
      <c r="K406" s="3">
        <v>0</v>
      </c>
      <c r="L406" s="25">
        <v>2.02</v>
      </c>
      <c r="M406" s="25">
        <v>0.51</v>
      </c>
      <c r="N406" s="25">
        <v>1.51</v>
      </c>
      <c r="O406" s="25">
        <v>5</v>
      </c>
      <c r="P406">
        <f t="shared" si="19"/>
        <v>0.33774834437086093</v>
      </c>
      <c r="Q406">
        <f t="shared" si="20"/>
        <v>0.40400000000000003</v>
      </c>
    </row>
    <row r="407" spans="1:17">
      <c r="A407" s="5">
        <v>63582</v>
      </c>
      <c r="B407" s="5">
        <v>6.4</v>
      </c>
      <c r="C407" s="2"/>
      <c r="D407" s="2" t="s">
        <v>5</v>
      </c>
      <c r="E407" s="2">
        <v>2</v>
      </c>
      <c r="F407" s="2"/>
      <c r="G407" s="2"/>
      <c r="H407" s="2">
        <v>0</v>
      </c>
      <c r="I407" s="2">
        <v>0</v>
      </c>
      <c r="J407" s="2">
        <v>0</v>
      </c>
      <c r="K407" s="2">
        <v>0</v>
      </c>
      <c r="L407" s="26">
        <v>0.94</v>
      </c>
      <c r="M407" s="26">
        <v>0.33</v>
      </c>
      <c r="N407" s="26">
        <v>0.61</v>
      </c>
      <c r="O407" s="26">
        <v>3.4</v>
      </c>
      <c r="P407">
        <f t="shared" si="19"/>
        <v>0.54098360655737709</v>
      </c>
      <c r="Q407">
        <f t="shared" si="20"/>
        <v>0.27647058823529413</v>
      </c>
    </row>
    <row r="408" spans="1:17">
      <c r="A408" s="4">
        <v>63582</v>
      </c>
      <c r="B408" s="4">
        <v>7.4</v>
      </c>
      <c r="C408" s="3"/>
      <c r="D408" s="3" t="s">
        <v>5</v>
      </c>
      <c r="E408" s="3">
        <v>2</v>
      </c>
      <c r="F408" s="3"/>
      <c r="G408" s="3"/>
      <c r="H408" s="3">
        <v>0</v>
      </c>
      <c r="I408" s="3">
        <v>0</v>
      </c>
      <c r="J408" s="3">
        <v>0</v>
      </c>
      <c r="K408" s="3">
        <v>0</v>
      </c>
      <c r="L408" s="25">
        <v>1.05</v>
      </c>
      <c r="M408" s="25">
        <v>0.48</v>
      </c>
      <c r="N408" s="25">
        <v>0.56999999999999995</v>
      </c>
      <c r="O408" s="25">
        <v>2.8</v>
      </c>
      <c r="P408">
        <f t="shared" si="19"/>
        <v>0.8421052631578948</v>
      </c>
      <c r="Q408">
        <f t="shared" si="20"/>
        <v>0.37500000000000006</v>
      </c>
    </row>
    <row r="409" spans="1:17">
      <c r="A409" s="2">
        <v>70080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6"/>
      <c r="M409" s="26"/>
      <c r="N409" s="26"/>
      <c r="O409" s="26">
        <v>5.7</v>
      </c>
      <c r="P409" t="e">
        <f t="shared" si="19"/>
        <v>#DIV/0!</v>
      </c>
      <c r="Q409">
        <f t="shared" si="20"/>
        <v>0</v>
      </c>
    </row>
    <row r="410" spans="1:17">
      <c r="A410" s="7">
        <v>72351</v>
      </c>
      <c r="B410" s="5" t="s">
        <v>2</v>
      </c>
      <c r="C410" s="2"/>
      <c r="D410" s="2"/>
      <c r="E410" s="2"/>
      <c r="F410" s="2"/>
      <c r="G410" s="2"/>
      <c r="H410" s="2"/>
      <c r="I410" s="2"/>
      <c r="J410" s="2"/>
      <c r="K410" s="2"/>
      <c r="L410" s="26">
        <v>2.65</v>
      </c>
      <c r="M410" s="26">
        <v>0.69</v>
      </c>
      <c r="N410" s="26">
        <v>1.96</v>
      </c>
      <c r="O410" s="26">
        <v>5.4</v>
      </c>
      <c r="P410">
        <f t="shared" si="19"/>
        <v>0.35204081632653061</v>
      </c>
      <c r="Q410">
        <f t="shared" si="20"/>
        <v>0.4907407407407407</v>
      </c>
    </row>
    <row r="411" spans="1:17">
      <c r="A411" s="7">
        <v>72489</v>
      </c>
      <c r="B411" s="5" t="s">
        <v>2</v>
      </c>
      <c r="C411" s="2"/>
      <c r="D411" s="2"/>
      <c r="E411" s="2"/>
      <c r="F411" s="2"/>
      <c r="G411" s="2"/>
      <c r="H411" s="2"/>
      <c r="I411" s="2"/>
      <c r="J411" s="2"/>
      <c r="K411" s="2"/>
      <c r="L411" s="26">
        <v>2.41</v>
      </c>
      <c r="M411" s="26">
        <v>0.65</v>
      </c>
      <c r="N411" s="26">
        <v>1.76</v>
      </c>
      <c r="O411" s="26">
        <v>5.6</v>
      </c>
      <c r="P411">
        <f t="shared" si="19"/>
        <v>0.36931818181818182</v>
      </c>
      <c r="Q411">
        <f t="shared" si="20"/>
        <v>0.43035714285714288</v>
      </c>
    </row>
    <row r="412" spans="1:17">
      <c r="A412" s="5">
        <v>68062</v>
      </c>
      <c r="B412" s="5">
        <v>5.6</v>
      </c>
      <c r="C412" s="2"/>
      <c r="D412" s="2"/>
      <c r="E412" s="2"/>
      <c r="F412" s="2"/>
      <c r="G412" s="2"/>
      <c r="H412" s="2"/>
      <c r="I412" s="2"/>
      <c r="J412" s="2"/>
      <c r="K412" s="2"/>
      <c r="L412" s="26">
        <v>0.36</v>
      </c>
      <c r="M412" s="26">
        <v>0.1</v>
      </c>
      <c r="N412" s="26">
        <v>0.26</v>
      </c>
      <c r="O412" s="26">
        <v>3.6</v>
      </c>
      <c r="P412">
        <f t="shared" si="19"/>
        <v>0.38461538461538464</v>
      </c>
      <c r="Q412">
        <f t="shared" si="20"/>
        <v>9.9999999999999992E-2</v>
      </c>
    </row>
    <row r="413" spans="1:17">
      <c r="A413" s="7">
        <v>72322</v>
      </c>
      <c r="B413" s="5" t="s">
        <v>2</v>
      </c>
      <c r="C413" s="2"/>
      <c r="D413" s="2"/>
      <c r="E413" s="2"/>
      <c r="F413" s="2"/>
      <c r="G413" s="2"/>
      <c r="H413" s="2"/>
      <c r="I413" s="2"/>
      <c r="J413" s="2"/>
      <c r="K413" s="2"/>
      <c r="L413" s="26">
        <v>0.89</v>
      </c>
      <c r="M413" s="26">
        <v>0.3</v>
      </c>
      <c r="N413" s="26">
        <v>0.59</v>
      </c>
      <c r="O413" s="26">
        <v>4.5</v>
      </c>
      <c r="P413">
        <f t="shared" si="19"/>
        <v>0.50847457627118642</v>
      </c>
      <c r="Q413">
        <f t="shared" si="20"/>
        <v>0.19777777777777777</v>
      </c>
    </row>
    <row r="414" spans="1:17">
      <c r="A414" s="7">
        <v>71515</v>
      </c>
      <c r="B414" s="5" t="s">
        <v>2</v>
      </c>
      <c r="C414" s="2"/>
      <c r="D414" s="2"/>
      <c r="E414" s="2"/>
      <c r="F414" s="2"/>
      <c r="G414" s="2"/>
      <c r="H414" s="2"/>
      <c r="I414" s="2"/>
      <c r="J414" s="2"/>
      <c r="K414" s="2"/>
      <c r="L414" s="26">
        <v>0.84</v>
      </c>
      <c r="M414" s="26">
        <v>0.17</v>
      </c>
      <c r="N414" s="26">
        <v>0.67</v>
      </c>
      <c r="O414" s="26">
        <v>3.7</v>
      </c>
      <c r="P414">
        <f t="shared" si="19"/>
        <v>0.2537313432835821</v>
      </c>
      <c r="Q414">
        <f t="shared" si="20"/>
        <v>0.22702702702702701</v>
      </c>
    </row>
    <row r="415" spans="1:17">
      <c r="A415" s="2">
        <v>73320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6">
        <v>1.7</v>
      </c>
      <c r="M415" s="26">
        <v>0.48</v>
      </c>
      <c r="N415" s="26">
        <v>1.22</v>
      </c>
      <c r="O415" s="26">
        <v>6.3</v>
      </c>
      <c r="P415">
        <f t="shared" si="19"/>
        <v>0.39344262295081966</v>
      </c>
      <c r="Q415">
        <f t="shared" si="20"/>
        <v>0.26984126984126983</v>
      </c>
    </row>
    <row r="416" spans="1:17">
      <c r="A416" s="4">
        <v>57535</v>
      </c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25">
        <v>0.94</v>
      </c>
      <c r="M416" s="25">
        <v>0.3</v>
      </c>
      <c r="N416" s="25">
        <v>0.65</v>
      </c>
      <c r="O416" s="25">
        <v>2.5</v>
      </c>
      <c r="P416">
        <f t="shared" si="19"/>
        <v>0.46153846153846151</v>
      </c>
      <c r="Q416">
        <f t="shared" si="20"/>
        <v>0.376</v>
      </c>
    </row>
    <row r="417" spans="1:17">
      <c r="A417" s="5">
        <v>68062</v>
      </c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25">
        <v>0.24</v>
      </c>
      <c r="M417" s="25">
        <v>0.02</v>
      </c>
      <c r="N417" s="25">
        <v>0.21</v>
      </c>
      <c r="O417" s="25">
        <v>4.0999999999999996</v>
      </c>
      <c r="P417">
        <f t="shared" si="19"/>
        <v>9.5238095238095247E-2</v>
      </c>
      <c r="Q417">
        <f t="shared" si="20"/>
        <v>5.8536585365853662E-2</v>
      </c>
    </row>
    <row r="418" spans="1:17">
      <c r="A418" s="2">
        <v>73346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6">
        <v>0.44</v>
      </c>
      <c r="M418" s="26">
        <v>0.05</v>
      </c>
      <c r="N418" s="26">
        <v>0.38</v>
      </c>
      <c r="O418" s="26">
        <v>3.6</v>
      </c>
      <c r="P418">
        <f t="shared" si="19"/>
        <v>0.13157894736842105</v>
      </c>
      <c r="Q418">
        <f t="shared" si="20"/>
        <v>0.12222222222222222</v>
      </c>
    </row>
    <row r="419" spans="1:17">
      <c r="A419" s="4">
        <v>63249</v>
      </c>
      <c r="B419" s="4"/>
      <c r="C419" s="4"/>
      <c r="D419" s="4"/>
      <c r="E419" s="4"/>
      <c r="F419" s="4"/>
      <c r="G419" s="4"/>
      <c r="H419" s="4"/>
      <c r="I419" s="4"/>
      <c r="J419" s="4"/>
      <c r="K419" s="3"/>
      <c r="L419" s="25">
        <v>0.3</v>
      </c>
      <c r="M419" s="25">
        <v>0.06</v>
      </c>
      <c r="N419" s="25">
        <v>0.24</v>
      </c>
      <c r="O419" s="25">
        <v>3.2</v>
      </c>
      <c r="P419">
        <f t="shared" si="19"/>
        <v>0.25</v>
      </c>
      <c r="Q419">
        <f t="shared" si="20"/>
        <v>9.3749999999999986E-2</v>
      </c>
    </row>
    <row r="420" spans="1:17">
      <c r="A420" s="7">
        <v>71609</v>
      </c>
      <c r="B420" s="5" t="s">
        <v>2</v>
      </c>
      <c r="C420" s="2"/>
      <c r="D420" s="2"/>
      <c r="E420" s="2"/>
      <c r="F420" s="2"/>
      <c r="G420" s="2"/>
      <c r="H420" s="2"/>
      <c r="I420" s="2"/>
      <c r="J420" s="2"/>
      <c r="K420" s="2"/>
      <c r="L420" s="26">
        <v>2.99</v>
      </c>
      <c r="M420" s="26">
        <v>0.76</v>
      </c>
      <c r="N420" s="26">
        <v>2.23</v>
      </c>
      <c r="O420" s="26">
        <v>4.5999999999999996</v>
      </c>
      <c r="P420">
        <f t="shared" si="19"/>
        <v>0.34080717488789236</v>
      </c>
      <c r="Q420">
        <f t="shared" si="20"/>
        <v>0.65000000000000013</v>
      </c>
    </row>
    <row r="421" spans="1:17">
      <c r="A421" s="7">
        <v>44551</v>
      </c>
      <c r="B421" s="5">
        <v>7.5</v>
      </c>
      <c r="C421" s="2"/>
      <c r="D421" s="2"/>
      <c r="E421" s="2"/>
      <c r="F421" s="2"/>
      <c r="G421" s="2"/>
      <c r="H421" s="2"/>
      <c r="I421" s="2"/>
      <c r="J421" s="2"/>
      <c r="K421" s="2"/>
      <c r="L421" s="26"/>
      <c r="M421" s="26"/>
      <c r="N421" s="26"/>
      <c r="O421" s="26">
        <v>3.6</v>
      </c>
      <c r="P421" t="e">
        <f t="shared" si="19"/>
        <v>#DIV/0!</v>
      </c>
      <c r="Q421">
        <f t="shared" si="20"/>
        <v>0</v>
      </c>
    </row>
    <row r="422" spans="1:17">
      <c r="A422" s="7">
        <v>71330</v>
      </c>
      <c r="B422" s="5" t="s">
        <v>2</v>
      </c>
      <c r="C422" s="2"/>
      <c r="D422" s="2"/>
      <c r="E422" s="2"/>
      <c r="F422" s="2"/>
      <c r="G422" s="2"/>
      <c r="H422" s="2"/>
      <c r="I422" s="2"/>
      <c r="J422" s="2"/>
      <c r="K422" s="2"/>
      <c r="L422" s="26">
        <v>0.79</v>
      </c>
      <c r="M422" s="26">
        <v>0.08</v>
      </c>
      <c r="N422" s="26">
        <v>0.71</v>
      </c>
      <c r="O422" s="26">
        <v>7.3</v>
      </c>
      <c r="P422">
        <f t="shared" si="19"/>
        <v>0.11267605633802817</v>
      </c>
      <c r="Q422">
        <f t="shared" si="20"/>
        <v>0.10821917808219179</v>
      </c>
    </row>
    <row r="423" spans="1:17">
      <c r="A423" s="7">
        <v>71311</v>
      </c>
      <c r="B423" s="5" t="s">
        <v>2</v>
      </c>
      <c r="C423" s="2"/>
      <c r="D423" s="2"/>
      <c r="E423" s="2"/>
      <c r="F423" s="2"/>
      <c r="G423" s="2"/>
      <c r="H423" s="2"/>
      <c r="I423" s="2"/>
      <c r="J423" s="2"/>
      <c r="K423" s="2"/>
      <c r="L423" s="26">
        <v>0.98</v>
      </c>
      <c r="M423" s="26">
        <v>0.21</v>
      </c>
      <c r="N423" s="26">
        <v>0.78</v>
      </c>
      <c r="O423" s="26">
        <v>5.5</v>
      </c>
      <c r="P423">
        <f t="shared" si="19"/>
        <v>0.26923076923076922</v>
      </c>
      <c r="Q423">
        <f t="shared" si="20"/>
        <v>0.17818181818181819</v>
      </c>
    </row>
    <row r="424" spans="1:17">
      <c r="A424" s="7">
        <v>61433</v>
      </c>
      <c r="B424" s="5">
        <v>5.5</v>
      </c>
      <c r="C424" s="2"/>
      <c r="D424" s="2"/>
      <c r="E424" s="2"/>
      <c r="F424" s="2"/>
      <c r="G424" s="2"/>
      <c r="H424" s="2"/>
      <c r="I424" s="2"/>
      <c r="J424" s="2"/>
      <c r="K424" s="2"/>
      <c r="L424" s="26">
        <v>0.76</v>
      </c>
      <c r="M424" s="26">
        <v>0.23</v>
      </c>
      <c r="N424" s="26">
        <v>0.53</v>
      </c>
      <c r="O424" s="26">
        <v>4.0999999999999996</v>
      </c>
      <c r="P424">
        <f t="shared" si="19"/>
        <v>0.43396226415094341</v>
      </c>
      <c r="Q424">
        <f t="shared" si="20"/>
        <v>0.18536585365853661</v>
      </c>
    </row>
    <row r="425" spans="1:17">
      <c r="A425" s="7">
        <v>49250</v>
      </c>
      <c r="B425" s="5">
        <v>14.3</v>
      </c>
      <c r="C425" s="2"/>
      <c r="D425" s="2"/>
      <c r="E425" s="2"/>
      <c r="F425" s="2"/>
      <c r="G425" s="2"/>
      <c r="H425" s="2"/>
      <c r="I425" s="2"/>
      <c r="J425" s="2"/>
      <c r="K425" s="2"/>
      <c r="L425" s="26">
        <v>0.37</v>
      </c>
      <c r="M425" s="26">
        <v>0.03</v>
      </c>
      <c r="N425" s="26">
        <v>0.33</v>
      </c>
      <c r="O425" s="26">
        <v>5.7</v>
      </c>
      <c r="P425">
        <f t="shared" si="19"/>
        <v>9.0909090909090898E-2</v>
      </c>
      <c r="Q425">
        <f t="shared" si="20"/>
        <v>6.491228070175438E-2</v>
      </c>
    </row>
    <row r="426" spans="1:17">
      <c r="A426" s="7">
        <v>71723</v>
      </c>
      <c r="B426" s="5" t="s">
        <v>2</v>
      </c>
      <c r="C426" s="2"/>
      <c r="D426" s="2"/>
      <c r="E426" s="2"/>
      <c r="F426" s="2"/>
      <c r="G426" s="2"/>
      <c r="H426" s="2"/>
      <c r="I426" s="2"/>
      <c r="J426" s="2"/>
      <c r="K426" s="2"/>
      <c r="L426" s="26">
        <v>0.28999999999999998</v>
      </c>
      <c r="M426" s="26">
        <v>7.0000000000000007E-2</v>
      </c>
      <c r="N426" s="26">
        <v>0.22</v>
      </c>
      <c r="O426" s="26">
        <v>6.5</v>
      </c>
      <c r="P426">
        <f t="shared" si="19"/>
        <v>0.31818181818181823</v>
      </c>
      <c r="Q426">
        <f t="shared" si="20"/>
        <v>4.4615384615384612E-2</v>
      </c>
    </row>
    <row r="427" spans="1:17">
      <c r="A427" s="7">
        <v>44551</v>
      </c>
      <c r="B427" s="4">
        <v>9.4</v>
      </c>
      <c r="C427" s="3"/>
      <c r="D427" s="3"/>
      <c r="E427" s="3"/>
      <c r="F427" s="3"/>
      <c r="G427" s="3"/>
      <c r="H427" s="3"/>
      <c r="I427" s="3"/>
      <c r="J427" s="3"/>
      <c r="K427" s="3"/>
      <c r="L427" s="25">
        <v>0.78</v>
      </c>
      <c r="M427" s="25">
        <v>0.18</v>
      </c>
      <c r="N427" s="25">
        <v>0.6</v>
      </c>
      <c r="O427" s="25">
        <v>5.9</v>
      </c>
      <c r="P427">
        <f t="shared" si="19"/>
        <v>0.3</v>
      </c>
      <c r="Q427">
        <f t="shared" si="20"/>
        <v>0.13220338983050847</v>
      </c>
    </row>
    <row r="428" spans="1:17">
      <c r="A428" s="7">
        <v>63999</v>
      </c>
      <c r="B428" s="5">
        <v>8.1999999999999993</v>
      </c>
      <c r="C428" s="2"/>
      <c r="D428" s="2"/>
      <c r="E428" s="2"/>
      <c r="F428" s="2"/>
      <c r="G428" s="2"/>
      <c r="H428" s="2"/>
      <c r="I428" s="2"/>
      <c r="J428" s="2"/>
      <c r="K428" s="2"/>
      <c r="L428" s="26">
        <v>0.18</v>
      </c>
      <c r="M428" s="26">
        <v>0.01</v>
      </c>
      <c r="N428" s="26">
        <v>0.17</v>
      </c>
      <c r="O428" s="26">
        <v>4.2</v>
      </c>
      <c r="P428">
        <f t="shared" si="19"/>
        <v>5.8823529411764705E-2</v>
      </c>
      <c r="Q428">
        <f t="shared" si="20"/>
        <v>4.2857142857142851E-2</v>
      </c>
    </row>
    <row r="429" spans="1:17">
      <c r="A429" s="7">
        <v>68062</v>
      </c>
      <c r="B429" s="4">
        <v>11.4</v>
      </c>
      <c r="C429" s="3"/>
      <c r="D429" s="3"/>
      <c r="E429" s="3"/>
      <c r="F429" s="3"/>
      <c r="G429" s="3"/>
      <c r="H429" s="3"/>
      <c r="I429" s="3"/>
      <c r="J429" s="3"/>
      <c r="K429" s="3"/>
      <c r="L429" s="25">
        <v>0.28999999999999998</v>
      </c>
      <c r="M429" s="25">
        <v>0.05</v>
      </c>
      <c r="N429" s="25">
        <v>0.24</v>
      </c>
      <c r="O429" s="25">
        <v>4.5</v>
      </c>
      <c r="P429">
        <f t="shared" si="19"/>
        <v>0.20833333333333334</v>
      </c>
      <c r="Q429">
        <f t="shared" si="20"/>
        <v>6.4444444444444443E-2</v>
      </c>
    </row>
    <row r="430" spans="1:17">
      <c r="A430" s="7">
        <v>72356</v>
      </c>
      <c r="B430" s="5" t="s">
        <v>2</v>
      </c>
      <c r="C430" s="2"/>
      <c r="D430" s="2"/>
      <c r="E430" s="2"/>
      <c r="F430" s="2"/>
      <c r="G430" s="2"/>
      <c r="H430" s="2"/>
      <c r="I430" s="2"/>
      <c r="J430" s="2"/>
      <c r="K430" s="2"/>
      <c r="L430" s="26">
        <v>2.39</v>
      </c>
      <c r="M430" s="26">
        <v>0.23</v>
      </c>
      <c r="N430" s="26">
        <v>2.16</v>
      </c>
      <c r="O430" s="26">
        <v>4.9000000000000004</v>
      </c>
      <c r="P430">
        <f t="shared" si="19"/>
        <v>0.10648148148148148</v>
      </c>
      <c r="Q430">
        <f t="shared" si="20"/>
        <v>0.48775510204081629</v>
      </c>
    </row>
    <row r="431" spans="1:17">
      <c r="A431" s="7">
        <v>63759</v>
      </c>
      <c r="B431" s="5"/>
      <c r="C431" s="2"/>
      <c r="D431" s="2"/>
      <c r="E431" s="2"/>
      <c r="F431" s="2"/>
      <c r="G431" s="2"/>
      <c r="H431" s="2"/>
      <c r="I431" s="2"/>
      <c r="J431" s="2"/>
      <c r="K431" s="2"/>
      <c r="L431" s="26">
        <v>3.47</v>
      </c>
      <c r="M431" s="26">
        <v>0.16</v>
      </c>
      <c r="N431" s="26">
        <v>3.31</v>
      </c>
      <c r="O431" s="26">
        <v>9</v>
      </c>
      <c r="P431">
        <f t="shared" si="19"/>
        <v>4.8338368580060423E-2</v>
      </c>
      <c r="Q431">
        <f t="shared" si="20"/>
        <v>0.3855555555555556</v>
      </c>
    </row>
    <row r="432" spans="1:17">
      <c r="A432" s="7">
        <v>69687</v>
      </c>
      <c r="B432" s="5">
        <v>6.5</v>
      </c>
      <c r="C432" s="2"/>
      <c r="D432" s="2"/>
      <c r="E432" s="2"/>
      <c r="F432" s="2"/>
      <c r="G432" s="2"/>
      <c r="H432" s="2"/>
      <c r="I432" s="2"/>
      <c r="J432" s="2"/>
      <c r="K432" s="2"/>
      <c r="L432" s="26">
        <v>1.04</v>
      </c>
      <c r="M432" s="26">
        <v>0.32</v>
      </c>
      <c r="N432" s="26">
        <v>0.72</v>
      </c>
      <c r="O432" s="26">
        <v>5.9</v>
      </c>
      <c r="P432">
        <f t="shared" si="19"/>
        <v>0.44444444444444448</v>
      </c>
      <c r="Q432">
        <f t="shared" si="20"/>
        <v>0.17627118644067796</v>
      </c>
    </row>
    <row r="433" spans="1:17">
      <c r="A433" s="7">
        <v>73353</v>
      </c>
      <c r="B433" s="5" t="s">
        <v>2</v>
      </c>
      <c r="C433" s="2"/>
      <c r="D433" s="2"/>
      <c r="E433" s="2"/>
      <c r="F433" s="2"/>
      <c r="G433" s="2"/>
      <c r="H433" s="2"/>
      <c r="I433" s="2"/>
      <c r="J433" s="2"/>
      <c r="K433" s="2"/>
      <c r="L433" s="26">
        <v>0.86</v>
      </c>
      <c r="M433" s="26">
        <v>0.22</v>
      </c>
      <c r="N433" s="26">
        <v>0.64</v>
      </c>
      <c r="O433" s="26">
        <v>7.4</v>
      </c>
      <c r="P433">
        <f t="shared" si="19"/>
        <v>0.34375</v>
      </c>
      <c r="Q433">
        <f t="shared" si="20"/>
        <v>0.11621621621621621</v>
      </c>
    </row>
    <row r="434" spans="1:17">
      <c r="A434" s="7">
        <v>61433</v>
      </c>
      <c r="B434" s="4">
        <v>8.1</v>
      </c>
      <c r="C434" s="3"/>
      <c r="D434" s="3"/>
      <c r="E434" s="3"/>
      <c r="F434" s="3"/>
      <c r="G434" s="3"/>
      <c r="H434" s="3"/>
      <c r="I434" s="3"/>
      <c r="J434" s="3"/>
      <c r="K434" s="3"/>
      <c r="L434" s="25">
        <v>2.35</v>
      </c>
      <c r="M434" s="25">
        <v>0.96</v>
      </c>
      <c r="N434" s="25">
        <v>1.39</v>
      </c>
      <c r="O434" s="25">
        <v>5.2</v>
      </c>
      <c r="P434">
        <f t="shared" si="19"/>
        <v>0.69064748201438853</v>
      </c>
      <c r="Q434">
        <f t="shared" si="20"/>
        <v>0.45192307692307693</v>
      </c>
    </row>
    <row r="435" spans="1:17">
      <c r="A435" s="7">
        <v>44551</v>
      </c>
      <c r="B435" s="4">
        <v>11.5</v>
      </c>
      <c r="C435" s="3"/>
      <c r="D435" s="3"/>
      <c r="E435" s="3"/>
      <c r="F435" s="3"/>
      <c r="G435" s="3"/>
      <c r="H435" s="3"/>
      <c r="I435" s="3"/>
      <c r="J435" s="3"/>
      <c r="K435" s="3"/>
      <c r="L435" s="25">
        <v>3.01</v>
      </c>
      <c r="M435" s="25">
        <v>0.64</v>
      </c>
      <c r="N435" s="25">
        <v>2.37</v>
      </c>
      <c r="O435" s="25">
        <v>5.0999999999999996</v>
      </c>
      <c r="P435">
        <f t="shared" si="19"/>
        <v>0.27004219409282698</v>
      </c>
      <c r="Q435">
        <f t="shared" si="20"/>
        <v>0.59019607843137256</v>
      </c>
    </row>
    <row r="436" spans="1:17">
      <c r="A436" s="7">
        <v>69687</v>
      </c>
      <c r="B436" s="4">
        <v>7.3</v>
      </c>
      <c r="C436" s="3"/>
      <c r="D436" s="3"/>
      <c r="E436" s="3"/>
      <c r="F436" s="3"/>
      <c r="G436" s="3"/>
      <c r="H436" s="3"/>
      <c r="I436" s="3"/>
      <c r="J436" s="3"/>
      <c r="K436" s="3"/>
      <c r="L436" s="25">
        <v>1.04</v>
      </c>
      <c r="M436" s="25">
        <v>0.15</v>
      </c>
      <c r="N436" s="25">
        <v>0.88</v>
      </c>
      <c r="O436" s="25">
        <v>3.4</v>
      </c>
      <c r="P436">
        <f t="shared" si="19"/>
        <v>0.17045454545454544</v>
      </c>
      <c r="Q436">
        <f t="shared" si="20"/>
        <v>0.30588235294117649</v>
      </c>
    </row>
    <row r="437" spans="1:17">
      <c r="A437" s="7">
        <v>63999</v>
      </c>
      <c r="B437" s="4">
        <v>10.199999999999999</v>
      </c>
      <c r="C437" s="3"/>
      <c r="D437" s="3"/>
      <c r="E437" s="3"/>
      <c r="F437" s="3"/>
      <c r="G437" s="3"/>
      <c r="H437" s="3"/>
      <c r="I437" s="3"/>
      <c r="J437" s="3"/>
      <c r="K437" s="3"/>
      <c r="L437" s="25">
        <v>2.19</v>
      </c>
      <c r="M437" s="25">
        <v>0.4</v>
      </c>
      <c r="N437" s="25">
        <v>1.79</v>
      </c>
      <c r="O437" s="25">
        <v>2.1</v>
      </c>
      <c r="P437">
        <f t="shared" si="19"/>
        <v>0.223463687150838</v>
      </c>
      <c r="Q437">
        <f t="shared" si="20"/>
        <v>1.0428571428571427</v>
      </c>
    </row>
    <row r="438" spans="1:17">
      <c r="A438" s="4">
        <v>57535</v>
      </c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25">
        <v>0.63</v>
      </c>
      <c r="M438" s="25">
        <v>0.19</v>
      </c>
      <c r="N438" s="25">
        <v>0.45</v>
      </c>
      <c r="O438" s="25">
        <v>3.1</v>
      </c>
      <c r="P438">
        <f t="shared" si="19"/>
        <v>0.42222222222222222</v>
      </c>
      <c r="Q438">
        <f t="shared" si="20"/>
        <v>0.20322580645161289</v>
      </c>
    </row>
    <row r="439" spans="1:17">
      <c r="A439" s="4">
        <v>64363</v>
      </c>
      <c r="B439" s="16"/>
      <c r="C439" s="3"/>
      <c r="D439" s="3"/>
      <c r="E439" s="3"/>
      <c r="F439" s="3"/>
      <c r="G439" s="3"/>
      <c r="H439" s="3"/>
      <c r="I439" s="3"/>
      <c r="J439" s="3"/>
      <c r="K439" s="3"/>
      <c r="L439" s="25">
        <v>1.1000000000000001</v>
      </c>
      <c r="M439" s="25">
        <v>0.28000000000000003</v>
      </c>
      <c r="N439" s="25">
        <v>0.83</v>
      </c>
      <c r="O439" s="25">
        <v>2.6</v>
      </c>
      <c r="P439">
        <f t="shared" si="19"/>
        <v>0.33734939759036148</v>
      </c>
      <c r="Q439">
        <f t="shared" si="20"/>
        <v>0.42307692307692307</v>
      </c>
    </row>
    <row r="440" spans="1:17">
      <c r="A440" s="4">
        <v>63759</v>
      </c>
      <c r="B440" s="16"/>
      <c r="C440" s="3"/>
      <c r="D440" s="3"/>
      <c r="E440" s="3"/>
      <c r="F440" s="3"/>
      <c r="G440" s="3"/>
      <c r="H440" s="3"/>
      <c r="I440" s="3"/>
      <c r="J440" s="3"/>
      <c r="K440" s="3"/>
      <c r="L440" s="25">
        <v>1.48</v>
      </c>
      <c r="M440" s="25">
        <v>0.54</v>
      </c>
      <c r="N440" s="25">
        <v>0.95</v>
      </c>
      <c r="O440" s="25">
        <v>5.6</v>
      </c>
      <c r="P440">
        <f t="shared" si="19"/>
        <v>0.56842105263157905</v>
      </c>
      <c r="Q440">
        <f t="shared" si="20"/>
        <v>0.26428571428571429</v>
      </c>
    </row>
    <row r="441" spans="1:17">
      <c r="A441" s="4">
        <v>67465</v>
      </c>
      <c r="B441" s="15"/>
      <c r="C441" s="3"/>
      <c r="D441" s="3"/>
      <c r="E441" s="3"/>
      <c r="F441" s="3"/>
      <c r="G441" s="3"/>
      <c r="H441" s="3"/>
      <c r="I441" s="3"/>
      <c r="J441" s="3"/>
      <c r="K441" s="3"/>
      <c r="L441" s="25">
        <v>1.47</v>
      </c>
      <c r="M441" s="25">
        <v>0.53</v>
      </c>
      <c r="N441" s="25">
        <v>0.94</v>
      </c>
      <c r="O441" s="25">
        <v>6.2</v>
      </c>
      <c r="P441">
        <f t="shared" si="19"/>
        <v>0.56382978723404265</v>
      </c>
      <c r="Q441">
        <f t="shared" si="20"/>
        <v>0.23709677419354838</v>
      </c>
    </row>
    <row r="442" spans="1:17">
      <c r="A442" s="4">
        <v>63128</v>
      </c>
      <c r="B442" s="15"/>
      <c r="C442" s="3"/>
      <c r="D442" s="3"/>
      <c r="E442" s="3"/>
      <c r="F442" s="3"/>
      <c r="G442" s="3"/>
      <c r="H442" s="3"/>
      <c r="I442" s="3"/>
      <c r="J442" s="3"/>
      <c r="K442" s="3"/>
      <c r="L442" s="25">
        <v>1.96</v>
      </c>
      <c r="M442" s="25">
        <v>0.17</v>
      </c>
      <c r="N442" s="25">
        <v>1.8</v>
      </c>
      <c r="O442" s="25">
        <v>8</v>
      </c>
      <c r="P442">
        <f t="shared" si="19"/>
        <v>9.4444444444444442E-2</v>
      </c>
      <c r="Q442">
        <f t="shared" si="20"/>
        <v>0.245</v>
      </c>
    </row>
    <row r="443" spans="1:17">
      <c r="A443" s="4">
        <v>44551</v>
      </c>
      <c r="B443" s="15"/>
      <c r="C443" s="3"/>
      <c r="D443" s="3"/>
      <c r="E443" s="3"/>
      <c r="F443" s="3"/>
      <c r="G443" s="3"/>
      <c r="H443" s="3"/>
      <c r="I443" s="3"/>
      <c r="J443" s="3"/>
      <c r="K443" s="3"/>
      <c r="L443" s="25">
        <v>2.67</v>
      </c>
      <c r="M443" s="25">
        <v>0.13</v>
      </c>
      <c r="N443" s="25">
        <v>2.54</v>
      </c>
      <c r="O443" s="25">
        <v>3.5</v>
      </c>
      <c r="P443">
        <f t="shared" si="19"/>
        <v>5.1181102362204724E-2</v>
      </c>
      <c r="Q443">
        <f t="shared" si="20"/>
        <v>0.76285714285714279</v>
      </c>
    </row>
    <row r="444" spans="1:17">
      <c r="A444" s="4">
        <v>59278</v>
      </c>
      <c r="B444" s="15"/>
      <c r="C444" s="3"/>
      <c r="D444" s="3"/>
      <c r="E444" s="3"/>
      <c r="F444" s="3"/>
      <c r="G444" s="3"/>
      <c r="H444" s="3"/>
      <c r="I444" s="3"/>
      <c r="J444" s="3"/>
      <c r="K444" s="3"/>
      <c r="L444" s="25">
        <v>0.62</v>
      </c>
      <c r="M444" s="25">
        <v>0.27</v>
      </c>
      <c r="N444" s="25">
        <v>0.35</v>
      </c>
      <c r="O444" s="25">
        <v>6</v>
      </c>
      <c r="P444">
        <f t="shared" si="19"/>
        <v>0.77142857142857157</v>
      </c>
      <c r="Q444">
        <f t="shared" si="20"/>
        <v>0.10333333333333333</v>
      </c>
    </row>
    <row r="445" spans="1:17">
      <c r="A445" s="3">
        <v>61433</v>
      </c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25">
        <v>0.65</v>
      </c>
      <c r="M445" s="25">
        <v>0.12</v>
      </c>
      <c r="N445" s="25">
        <v>0.53</v>
      </c>
      <c r="O445" s="25">
        <v>4.7</v>
      </c>
      <c r="P445">
        <f t="shared" si="19"/>
        <v>0.22641509433962262</v>
      </c>
      <c r="Q445">
        <f t="shared" si="20"/>
        <v>0.13829787234042554</v>
      </c>
    </row>
    <row r="446" spans="1:17">
      <c r="A446" s="4">
        <v>63999</v>
      </c>
      <c r="B446" s="15"/>
      <c r="C446" s="3"/>
      <c r="D446" s="3"/>
      <c r="E446" s="3"/>
      <c r="F446" s="3"/>
      <c r="G446" s="3"/>
      <c r="H446" s="3"/>
      <c r="I446" s="3"/>
      <c r="J446" s="3"/>
      <c r="K446" s="3"/>
      <c r="L446" s="25">
        <v>0.81</v>
      </c>
      <c r="M446" s="25">
        <v>0.22</v>
      </c>
      <c r="N446" s="25">
        <v>0.6</v>
      </c>
      <c r="O446" s="25">
        <v>5.5</v>
      </c>
      <c r="P446">
        <f t="shared" si="19"/>
        <v>0.3666666666666667</v>
      </c>
      <c r="Q446">
        <f t="shared" si="20"/>
        <v>0.14727272727272728</v>
      </c>
    </row>
    <row r="447" spans="1:17">
      <c r="A447" s="4">
        <v>54454</v>
      </c>
      <c r="B447" s="15"/>
      <c r="C447" s="3"/>
      <c r="D447" s="3"/>
      <c r="E447" s="3"/>
      <c r="F447" s="3"/>
      <c r="G447" s="3"/>
      <c r="H447" s="3"/>
      <c r="I447" s="3"/>
      <c r="J447" s="3"/>
      <c r="K447" s="3"/>
      <c r="L447" s="25">
        <v>0.41</v>
      </c>
      <c r="M447" s="25">
        <v>0.14000000000000001</v>
      </c>
      <c r="N447" s="25">
        <v>0.27</v>
      </c>
      <c r="O447" s="25">
        <v>7.9</v>
      </c>
      <c r="P447">
        <f t="shared" si="19"/>
        <v>0.51851851851851849</v>
      </c>
      <c r="Q447">
        <f t="shared" si="20"/>
        <v>5.1898734177215182E-2</v>
      </c>
    </row>
    <row r="448" spans="1:17">
      <c r="A448" s="6">
        <v>57541</v>
      </c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25">
        <v>0.98</v>
      </c>
      <c r="M448" s="25">
        <v>0.36</v>
      </c>
      <c r="N448" s="25">
        <v>0.62</v>
      </c>
      <c r="O448" s="25">
        <v>4.9000000000000004</v>
      </c>
      <c r="P448">
        <f t="shared" si="19"/>
        <v>0.58064516129032251</v>
      </c>
      <c r="Q448">
        <f t="shared" si="20"/>
        <v>0.19999999999999998</v>
      </c>
    </row>
    <row r="449" spans="1:17">
      <c r="A449" s="4">
        <v>66485</v>
      </c>
      <c r="B449" s="15"/>
      <c r="C449" s="3"/>
      <c r="D449" s="3"/>
      <c r="E449" s="3"/>
      <c r="F449" s="3"/>
      <c r="G449" s="3"/>
      <c r="H449" s="3"/>
      <c r="I449" s="3"/>
      <c r="J449" s="3"/>
      <c r="K449" s="3"/>
      <c r="L449" s="25">
        <v>0.41</v>
      </c>
      <c r="M449" s="25">
        <v>0.08</v>
      </c>
      <c r="N449" s="25">
        <v>0.33</v>
      </c>
      <c r="O449" s="25">
        <v>7.5</v>
      </c>
      <c r="P449">
        <f t="shared" si="19"/>
        <v>0.24242424242424243</v>
      </c>
      <c r="Q449">
        <f t="shared" si="20"/>
        <v>5.4666666666666662E-2</v>
      </c>
    </row>
    <row r="450" spans="1:17">
      <c r="A450" s="4">
        <v>63249</v>
      </c>
      <c r="B450" s="15">
        <v>27.7</v>
      </c>
      <c r="C450" s="3"/>
      <c r="D450" s="3"/>
      <c r="E450" s="3"/>
      <c r="F450" s="3"/>
      <c r="G450" s="3"/>
      <c r="H450" s="3"/>
      <c r="I450" s="3"/>
      <c r="J450" s="3"/>
      <c r="K450" s="3"/>
      <c r="L450" s="25">
        <v>0.56000000000000005</v>
      </c>
      <c r="M450" s="25">
        <v>0.14000000000000001</v>
      </c>
      <c r="N450" s="25">
        <v>0.42</v>
      </c>
      <c r="O450" s="25">
        <v>7.9</v>
      </c>
      <c r="P450">
        <f t="shared" si="19"/>
        <v>0.33333333333333337</v>
      </c>
      <c r="Q450">
        <f t="shared" si="20"/>
        <v>7.0886075949367092E-2</v>
      </c>
    </row>
    <row r="451" spans="1:17">
      <c r="A451" s="4">
        <v>69687</v>
      </c>
      <c r="B451" s="15"/>
      <c r="C451" s="3"/>
      <c r="D451" s="3"/>
      <c r="E451" s="3"/>
      <c r="F451" s="3"/>
      <c r="G451" s="3"/>
      <c r="H451" s="3"/>
      <c r="I451" s="3"/>
      <c r="J451" s="3"/>
      <c r="K451" s="3"/>
      <c r="L451" s="25">
        <v>1.23</v>
      </c>
      <c r="M451" s="25">
        <v>0.26</v>
      </c>
      <c r="N451" s="25">
        <v>0.97</v>
      </c>
      <c r="O451" s="25">
        <v>7.4</v>
      </c>
      <c r="P451">
        <f t="shared" ref="P451:P474" si="21">M451/N451</f>
        <v>0.26804123711340205</v>
      </c>
      <c r="Q451">
        <f t="shared" ref="Q451:Q474" si="22">L451/O451</f>
        <v>0.16621621621621621</v>
      </c>
    </row>
    <row r="452" spans="1:17">
      <c r="A452" s="4">
        <v>59204</v>
      </c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25">
        <v>0.51</v>
      </c>
      <c r="M452" s="25">
        <v>0.17</v>
      </c>
      <c r="N452" s="25">
        <v>0.33</v>
      </c>
      <c r="O452" s="25">
        <v>8.1999999999999993</v>
      </c>
      <c r="P452">
        <f t="shared" si="21"/>
        <v>0.51515151515151514</v>
      </c>
      <c r="Q452">
        <f t="shared" si="22"/>
        <v>6.2195121951219519E-2</v>
      </c>
    </row>
    <row r="453" spans="1:17">
      <c r="A453" s="13">
        <v>68062</v>
      </c>
      <c r="B453" s="15"/>
      <c r="C453" s="3"/>
      <c r="D453" s="3"/>
      <c r="E453" s="3"/>
      <c r="F453" s="3"/>
      <c r="G453" s="3"/>
      <c r="H453" s="3"/>
      <c r="I453" s="3"/>
      <c r="J453" s="3"/>
      <c r="K453" s="3"/>
      <c r="L453" s="25">
        <v>1.07</v>
      </c>
      <c r="M453" s="25">
        <v>0.2</v>
      </c>
      <c r="N453" s="25">
        <v>0.87</v>
      </c>
      <c r="O453" s="25">
        <v>8.3000000000000007</v>
      </c>
      <c r="P453">
        <f t="shared" si="21"/>
        <v>0.22988505747126439</v>
      </c>
      <c r="Q453">
        <f t="shared" si="22"/>
        <v>0.12891566265060242</v>
      </c>
    </row>
    <row r="454" spans="1:17">
      <c r="A454" s="4">
        <v>64363</v>
      </c>
      <c r="B454" s="15"/>
      <c r="C454" s="3"/>
      <c r="D454" s="3"/>
      <c r="E454" s="3"/>
      <c r="F454" s="3"/>
      <c r="G454" s="3"/>
      <c r="H454" s="3"/>
      <c r="I454" s="3"/>
      <c r="J454" s="3"/>
      <c r="K454" s="3"/>
      <c r="L454" s="25">
        <v>1.31</v>
      </c>
      <c r="M454" s="25">
        <v>0.21</v>
      </c>
      <c r="N454" s="25">
        <v>1.1000000000000001</v>
      </c>
      <c r="O454" s="25">
        <v>6.3</v>
      </c>
      <c r="P454">
        <f t="shared" si="21"/>
        <v>0.19090909090909089</v>
      </c>
      <c r="Q454">
        <f t="shared" si="22"/>
        <v>0.20793650793650795</v>
      </c>
    </row>
    <row r="455" spans="1:17">
      <c r="A455" s="9">
        <v>59278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5">
        <v>0.79</v>
      </c>
      <c r="M455" s="25">
        <v>0.14000000000000001</v>
      </c>
      <c r="N455" s="25">
        <v>0.65</v>
      </c>
      <c r="O455" s="25">
        <v>5.4</v>
      </c>
      <c r="P455">
        <f t="shared" si="21"/>
        <v>0.2153846153846154</v>
      </c>
      <c r="Q455">
        <f t="shared" si="22"/>
        <v>0.14629629629629629</v>
      </c>
    </row>
    <row r="456" spans="1:17">
      <c r="A456" s="9">
        <v>66485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5">
        <v>1.6</v>
      </c>
      <c r="M456" s="25">
        <v>0.65</v>
      </c>
      <c r="N456" s="25">
        <v>0.95</v>
      </c>
      <c r="O456" s="25">
        <v>7</v>
      </c>
      <c r="P456">
        <f t="shared" si="21"/>
        <v>0.68421052631578949</v>
      </c>
      <c r="Q456">
        <f t="shared" si="22"/>
        <v>0.22857142857142859</v>
      </c>
    </row>
    <row r="457" spans="1:17">
      <c r="A457" s="9">
        <v>63249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5">
        <v>0.91</v>
      </c>
      <c r="M457" s="25">
        <v>0.24</v>
      </c>
      <c r="N457" s="25">
        <v>0.68</v>
      </c>
      <c r="O457" s="25">
        <v>4.3</v>
      </c>
      <c r="P457">
        <f t="shared" si="21"/>
        <v>0.3529411764705882</v>
      </c>
      <c r="Q457">
        <f t="shared" si="22"/>
        <v>0.21162790697674419</v>
      </c>
    </row>
    <row r="458" spans="1:17">
      <c r="A458" s="10">
        <v>63759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5">
        <v>0.98</v>
      </c>
      <c r="M458" s="25">
        <v>0.43</v>
      </c>
      <c r="N458" s="25">
        <v>0.55000000000000004</v>
      </c>
      <c r="O458" s="25">
        <v>7.3</v>
      </c>
      <c r="P458">
        <f t="shared" si="21"/>
        <v>0.78181818181818175</v>
      </c>
      <c r="Q458">
        <f t="shared" si="22"/>
        <v>0.13424657534246576</v>
      </c>
    </row>
    <row r="459" spans="1:17">
      <c r="A459" s="10">
        <v>69687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5">
        <v>0.56000000000000005</v>
      </c>
      <c r="M459" s="25">
        <v>0.13</v>
      </c>
      <c r="N459" s="25">
        <v>0.43</v>
      </c>
      <c r="O459" s="25">
        <v>6.3</v>
      </c>
      <c r="P459">
        <f t="shared" si="21"/>
        <v>0.30232558139534887</v>
      </c>
      <c r="Q459">
        <f t="shared" si="22"/>
        <v>8.8888888888888906E-2</v>
      </c>
    </row>
    <row r="460" spans="1:17">
      <c r="A460" s="9">
        <v>63128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5">
        <v>2.2200000000000002</v>
      </c>
      <c r="M460" s="25">
        <v>0.4</v>
      </c>
      <c r="N460" s="25">
        <v>1.82</v>
      </c>
      <c r="O460" s="25">
        <v>7.7</v>
      </c>
      <c r="P460">
        <f t="shared" si="21"/>
        <v>0.21978021978021978</v>
      </c>
      <c r="Q460">
        <f t="shared" si="22"/>
        <v>0.28831168831168835</v>
      </c>
    </row>
    <row r="461" spans="1:17">
      <c r="A461" s="6">
        <v>57541</v>
      </c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25">
        <v>3.51</v>
      </c>
      <c r="M461" s="25">
        <v>1.71</v>
      </c>
      <c r="N461" s="25">
        <v>1.8</v>
      </c>
      <c r="O461" s="25">
        <v>7.9</v>
      </c>
      <c r="P461">
        <f t="shared" si="21"/>
        <v>0.95</v>
      </c>
      <c r="Q461">
        <f t="shared" si="22"/>
        <v>0.44430379746835441</v>
      </c>
    </row>
    <row r="462" spans="1:17">
      <c r="A462" s="9">
        <v>63999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5">
        <v>0.41</v>
      </c>
      <c r="M462" s="25">
        <v>0.02</v>
      </c>
      <c r="N462" s="25">
        <v>0.39</v>
      </c>
      <c r="O462" s="25">
        <v>5.3</v>
      </c>
      <c r="P462">
        <f t="shared" si="21"/>
        <v>5.128205128205128E-2</v>
      </c>
      <c r="Q462">
        <f t="shared" si="22"/>
        <v>7.7358490566037733E-2</v>
      </c>
    </row>
    <row r="463" spans="1:17">
      <c r="A463" s="9">
        <v>44551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5">
        <v>2.44</v>
      </c>
      <c r="M463" s="25">
        <v>0.22</v>
      </c>
      <c r="N463" s="25">
        <v>2.21</v>
      </c>
      <c r="O463" s="25">
        <v>7.6</v>
      </c>
      <c r="P463">
        <f t="shared" si="21"/>
        <v>9.9547511312217202E-2</v>
      </c>
      <c r="Q463">
        <f t="shared" si="22"/>
        <v>0.32105263157894737</v>
      </c>
    </row>
    <row r="464" spans="1:17">
      <c r="A464" s="10">
        <v>67465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5">
        <v>0.63</v>
      </c>
      <c r="M464" s="25">
        <v>0.22</v>
      </c>
      <c r="N464" s="25">
        <v>0.41</v>
      </c>
      <c r="O464" s="25">
        <v>4.8</v>
      </c>
      <c r="P464">
        <f t="shared" si="21"/>
        <v>0.53658536585365857</v>
      </c>
      <c r="Q464">
        <f t="shared" si="22"/>
        <v>0.13125000000000001</v>
      </c>
    </row>
    <row r="465" spans="1:17">
      <c r="A465" s="9">
        <v>64363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5">
        <v>0.62</v>
      </c>
      <c r="M465" s="25">
        <v>0.17</v>
      </c>
      <c r="N465" s="25">
        <v>0.45</v>
      </c>
      <c r="O465" s="25">
        <v>5</v>
      </c>
      <c r="P465">
        <f t="shared" si="21"/>
        <v>0.37777777777777777</v>
      </c>
      <c r="Q465">
        <f t="shared" si="22"/>
        <v>0.124</v>
      </c>
    </row>
    <row r="466" spans="1:17">
      <c r="A466" s="9">
        <v>63759</v>
      </c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25">
        <v>2.0099999999999998</v>
      </c>
      <c r="M466" s="25">
        <v>0.69</v>
      </c>
      <c r="N466" s="25">
        <v>1.32</v>
      </c>
      <c r="O466" s="25">
        <v>6.3</v>
      </c>
      <c r="P466">
        <f t="shared" si="21"/>
        <v>0.52272727272727271</v>
      </c>
      <c r="Q466">
        <f t="shared" si="22"/>
        <v>0.31904761904761902</v>
      </c>
    </row>
    <row r="467" spans="1:17">
      <c r="A467" s="9">
        <v>69687</v>
      </c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25">
        <v>0.71</v>
      </c>
      <c r="M467" s="25">
        <v>0.11</v>
      </c>
      <c r="N467" s="25">
        <v>0.61</v>
      </c>
      <c r="O467" s="25">
        <v>3.2</v>
      </c>
      <c r="P467">
        <f t="shared" si="21"/>
        <v>0.18032786885245902</v>
      </c>
      <c r="Q467">
        <f t="shared" si="22"/>
        <v>0.22187499999999999</v>
      </c>
    </row>
    <row r="468" spans="1:17">
      <c r="A468" s="6">
        <v>54454</v>
      </c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5">
        <v>0.79</v>
      </c>
      <c r="M468" s="25">
        <v>0.26</v>
      </c>
      <c r="N468" s="25">
        <v>0.53</v>
      </c>
      <c r="O468" s="25">
        <v>3.8</v>
      </c>
      <c r="P468">
        <f t="shared" si="21"/>
        <v>0.49056603773584906</v>
      </c>
      <c r="Q468">
        <f t="shared" si="22"/>
        <v>0.20789473684210527</v>
      </c>
    </row>
    <row r="469" spans="1:17">
      <c r="A469" s="9">
        <v>68062</v>
      </c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25">
        <v>0.74</v>
      </c>
      <c r="M469" s="25">
        <v>0.23</v>
      </c>
      <c r="N469" s="25">
        <v>0.52</v>
      </c>
      <c r="O469" s="25">
        <v>4.5</v>
      </c>
      <c r="P469">
        <f t="shared" si="21"/>
        <v>0.44230769230769229</v>
      </c>
      <c r="Q469">
        <f t="shared" si="22"/>
        <v>0.16444444444444445</v>
      </c>
    </row>
    <row r="470" spans="1:17">
      <c r="A470" s="6">
        <v>57541</v>
      </c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25">
        <v>1.48</v>
      </c>
      <c r="M470" s="25">
        <v>0.48</v>
      </c>
      <c r="N470" s="25">
        <v>1</v>
      </c>
      <c r="O470" s="25">
        <v>3.6</v>
      </c>
      <c r="P470">
        <f t="shared" si="21"/>
        <v>0.48</v>
      </c>
      <c r="Q470">
        <f t="shared" si="22"/>
        <v>0.41111111111111109</v>
      </c>
    </row>
    <row r="471" spans="1:17">
      <c r="A471" s="9">
        <v>63128</v>
      </c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25">
        <v>0.95</v>
      </c>
      <c r="M471" s="25">
        <v>0.33</v>
      </c>
      <c r="N471" s="25">
        <v>0.62</v>
      </c>
      <c r="O471" s="25">
        <v>4.9000000000000004</v>
      </c>
      <c r="P471">
        <f t="shared" si="21"/>
        <v>0.53225806451612911</v>
      </c>
      <c r="Q471">
        <f t="shared" si="22"/>
        <v>0.19387755102040813</v>
      </c>
    </row>
    <row r="472" spans="1:17">
      <c r="A472" s="9">
        <v>44551</v>
      </c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25">
        <v>2.5499999999999998</v>
      </c>
      <c r="M472" s="25">
        <v>0.44</v>
      </c>
      <c r="N472" s="25">
        <v>2.12</v>
      </c>
      <c r="O472" s="25">
        <v>3.7</v>
      </c>
      <c r="P472">
        <f t="shared" si="21"/>
        <v>0.20754716981132074</v>
      </c>
      <c r="Q472">
        <f t="shared" si="22"/>
        <v>0.68918918918918914</v>
      </c>
    </row>
    <row r="473" spans="1:17">
      <c r="A473" s="3">
        <v>63999</v>
      </c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25">
        <v>0.9</v>
      </c>
      <c r="M473" s="25">
        <v>0.16</v>
      </c>
      <c r="N473" s="25">
        <v>0.74</v>
      </c>
      <c r="O473" s="25">
        <v>4</v>
      </c>
      <c r="P473">
        <f t="shared" si="21"/>
        <v>0.21621621621621623</v>
      </c>
      <c r="Q473">
        <f t="shared" si="22"/>
        <v>0.22500000000000001</v>
      </c>
    </row>
    <row r="474" spans="1:17">
      <c r="A474" s="3">
        <v>63249</v>
      </c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25">
        <v>4.04</v>
      </c>
      <c r="M474" s="25">
        <v>1.32</v>
      </c>
      <c r="N474" s="25">
        <v>2.72</v>
      </c>
      <c r="O474" s="25">
        <v>4.0999999999999996</v>
      </c>
      <c r="P474">
        <f t="shared" si="21"/>
        <v>0.48529411764705882</v>
      </c>
      <c r="Q474">
        <f t="shared" si="22"/>
        <v>0.98536585365853668</v>
      </c>
    </row>
    <row r="475" spans="1:17">
      <c r="A475" s="4">
        <v>59278</v>
      </c>
      <c r="B475" s="4">
        <v>30.5</v>
      </c>
      <c r="C475" s="3"/>
      <c r="D475" s="3"/>
      <c r="E475" s="3"/>
      <c r="F475" s="3"/>
      <c r="G475" s="3"/>
      <c r="H475" s="3"/>
      <c r="I475" s="3"/>
      <c r="J475" s="3"/>
      <c r="K475" s="3"/>
      <c r="L475" s="25"/>
      <c r="M475" s="25"/>
      <c r="N475" s="25"/>
      <c r="O475" s="25"/>
    </row>
    <row r="476" spans="1:17">
      <c r="A476" s="4">
        <v>67465</v>
      </c>
      <c r="B476" s="4">
        <v>18.399999999999999</v>
      </c>
      <c r="C476" s="3"/>
      <c r="D476" s="3"/>
      <c r="E476" s="3"/>
      <c r="F476" s="3"/>
      <c r="G476" s="3"/>
      <c r="H476" s="3"/>
      <c r="I476" s="3"/>
      <c r="J476" s="3"/>
      <c r="K476" s="3"/>
      <c r="L476" s="25"/>
      <c r="M476" s="25"/>
      <c r="N476" s="25"/>
      <c r="O476" s="25"/>
    </row>
    <row r="477" spans="1:17">
      <c r="A477" s="4">
        <v>64363</v>
      </c>
      <c r="B477" s="4">
        <v>25.6</v>
      </c>
      <c r="C477" s="3"/>
      <c r="D477" s="3"/>
      <c r="E477" s="3"/>
      <c r="F477" s="3"/>
      <c r="G477" s="3"/>
      <c r="H477" s="3"/>
      <c r="I477" s="3"/>
      <c r="J477" s="3"/>
      <c r="K477" s="3"/>
      <c r="L477" s="25"/>
      <c r="M477" s="25"/>
      <c r="N477" s="25"/>
      <c r="O477" s="25"/>
    </row>
    <row r="478" spans="1:17">
      <c r="A478" s="4">
        <v>59204</v>
      </c>
      <c r="B478" s="4">
        <v>29</v>
      </c>
      <c r="C478" s="3"/>
      <c r="D478" s="3"/>
      <c r="E478" s="3"/>
      <c r="F478" s="3"/>
      <c r="G478" s="3"/>
      <c r="H478" s="3"/>
      <c r="I478" s="3"/>
      <c r="J478" s="3"/>
      <c r="K478" s="3"/>
      <c r="L478" s="25"/>
      <c r="M478" s="25"/>
      <c r="N478" s="25"/>
      <c r="O478" s="25"/>
    </row>
    <row r="479" spans="1:17">
      <c r="A479" s="4">
        <v>69687</v>
      </c>
      <c r="B479" s="4">
        <v>15.3</v>
      </c>
      <c r="C479" s="3"/>
      <c r="D479" s="3"/>
      <c r="E479" s="3"/>
      <c r="F479" s="3"/>
      <c r="G479" s="3"/>
      <c r="H479" s="3"/>
      <c r="I479" s="3"/>
      <c r="J479" s="3"/>
      <c r="K479" s="3"/>
      <c r="L479" s="25"/>
      <c r="M479" s="25"/>
      <c r="N479" s="25"/>
      <c r="O479" s="25"/>
    </row>
    <row r="480" spans="1:17">
      <c r="A480" s="4">
        <v>68062</v>
      </c>
      <c r="B480" s="4">
        <v>21.3</v>
      </c>
      <c r="C480" s="3"/>
      <c r="D480" s="3"/>
      <c r="E480" s="3"/>
      <c r="F480" s="3"/>
      <c r="G480" s="3"/>
      <c r="H480" s="3"/>
      <c r="I480" s="3"/>
      <c r="J480" s="3"/>
      <c r="K480" s="3"/>
      <c r="L480" s="25"/>
      <c r="M480" s="25"/>
      <c r="N480" s="25"/>
      <c r="O480" s="25"/>
    </row>
    <row r="481" spans="1:15">
      <c r="A481" s="4">
        <v>63759</v>
      </c>
      <c r="B481" s="4">
        <v>13.6</v>
      </c>
      <c r="C481" s="3"/>
      <c r="D481" s="3"/>
      <c r="E481" s="3"/>
      <c r="F481" s="3"/>
      <c r="G481" s="3"/>
      <c r="H481" s="3"/>
      <c r="I481" s="3"/>
      <c r="J481" s="3"/>
      <c r="K481" s="3"/>
      <c r="L481" s="25"/>
      <c r="M481" s="25"/>
      <c r="N481" s="25"/>
      <c r="O481" s="25"/>
    </row>
    <row r="482" spans="1:15">
      <c r="A482" s="4">
        <v>61433</v>
      </c>
      <c r="B482" s="4">
        <v>17</v>
      </c>
      <c r="C482" s="3"/>
      <c r="D482" s="3"/>
      <c r="E482" s="3"/>
      <c r="F482" s="3"/>
      <c r="G482" s="3"/>
      <c r="H482" s="3"/>
      <c r="I482" s="3"/>
      <c r="J482" s="3"/>
      <c r="K482" s="3"/>
      <c r="L482" s="25"/>
      <c r="M482" s="25"/>
      <c r="N482" s="25"/>
      <c r="O482" s="25"/>
    </row>
    <row r="483" spans="1:15">
      <c r="A483" s="4">
        <v>49250</v>
      </c>
      <c r="B483" s="4">
        <v>25.3</v>
      </c>
      <c r="C483" s="3"/>
      <c r="D483" s="3"/>
      <c r="E483" s="3"/>
      <c r="F483" s="3"/>
      <c r="G483" s="3"/>
      <c r="H483" s="3"/>
      <c r="I483" s="3"/>
      <c r="J483" s="3"/>
      <c r="K483" s="3"/>
      <c r="L483" s="25"/>
      <c r="M483" s="25"/>
      <c r="N483" s="25"/>
      <c r="O483" s="25"/>
    </row>
    <row r="484" spans="1:15">
      <c r="A484" s="4">
        <v>62480</v>
      </c>
      <c r="B484" s="4">
        <v>30.5</v>
      </c>
      <c r="C484" s="3"/>
      <c r="D484" s="3"/>
      <c r="E484" s="3"/>
      <c r="F484" s="3"/>
      <c r="G484" s="3"/>
      <c r="H484" s="3"/>
      <c r="I484" s="3"/>
      <c r="J484" s="3"/>
      <c r="K484" s="3"/>
      <c r="L484" s="25"/>
      <c r="M484" s="25"/>
      <c r="N484" s="25"/>
      <c r="O484" s="25"/>
    </row>
    <row r="485" spans="1:15">
      <c r="A485" s="14"/>
      <c r="B485" s="14"/>
      <c r="C485" s="20"/>
      <c r="D485" s="20"/>
      <c r="E485" s="20"/>
      <c r="F485" s="20"/>
      <c r="G485" s="20"/>
      <c r="H485" s="20"/>
      <c r="I485" s="20"/>
      <c r="J485" s="20"/>
      <c r="K485" s="20"/>
      <c r="L485" s="29"/>
      <c r="M485" s="29"/>
      <c r="N485" s="29"/>
      <c r="O485" s="29"/>
    </row>
    <row r="486" spans="1:15">
      <c r="A486" s="14"/>
      <c r="B486" s="14"/>
      <c r="C486" s="20"/>
      <c r="D486" s="20"/>
      <c r="E486" s="20"/>
      <c r="F486" s="20"/>
      <c r="G486" s="20"/>
      <c r="H486" s="20"/>
      <c r="I486" s="20"/>
      <c r="J486" s="20"/>
      <c r="K486" s="20"/>
      <c r="L486" s="29"/>
      <c r="M486" s="29"/>
      <c r="N486" s="29"/>
      <c r="O486" s="29"/>
    </row>
    <row r="487" spans="1:15">
      <c r="L487" s="30"/>
      <c r="M487" s="30"/>
      <c r="N487" s="30"/>
      <c r="O487" s="30"/>
    </row>
    <row r="488" spans="1:15">
      <c r="L488" s="30"/>
      <c r="M488" s="30"/>
      <c r="N488" s="30"/>
      <c r="O488" s="30"/>
    </row>
    <row r="489" spans="1:15">
      <c r="L489" s="30"/>
      <c r="M489" s="30"/>
      <c r="N489" s="30"/>
      <c r="O489" s="30"/>
    </row>
    <row r="490" spans="1:15">
      <c r="L490" s="30"/>
      <c r="M490" s="30"/>
      <c r="N490" s="30"/>
      <c r="O490" s="30"/>
    </row>
    <row r="491" spans="1:15">
      <c r="L491" s="30"/>
      <c r="M491" s="30"/>
      <c r="N491" s="30"/>
      <c r="O491" s="30"/>
    </row>
    <row r="492" spans="1:15">
      <c r="L492" s="30"/>
      <c r="M492" s="30"/>
      <c r="N492" s="30"/>
      <c r="O492" s="30"/>
    </row>
    <row r="493" spans="1:15">
      <c r="L493" s="30"/>
      <c r="M493" s="30"/>
      <c r="N493" s="30"/>
      <c r="O493" s="30"/>
    </row>
    <row r="494" spans="1:15">
      <c r="L494" s="30"/>
      <c r="M494" s="30"/>
      <c r="N494" s="30"/>
      <c r="O494" s="30"/>
    </row>
    <row r="495" spans="1:15">
      <c r="L495" s="30"/>
      <c r="M495" s="30"/>
      <c r="N495" s="30"/>
      <c r="O495" s="30"/>
    </row>
    <row r="496" spans="1: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5"/>
      <c r="M496" s="25"/>
      <c r="N496" s="25"/>
      <c r="O496" s="25"/>
    </row>
    <row r="497" spans="1: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5"/>
      <c r="M497" s="25"/>
      <c r="N497" s="25"/>
      <c r="O497" s="25"/>
    </row>
    <row r="498" spans="1: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5"/>
      <c r="M498" s="25"/>
      <c r="N498" s="25"/>
      <c r="O498" s="25"/>
    </row>
    <row r="499" spans="1: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5"/>
      <c r="M499" s="25"/>
      <c r="N499" s="25"/>
      <c r="O499" s="25"/>
    </row>
    <row r="500" spans="1: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5"/>
      <c r="M500" s="25"/>
      <c r="N500" s="25"/>
      <c r="O500" s="25"/>
    </row>
    <row r="501" spans="1: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5"/>
      <c r="M501" s="25"/>
      <c r="N501" s="25"/>
      <c r="O501" s="25"/>
    </row>
    <row r="502" spans="1: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5"/>
      <c r="M502" s="25"/>
      <c r="N502" s="25"/>
      <c r="O502" s="25"/>
    </row>
    <row r="503" spans="1: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5"/>
      <c r="M503" s="25"/>
      <c r="N503" s="25"/>
      <c r="O503" s="25"/>
    </row>
    <row r="504" spans="1: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5"/>
      <c r="M504" s="25"/>
      <c r="N504" s="25"/>
      <c r="O504" s="25"/>
    </row>
    <row r="505" spans="1: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5"/>
      <c r="M505" s="25"/>
      <c r="N505" s="25"/>
      <c r="O505" s="25"/>
    </row>
    <row r="506" spans="1: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5"/>
      <c r="M506" s="25"/>
      <c r="N506" s="25"/>
      <c r="O506" s="25"/>
    </row>
    <row r="507" spans="1: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5"/>
      <c r="M507" s="25"/>
      <c r="N507" s="25"/>
      <c r="O507" s="25"/>
    </row>
    <row r="508" spans="1: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5"/>
      <c r="M508" s="25"/>
      <c r="N508" s="25"/>
      <c r="O508" s="25"/>
    </row>
    <row r="509" spans="1: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5"/>
      <c r="M509" s="25"/>
      <c r="N509" s="25"/>
      <c r="O509" s="25"/>
    </row>
    <row r="510" spans="1: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5"/>
      <c r="M510" s="25"/>
      <c r="N510" s="25"/>
      <c r="O510" s="25"/>
    </row>
    <row r="511" spans="1: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5"/>
      <c r="M511" s="25"/>
      <c r="N511" s="25"/>
      <c r="O511" s="25"/>
    </row>
    <row r="512" spans="1: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5"/>
      <c r="M512" s="25"/>
      <c r="N512" s="25"/>
      <c r="O512" s="25"/>
    </row>
    <row r="513" spans="1: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5"/>
      <c r="M513" s="25"/>
      <c r="N513" s="25"/>
      <c r="O513" s="25"/>
    </row>
    <row r="514" spans="1: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5"/>
      <c r="M514" s="25"/>
      <c r="N514" s="25"/>
      <c r="O514" s="25"/>
    </row>
    <row r="515" spans="1: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5"/>
      <c r="M515" s="25"/>
      <c r="N515" s="25"/>
      <c r="O515" s="25"/>
    </row>
    <row r="516" spans="1: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5"/>
      <c r="M516" s="25"/>
      <c r="N516" s="25"/>
      <c r="O516" s="25"/>
    </row>
    <row r="517" spans="1: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5"/>
      <c r="M517" s="25"/>
      <c r="N517" s="25"/>
      <c r="O517" s="25"/>
    </row>
    <row r="518" spans="1: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5"/>
      <c r="M518" s="25"/>
      <c r="N518" s="25"/>
      <c r="O518" s="25"/>
    </row>
    <row r="519" spans="1: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5"/>
      <c r="M519" s="25"/>
      <c r="N519" s="25"/>
      <c r="O519" s="25"/>
    </row>
    <row r="520" spans="1: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5"/>
      <c r="M520" s="25"/>
      <c r="N520" s="25"/>
      <c r="O520" s="25"/>
    </row>
    <row r="521" spans="1: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5"/>
      <c r="M521" s="25"/>
      <c r="N521" s="25"/>
      <c r="O521" s="25"/>
    </row>
    <row r="522" spans="1: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5"/>
      <c r="M522" s="25"/>
      <c r="N522" s="25"/>
      <c r="O522" s="25"/>
    </row>
    <row r="523" spans="1: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5"/>
      <c r="M523" s="25"/>
      <c r="N523" s="25"/>
      <c r="O523" s="25"/>
    </row>
    <row r="524" spans="1: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5"/>
      <c r="M524" s="25"/>
      <c r="N524" s="25"/>
      <c r="O524" s="25"/>
    </row>
    <row r="525" spans="1: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5"/>
      <c r="M525" s="25"/>
      <c r="N525" s="25"/>
      <c r="O525" s="25"/>
    </row>
    <row r="526" spans="1: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5"/>
      <c r="M526" s="25"/>
      <c r="N526" s="25"/>
      <c r="O526" s="25"/>
    </row>
    <row r="527" spans="1: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5"/>
      <c r="M527" s="25"/>
      <c r="N527" s="25"/>
      <c r="O527" s="25"/>
    </row>
    <row r="528" spans="1: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5"/>
      <c r="M528" s="25"/>
      <c r="N528" s="25"/>
      <c r="O528" s="25"/>
    </row>
    <row r="529" spans="1: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5"/>
      <c r="M529" s="25"/>
      <c r="N529" s="25"/>
      <c r="O529" s="25"/>
    </row>
    <row r="530" spans="1: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5"/>
      <c r="M530" s="25"/>
      <c r="N530" s="25"/>
      <c r="O530" s="25"/>
    </row>
    <row r="531" spans="1: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5"/>
      <c r="M531" s="25"/>
      <c r="N531" s="25"/>
      <c r="O531" s="25"/>
    </row>
    <row r="532" spans="1: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5"/>
      <c r="M532" s="25"/>
      <c r="N532" s="25"/>
      <c r="O532" s="25"/>
    </row>
    <row r="533" spans="1: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5"/>
      <c r="M533" s="25"/>
      <c r="N533" s="25"/>
      <c r="O533" s="25"/>
    </row>
    <row r="534" spans="1: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5"/>
      <c r="M534" s="25"/>
      <c r="N534" s="25"/>
      <c r="O534" s="25"/>
    </row>
    <row r="535" spans="1: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5"/>
      <c r="M535" s="25"/>
      <c r="N535" s="25"/>
      <c r="O535" s="25"/>
    </row>
    <row r="536" spans="1: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5"/>
      <c r="M536" s="25"/>
      <c r="N536" s="25"/>
      <c r="O536" s="25"/>
    </row>
    <row r="537" spans="1: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5"/>
      <c r="M537" s="25"/>
      <c r="N537" s="25"/>
      <c r="O537" s="25"/>
    </row>
    <row r="538" spans="1: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5"/>
      <c r="M538" s="25"/>
      <c r="N538" s="25"/>
      <c r="O538" s="25"/>
    </row>
    <row r="539" spans="1: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5"/>
      <c r="M539" s="25"/>
      <c r="N539" s="25"/>
      <c r="O539" s="25"/>
    </row>
    <row r="540" spans="1: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5"/>
      <c r="M540" s="25"/>
      <c r="N540" s="25"/>
      <c r="O540" s="25"/>
    </row>
    <row r="541" spans="1: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5"/>
      <c r="M541" s="25"/>
      <c r="N541" s="25"/>
      <c r="O541" s="25"/>
    </row>
    <row r="542" spans="1: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5"/>
      <c r="M542" s="25"/>
      <c r="N542" s="25"/>
      <c r="O542" s="25"/>
    </row>
    <row r="543" spans="1: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5"/>
      <c r="M543" s="25"/>
      <c r="N543" s="25"/>
      <c r="O543" s="25"/>
    </row>
    <row r="544" spans="1: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5"/>
      <c r="M544" s="25"/>
      <c r="N544" s="25"/>
      <c r="O544" s="25"/>
    </row>
    <row r="545" spans="1: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5"/>
      <c r="M545" s="25"/>
      <c r="N545" s="25"/>
      <c r="O545" s="25"/>
    </row>
    <row r="546" spans="1: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5"/>
      <c r="M546" s="25"/>
      <c r="N546" s="25"/>
      <c r="O546" s="25"/>
    </row>
    <row r="547" spans="1: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5"/>
      <c r="M547" s="25"/>
      <c r="N547" s="25"/>
      <c r="O547" s="25"/>
    </row>
    <row r="548" spans="1: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5"/>
      <c r="M548" s="25"/>
      <c r="N548" s="25"/>
      <c r="O548" s="25"/>
    </row>
    <row r="549" spans="1: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5"/>
      <c r="M549" s="25"/>
      <c r="N549" s="25"/>
      <c r="O549" s="25"/>
    </row>
    <row r="550" spans="1: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5"/>
      <c r="M550" s="25"/>
      <c r="N550" s="25"/>
      <c r="O550" s="25"/>
    </row>
    <row r="551" spans="1: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5"/>
      <c r="M551" s="25"/>
      <c r="N551" s="25"/>
      <c r="O551" s="25"/>
    </row>
    <row r="552" spans="1: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5"/>
      <c r="M552" s="25"/>
      <c r="N552" s="25"/>
      <c r="O552" s="25"/>
    </row>
    <row r="553" spans="1: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5"/>
      <c r="M553" s="25"/>
      <c r="N553" s="25"/>
      <c r="O553" s="25"/>
    </row>
    <row r="554" spans="1: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5"/>
      <c r="M554" s="25"/>
      <c r="N554" s="25"/>
      <c r="O554" s="25"/>
    </row>
    <row r="555" spans="1: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5"/>
      <c r="M555" s="25"/>
      <c r="N555" s="25"/>
      <c r="O555" s="25"/>
    </row>
    <row r="556" spans="1: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5"/>
      <c r="M556" s="25"/>
      <c r="N556" s="25"/>
      <c r="O556" s="25"/>
    </row>
    <row r="557" spans="1: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5"/>
      <c r="M557" s="25"/>
      <c r="N557" s="25"/>
      <c r="O557" s="25"/>
    </row>
    <row r="558" spans="1: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5"/>
      <c r="M558" s="25"/>
      <c r="N558" s="25"/>
      <c r="O558" s="25"/>
    </row>
    <row r="559" spans="1: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5"/>
      <c r="M559" s="25"/>
      <c r="N559" s="25"/>
      <c r="O559" s="25"/>
    </row>
    <row r="560" spans="1: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5"/>
      <c r="M560" s="25"/>
      <c r="N560" s="25"/>
      <c r="O560" s="25"/>
    </row>
    <row r="561" spans="1: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5"/>
      <c r="M561" s="25"/>
      <c r="N561" s="25"/>
      <c r="O561" s="25"/>
    </row>
    <row r="562" spans="1: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5"/>
      <c r="M562" s="25"/>
      <c r="N562" s="25"/>
      <c r="O562" s="25"/>
    </row>
    <row r="563" spans="1: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5"/>
      <c r="M563" s="25"/>
      <c r="N563" s="25"/>
      <c r="O563" s="25"/>
    </row>
    <row r="564" spans="1: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5"/>
      <c r="M564" s="25"/>
      <c r="N564" s="25"/>
      <c r="O564" s="25"/>
    </row>
    <row r="565" spans="1: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5"/>
      <c r="M565" s="25"/>
      <c r="N565" s="25"/>
      <c r="O565" s="25"/>
    </row>
    <row r="566" spans="1: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5"/>
      <c r="M566" s="25"/>
      <c r="N566" s="25"/>
      <c r="O566" s="25"/>
    </row>
    <row r="567" spans="1: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5"/>
      <c r="M567" s="25"/>
      <c r="N567" s="25"/>
      <c r="O567" s="25"/>
    </row>
    <row r="568" spans="1: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5"/>
      <c r="M568" s="25"/>
      <c r="N568" s="25"/>
      <c r="O568" s="25"/>
    </row>
    <row r="569" spans="1: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5"/>
      <c r="M569" s="25"/>
      <c r="N569" s="25"/>
      <c r="O569" s="25"/>
    </row>
    <row r="570" spans="1: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5"/>
      <c r="M570" s="25"/>
      <c r="N570" s="25"/>
      <c r="O570" s="25"/>
    </row>
    <row r="571" spans="1: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5"/>
      <c r="M571" s="25"/>
      <c r="N571" s="25"/>
      <c r="O571" s="25"/>
    </row>
    <row r="572" spans="1: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5"/>
      <c r="M572" s="25"/>
      <c r="N572" s="25"/>
      <c r="O572" s="25"/>
    </row>
    <row r="573" spans="1: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5"/>
      <c r="M573" s="25"/>
      <c r="N573" s="25"/>
      <c r="O573" s="25"/>
    </row>
    <row r="574" spans="1: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5"/>
      <c r="M574" s="25"/>
      <c r="N574" s="25"/>
      <c r="O574" s="25"/>
    </row>
    <row r="575" spans="1: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5"/>
      <c r="M575" s="25"/>
      <c r="N575" s="25"/>
      <c r="O575" s="25"/>
    </row>
    <row r="576" spans="1: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5"/>
      <c r="M576" s="25"/>
      <c r="N576" s="25"/>
      <c r="O576" s="25"/>
    </row>
    <row r="577" spans="1: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5"/>
      <c r="M577" s="25"/>
      <c r="N577" s="25"/>
      <c r="O577" s="25"/>
    </row>
    <row r="578" spans="1: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5"/>
      <c r="M578" s="25"/>
      <c r="N578" s="25"/>
      <c r="O578" s="25"/>
    </row>
    <row r="579" spans="1: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5"/>
      <c r="M579" s="25"/>
      <c r="N579" s="25"/>
      <c r="O579" s="25"/>
    </row>
    <row r="580" spans="1: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5"/>
      <c r="M580" s="25"/>
      <c r="N580" s="25"/>
      <c r="O580" s="25"/>
    </row>
    <row r="581" spans="1: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5"/>
      <c r="M581" s="25"/>
      <c r="N581" s="25"/>
      <c r="O581" s="25"/>
    </row>
    <row r="582" spans="1: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5"/>
      <c r="M582" s="25"/>
      <c r="N582" s="25"/>
      <c r="O582" s="25"/>
    </row>
    <row r="583" spans="1: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5"/>
      <c r="M583" s="25"/>
      <c r="N583" s="25"/>
      <c r="O583" s="25"/>
    </row>
    <row r="584" spans="1: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5"/>
      <c r="M584" s="25"/>
      <c r="N584" s="25"/>
      <c r="O584" s="25"/>
    </row>
    <row r="585" spans="1: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5"/>
      <c r="M585" s="25"/>
      <c r="N585" s="25"/>
      <c r="O585" s="25"/>
    </row>
    <row r="586" spans="1: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5"/>
      <c r="M586" s="25"/>
      <c r="N586" s="25"/>
      <c r="O586" s="25"/>
    </row>
    <row r="587" spans="1: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5"/>
      <c r="M587" s="25"/>
      <c r="N587" s="25"/>
      <c r="O587" s="25"/>
    </row>
    <row r="588" spans="1: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5"/>
      <c r="M588" s="25"/>
      <c r="N588" s="25"/>
      <c r="O588" s="25"/>
    </row>
    <row r="589" spans="1: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5"/>
      <c r="M589" s="25"/>
      <c r="N589" s="25"/>
      <c r="O589" s="25"/>
    </row>
    <row r="590" spans="1: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5"/>
      <c r="M590" s="25"/>
      <c r="N590" s="25"/>
      <c r="O590" s="25"/>
    </row>
    <row r="591" spans="1: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5"/>
      <c r="M591" s="25"/>
      <c r="N591" s="25"/>
      <c r="O591" s="25"/>
    </row>
    <row r="592" spans="1: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5"/>
      <c r="M592" s="25"/>
      <c r="N592" s="25"/>
      <c r="O592" s="25"/>
    </row>
    <row r="593" spans="1: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5"/>
      <c r="M593" s="25"/>
      <c r="N593" s="25"/>
      <c r="O593" s="25"/>
    </row>
    <row r="594" spans="1: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5"/>
      <c r="M594" s="25"/>
      <c r="N594" s="25"/>
      <c r="O594" s="25"/>
    </row>
    <row r="595" spans="1: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5"/>
      <c r="M595" s="25"/>
      <c r="N595" s="25"/>
      <c r="O595" s="25"/>
    </row>
    <row r="596" spans="1: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5"/>
      <c r="M596" s="25"/>
      <c r="N596" s="25"/>
      <c r="O596" s="25"/>
    </row>
    <row r="597" spans="1: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5"/>
      <c r="M597" s="25"/>
      <c r="N597" s="25"/>
      <c r="O597" s="25"/>
    </row>
    <row r="598" spans="1: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5"/>
      <c r="M598" s="25"/>
      <c r="N598" s="25"/>
      <c r="O598" s="25"/>
    </row>
    <row r="599" spans="1: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5"/>
      <c r="M599" s="25"/>
      <c r="N599" s="25"/>
      <c r="O599" s="25"/>
    </row>
    <row r="600" spans="1: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5"/>
      <c r="M600" s="25"/>
      <c r="N600" s="25"/>
      <c r="O600" s="25"/>
    </row>
    <row r="601" spans="1: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5"/>
      <c r="M601" s="25"/>
      <c r="N601" s="25"/>
      <c r="O601" s="25"/>
    </row>
    <row r="602" spans="1: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5"/>
      <c r="M602" s="25"/>
      <c r="N602" s="25"/>
      <c r="O602" s="25"/>
    </row>
    <row r="603" spans="1: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5"/>
      <c r="M603" s="25"/>
      <c r="N603" s="25"/>
      <c r="O603" s="25"/>
    </row>
    <row r="604" spans="1: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5"/>
      <c r="M604" s="25"/>
      <c r="N604" s="25"/>
      <c r="O604" s="25"/>
    </row>
    <row r="605" spans="1: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5"/>
      <c r="M605" s="25"/>
      <c r="N605" s="25"/>
      <c r="O605" s="25"/>
    </row>
    <row r="606" spans="1: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5"/>
      <c r="M606" s="25"/>
      <c r="N606" s="25"/>
      <c r="O606" s="25"/>
    </row>
    <row r="607" spans="1: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5"/>
      <c r="M607" s="25"/>
      <c r="N607" s="25"/>
      <c r="O607" s="25"/>
    </row>
    <row r="608" spans="1: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5"/>
      <c r="M608" s="25"/>
      <c r="N608" s="25"/>
      <c r="O608" s="25"/>
    </row>
    <row r="609" spans="1: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5"/>
      <c r="M609" s="25"/>
      <c r="N609" s="25"/>
      <c r="O609" s="25"/>
    </row>
    <row r="610" spans="1: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5"/>
      <c r="M610" s="25"/>
      <c r="N610" s="25"/>
      <c r="O610" s="25"/>
    </row>
    <row r="611" spans="1: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5"/>
      <c r="M611" s="25"/>
      <c r="N611" s="25"/>
      <c r="O611" s="25"/>
    </row>
    <row r="612" spans="1: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5"/>
      <c r="M612" s="25"/>
      <c r="N612" s="25"/>
      <c r="O612" s="25"/>
    </row>
    <row r="613" spans="1: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5"/>
      <c r="M613" s="25"/>
      <c r="N613" s="25"/>
      <c r="O613" s="25"/>
    </row>
    <row r="614" spans="1: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5"/>
      <c r="M614" s="25"/>
      <c r="N614" s="25"/>
      <c r="O614" s="25"/>
    </row>
    <row r="615" spans="1: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5"/>
      <c r="M615" s="25"/>
      <c r="N615" s="25"/>
      <c r="O615" s="25"/>
    </row>
    <row r="616" spans="1: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5"/>
      <c r="M616" s="25"/>
      <c r="N616" s="25"/>
      <c r="O616" s="25"/>
    </row>
    <row r="617" spans="1: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5"/>
      <c r="M617" s="25"/>
      <c r="N617" s="25"/>
      <c r="O617" s="25"/>
    </row>
    <row r="618" spans="1: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5"/>
      <c r="M618" s="25"/>
      <c r="N618" s="25"/>
      <c r="O618" s="25"/>
    </row>
    <row r="619" spans="1: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5"/>
      <c r="M619" s="25"/>
      <c r="N619" s="25"/>
      <c r="O619" s="25"/>
    </row>
    <row r="620" spans="1: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5"/>
      <c r="M620" s="25"/>
      <c r="N620" s="25"/>
      <c r="O620" s="25"/>
    </row>
    <row r="621" spans="1: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5"/>
      <c r="M621" s="25"/>
      <c r="N621" s="25"/>
      <c r="O621" s="25"/>
    </row>
    <row r="622" spans="1: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5"/>
      <c r="M622" s="25"/>
      <c r="N622" s="25"/>
      <c r="O622" s="25"/>
    </row>
    <row r="623" spans="1: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5"/>
      <c r="M623" s="25"/>
      <c r="N623" s="25"/>
      <c r="O623" s="25"/>
    </row>
    <row r="624" spans="1: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5"/>
      <c r="M624" s="25"/>
      <c r="N624" s="25"/>
      <c r="O624" s="25"/>
    </row>
    <row r="625" spans="1: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5"/>
      <c r="M625" s="25"/>
      <c r="N625" s="25"/>
      <c r="O625" s="25"/>
    </row>
    <row r="626" spans="1: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5"/>
      <c r="M626" s="25"/>
      <c r="N626" s="25"/>
      <c r="O626" s="25"/>
    </row>
    <row r="627" spans="1: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5"/>
      <c r="M627" s="25"/>
      <c r="N627" s="25"/>
      <c r="O627" s="25"/>
    </row>
    <row r="628" spans="1: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5"/>
      <c r="M628" s="25"/>
      <c r="N628" s="25"/>
      <c r="O628" s="25"/>
    </row>
    <row r="629" spans="1: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5"/>
      <c r="M629" s="25"/>
      <c r="N629" s="25"/>
      <c r="O629" s="25"/>
    </row>
    <row r="630" spans="1: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5"/>
      <c r="M630" s="25"/>
      <c r="N630" s="25"/>
      <c r="O630" s="25"/>
    </row>
    <row r="631" spans="1: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5"/>
      <c r="M631" s="25"/>
      <c r="N631" s="25"/>
      <c r="O631" s="25"/>
    </row>
    <row r="632" spans="1: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5"/>
      <c r="M632" s="25"/>
      <c r="N632" s="25"/>
      <c r="O632" s="25"/>
    </row>
    <row r="633" spans="1: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5"/>
      <c r="M633" s="25"/>
      <c r="N633" s="25"/>
      <c r="O633" s="25"/>
    </row>
    <row r="634" spans="1: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5"/>
      <c r="M634" s="25"/>
      <c r="N634" s="25"/>
      <c r="O634" s="25"/>
    </row>
    <row r="635" spans="1: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5"/>
      <c r="M635" s="25"/>
      <c r="N635" s="25"/>
      <c r="O635" s="25"/>
    </row>
    <row r="636" spans="1: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5"/>
      <c r="M636" s="25"/>
      <c r="N636" s="25"/>
      <c r="O636" s="25"/>
    </row>
    <row r="637" spans="1: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5"/>
      <c r="M637" s="25"/>
      <c r="N637" s="25"/>
      <c r="O637" s="25"/>
    </row>
    <row r="638" spans="1: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5"/>
      <c r="M638" s="25"/>
      <c r="N638" s="25"/>
      <c r="O638" s="25"/>
    </row>
    <row r="639" spans="1: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5"/>
      <c r="M639" s="25"/>
      <c r="N639" s="25"/>
      <c r="O639" s="25"/>
    </row>
    <row r="640" spans="1: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5"/>
      <c r="M640" s="25"/>
      <c r="N640" s="25"/>
      <c r="O640" s="25"/>
    </row>
    <row r="641" spans="1: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5"/>
      <c r="M641" s="25"/>
      <c r="N641" s="25"/>
      <c r="O641" s="25"/>
    </row>
    <row r="642" spans="1: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5"/>
      <c r="M642" s="25"/>
      <c r="N642" s="25"/>
      <c r="O642" s="25"/>
    </row>
    <row r="643" spans="1: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5"/>
      <c r="M643" s="25"/>
      <c r="N643" s="25"/>
      <c r="O643" s="25"/>
    </row>
    <row r="644" spans="1: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5"/>
      <c r="M644" s="25"/>
      <c r="N644" s="25"/>
      <c r="O644" s="25"/>
    </row>
    <row r="645" spans="1: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5"/>
      <c r="M645" s="25"/>
      <c r="N645" s="25"/>
      <c r="O645" s="25"/>
    </row>
    <row r="646" spans="1: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5"/>
      <c r="M646" s="25"/>
      <c r="N646" s="25"/>
      <c r="O646" s="25"/>
    </row>
    <row r="647" spans="1: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5"/>
      <c r="M647" s="25"/>
      <c r="N647" s="25"/>
      <c r="O647" s="25"/>
    </row>
    <row r="648" spans="1: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5"/>
      <c r="M648" s="25"/>
      <c r="N648" s="25"/>
      <c r="O648" s="25"/>
    </row>
    <row r="649" spans="1: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5"/>
      <c r="M649" s="25"/>
      <c r="N649" s="25"/>
      <c r="O649" s="25"/>
    </row>
    <row r="650" spans="1: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5"/>
      <c r="M650" s="25"/>
      <c r="N650" s="25"/>
      <c r="O650" s="25"/>
    </row>
    <row r="651" spans="1: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5"/>
      <c r="M651" s="25"/>
      <c r="N651" s="25"/>
      <c r="O651" s="25"/>
    </row>
    <row r="652" spans="1: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5"/>
      <c r="M652" s="25"/>
      <c r="N652" s="25"/>
      <c r="O652" s="25"/>
    </row>
    <row r="653" spans="1: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5"/>
      <c r="M653" s="25"/>
      <c r="N653" s="25"/>
      <c r="O653" s="25"/>
    </row>
    <row r="654" spans="1: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5"/>
      <c r="M654" s="25"/>
      <c r="N654" s="25"/>
      <c r="O654" s="25"/>
    </row>
    <row r="655" spans="1: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5"/>
      <c r="M655" s="25"/>
      <c r="N655" s="25"/>
      <c r="O655" s="25"/>
    </row>
    <row r="656" spans="1: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5"/>
      <c r="M656" s="25"/>
      <c r="N656" s="25"/>
      <c r="O656" s="25"/>
    </row>
    <row r="657" spans="1: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5"/>
      <c r="M657" s="25"/>
      <c r="N657" s="25"/>
      <c r="O657" s="25"/>
    </row>
    <row r="658" spans="1: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5"/>
      <c r="M658" s="25"/>
      <c r="N658" s="25"/>
      <c r="O658" s="25"/>
    </row>
    <row r="659" spans="1: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5"/>
      <c r="M659" s="25"/>
      <c r="N659" s="25"/>
      <c r="O659" s="25"/>
    </row>
    <row r="660" spans="1: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5"/>
      <c r="M660" s="25"/>
      <c r="N660" s="25"/>
      <c r="O660" s="25"/>
    </row>
    <row r="661" spans="1: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5"/>
      <c r="M661" s="25"/>
      <c r="N661" s="25"/>
      <c r="O661" s="25"/>
    </row>
    <row r="662" spans="1: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5"/>
      <c r="M662" s="25"/>
      <c r="N662" s="25"/>
      <c r="O662" s="25"/>
    </row>
    <row r="663" spans="1: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5"/>
      <c r="M663" s="25"/>
      <c r="N663" s="25"/>
      <c r="O663" s="25"/>
    </row>
    <row r="664" spans="1: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5"/>
      <c r="M664" s="25"/>
      <c r="N664" s="25"/>
      <c r="O664" s="25"/>
    </row>
    <row r="665" spans="1: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5"/>
      <c r="M665" s="25"/>
      <c r="N665" s="25"/>
      <c r="O665" s="25"/>
    </row>
    <row r="666" spans="1: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5"/>
      <c r="M666" s="25"/>
      <c r="N666" s="25"/>
      <c r="O666" s="25"/>
    </row>
    <row r="667" spans="1: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5"/>
      <c r="M667" s="25"/>
      <c r="N667" s="25"/>
      <c r="O667" s="25"/>
    </row>
    <row r="668" spans="1: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5"/>
      <c r="M668" s="25"/>
      <c r="N668" s="25"/>
      <c r="O668" s="25"/>
    </row>
    <row r="669" spans="1: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5"/>
      <c r="M669" s="25"/>
      <c r="N669" s="25"/>
      <c r="O669" s="25"/>
    </row>
    <row r="670" spans="1: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5"/>
      <c r="M670" s="25"/>
      <c r="N670" s="25"/>
      <c r="O670" s="25"/>
    </row>
    <row r="671" spans="1: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5"/>
      <c r="M671" s="25"/>
      <c r="N671" s="25"/>
      <c r="O671" s="25"/>
    </row>
    <row r="672" spans="1: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5"/>
      <c r="M672" s="25"/>
      <c r="N672" s="25"/>
      <c r="O672" s="25"/>
    </row>
    <row r="673" spans="1: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5"/>
      <c r="M673" s="25"/>
      <c r="N673" s="25"/>
      <c r="O673" s="25"/>
    </row>
    <row r="674" spans="1: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5"/>
      <c r="M674" s="25"/>
      <c r="N674" s="25"/>
      <c r="O674" s="25"/>
    </row>
    <row r="675" spans="1: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5"/>
      <c r="M675" s="25"/>
      <c r="N675" s="25"/>
      <c r="O675" s="25"/>
    </row>
    <row r="676" spans="1: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5"/>
      <c r="M676" s="25"/>
      <c r="N676" s="25"/>
      <c r="O676" s="25"/>
    </row>
    <row r="677" spans="1: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5"/>
      <c r="M677" s="25"/>
      <c r="N677" s="25"/>
      <c r="O677" s="25"/>
    </row>
    <row r="678" spans="1: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5"/>
      <c r="M678" s="25"/>
      <c r="N678" s="25"/>
      <c r="O678" s="25"/>
    </row>
    <row r="679" spans="1: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5"/>
      <c r="M679" s="25"/>
      <c r="N679" s="25"/>
      <c r="O679" s="25"/>
    </row>
    <row r="680" spans="1: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5"/>
      <c r="M680" s="25"/>
      <c r="N680" s="25"/>
      <c r="O680" s="25"/>
    </row>
    <row r="681" spans="1: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5"/>
      <c r="M681" s="25"/>
      <c r="N681" s="25"/>
      <c r="O681" s="25"/>
    </row>
    <row r="682" spans="1: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5"/>
      <c r="M682" s="25"/>
      <c r="N682" s="25"/>
      <c r="O682" s="25"/>
    </row>
    <row r="683" spans="1: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5"/>
      <c r="M683" s="25"/>
      <c r="N683" s="25"/>
      <c r="O683" s="25"/>
    </row>
    <row r="684" spans="1: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5"/>
      <c r="M684" s="25"/>
      <c r="N684" s="25"/>
      <c r="O684" s="25"/>
    </row>
    <row r="685" spans="1: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5"/>
      <c r="M685" s="25"/>
      <c r="N685" s="25"/>
      <c r="O685" s="25"/>
    </row>
    <row r="686" spans="1: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5"/>
      <c r="M686" s="25"/>
      <c r="N686" s="25"/>
      <c r="O686" s="25"/>
    </row>
    <row r="687" spans="1: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5"/>
      <c r="M687" s="25"/>
      <c r="N687" s="25"/>
      <c r="O687" s="25"/>
    </row>
    <row r="688" spans="1: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5"/>
      <c r="M688" s="25"/>
      <c r="N688" s="25"/>
      <c r="O688" s="25"/>
    </row>
    <row r="689" spans="1: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5"/>
      <c r="M689" s="25"/>
      <c r="N689" s="25"/>
      <c r="O689" s="25"/>
    </row>
    <row r="690" spans="1: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5"/>
      <c r="M690" s="25"/>
      <c r="N690" s="25"/>
      <c r="O690" s="25"/>
    </row>
    <row r="691" spans="1: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5"/>
      <c r="M691" s="25"/>
      <c r="N691" s="25"/>
      <c r="O691" s="25"/>
    </row>
    <row r="692" spans="1: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5"/>
      <c r="M692" s="25"/>
      <c r="N692" s="25"/>
      <c r="O692" s="25"/>
    </row>
    <row r="693" spans="1: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5"/>
      <c r="M693" s="25"/>
      <c r="N693" s="25"/>
      <c r="O693" s="25"/>
    </row>
    <row r="694" spans="1: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5"/>
      <c r="M694" s="25"/>
      <c r="N694" s="25"/>
      <c r="O694" s="25"/>
    </row>
    <row r="695" spans="1: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5"/>
      <c r="M695" s="25"/>
      <c r="N695" s="25"/>
      <c r="O695" s="25"/>
    </row>
    <row r="696" spans="1: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5"/>
      <c r="M696" s="25"/>
      <c r="N696" s="25"/>
      <c r="O696" s="25"/>
    </row>
    <row r="697" spans="1: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5"/>
      <c r="M697" s="25"/>
      <c r="N697" s="25"/>
      <c r="O697" s="25"/>
    </row>
    <row r="698" spans="1: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5"/>
      <c r="M698" s="25"/>
      <c r="N698" s="25"/>
      <c r="O698" s="25"/>
    </row>
    <row r="699" spans="1: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5"/>
      <c r="M699" s="25"/>
      <c r="N699" s="25"/>
      <c r="O699" s="25"/>
    </row>
    <row r="700" spans="1: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5"/>
      <c r="M700" s="25"/>
      <c r="N700" s="25"/>
      <c r="O700" s="25"/>
    </row>
    <row r="701" spans="1: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5"/>
      <c r="M701" s="25"/>
      <c r="N701" s="25"/>
      <c r="O701" s="25"/>
    </row>
    <row r="702" spans="1: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5"/>
      <c r="M702" s="25"/>
      <c r="N702" s="25"/>
      <c r="O702" s="25"/>
    </row>
    <row r="703" spans="1: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5"/>
      <c r="M703" s="25"/>
      <c r="N703" s="25"/>
      <c r="O703" s="25"/>
    </row>
    <row r="704" spans="1: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5"/>
      <c r="M704" s="25"/>
      <c r="N704" s="25"/>
      <c r="O704" s="25"/>
    </row>
    <row r="705" spans="1: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5"/>
      <c r="M705" s="25"/>
      <c r="N705" s="25"/>
      <c r="O705" s="25"/>
    </row>
    <row r="706" spans="1: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5"/>
      <c r="M706" s="25"/>
      <c r="N706" s="25"/>
      <c r="O706" s="25"/>
    </row>
    <row r="707" spans="1: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5"/>
      <c r="M707" s="25"/>
      <c r="N707" s="25"/>
      <c r="O707" s="25"/>
    </row>
    <row r="708" spans="1: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5"/>
      <c r="M708" s="25"/>
      <c r="N708" s="25"/>
      <c r="O708" s="25"/>
    </row>
    <row r="709" spans="1: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5"/>
      <c r="M709" s="25"/>
      <c r="N709" s="25"/>
      <c r="O709" s="25"/>
    </row>
    <row r="710" spans="1: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5"/>
      <c r="M710" s="25"/>
      <c r="N710" s="25"/>
      <c r="O710" s="25"/>
    </row>
    <row r="711" spans="1: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5"/>
      <c r="M711" s="25"/>
      <c r="N711" s="25"/>
      <c r="O711" s="25"/>
    </row>
    <row r="712" spans="1: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5"/>
      <c r="M712" s="25"/>
      <c r="N712" s="25"/>
      <c r="O712" s="25"/>
    </row>
    <row r="713" spans="1: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5"/>
      <c r="M713" s="25"/>
      <c r="N713" s="25"/>
      <c r="O713" s="25"/>
    </row>
    <row r="714" spans="1: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5"/>
      <c r="M714" s="25"/>
      <c r="N714" s="25"/>
      <c r="O714" s="25"/>
    </row>
    <row r="715" spans="1: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5"/>
      <c r="M715" s="25"/>
      <c r="N715" s="25"/>
      <c r="O715" s="25"/>
    </row>
    <row r="716" spans="1: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5"/>
      <c r="M716" s="25"/>
      <c r="N716" s="25"/>
      <c r="O716" s="25"/>
    </row>
    <row r="717" spans="1: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5"/>
      <c r="M717" s="25"/>
      <c r="N717" s="25"/>
      <c r="O717" s="25"/>
    </row>
    <row r="718" spans="1: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5"/>
      <c r="M718" s="25"/>
      <c r="N718" s="25"/>
      <c r="O718" s="25"/>
    </row>
    <row r="719" spans="1: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5"/>
      <c r="M719" s="25"/>
      <c r="N719" s="25"/>
      <c r="O719" s="25"/>
    </row>
    <row r="720" spans="1: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5"/>
      <c r="M720" s="25"/>
      <c r="N720" s="25"/>
      <c r="O720" s="25"/>
    </row>
    <row r="721" spans="1: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5"/>
      <c r="M721" s="25"/>
      <c r="N721" s="25"/>
      <c r="O721" s="25"/>
    </row>
    <row r="722" spans="1: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5"/>
      <c r="M722" s="25"/>
      <c r="N722" s="25"/>
      <c r="O722" s="25"/>
    </row>
    <row r="723" spans="1: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5"/>
      <c r="M723" s="25"/>
      <c r="N723" s="25"/>
      <c r="O723" s="25"/>
    </row>
    <row r="724" spans="1: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5"/>
      <c r="M724" s="25"/>
      <c r="N724" s="25"/>
      <c r="O724" s="25"/>
    </row>
    <row r="725" spans="1: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5"/>
      <c r="M725" s="25"/>
      <c r="N725" s="25"/>
      <c r="O725" s="25"/>
    </row>
    <row r="726" spans="1: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5"/>
      <c r="M726" s="25"/>
      <c r="N726" s="25"/>
      <c r="O726" s="25"/>
    </row>
    <row r="727" spans="1: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5"/>
      <c r="M727" s="25"/>
      <c r="N727" s="25"/>
      <c r="O727" s="25"/>
    </row>
    <row r="728" spans="1: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5"/>
      <c r="M728" s="25"/>
      <c r="N728" s="25"/>
      <c r="O728" s="25"/>
    </row>
    <row r="729" spans="1: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5"/>
      <c r="M729" s="25"/>
      <c r="N729" s="25"/>
      <c r="O729" s="25"/>
    </row>
    <row r="730" spans="1: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5"/>
      <c r="M730" s="25"/>
      <c r="N730" s="25"/>
      <c r="O730" s="25"/>
    </row>
    <row r="731" spans="1: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5"/>
      <c r="M731" s="25"/>
      <c r="N731" s="25"/>
      <c r="O731" s="25"/>
    </row>
    <row r="732" spans="1: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5"/>
      <c r="M732" s="25"/>
      <c r="N732" s="25"/>
      <c r="O732" s="25"/>
    </row>
    <row r="733" spans="1: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5"/>
      <c r="M733" s="25"/>
      <c r="N733" s="25"/>
      <c r="O733" s="25"/>
    </row>
    <row r="734" spans="1: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5"/>
      <c r="M734" s="25"/>
      <c r="N734" s="25"/>
      <c r="O734" s="25"/>
    </row>
    <row r="735" spans="1: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5"/>
      <c r="M735" s="25"/>
      <c r="N735" s="25"/>
      <c r="O735" s="25"/>
    </row>
    <row r="736" spans="1: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5"/>
      <c r="M736" s="25"/>
      <c r="N736" s="25"/>
      <c r="O736" s="25"/>
    </row>
    <row r="737" spans="1: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5"/>
      <c r="M737" s="25"/>
      <c r="N737" s="25"/>
      <c r="O737" s="25"/>
    </row>
    <row r="738" spans="1: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5"/>
      <c r="M738" s="25"/>
      <c r="N738" s="25"/>
      <c r="O738" s="25"/>
    </row>
    <row r="739" spans="1: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5"/>
      <c r="M739" s="25"/>
      <c r="N739" s="25"/>
      <c r="O739" s="25"/>
    </row>
    <row r="740" spans="1: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5"/>
      <c r="M740" s="25"/>
      <c r="N740" s="25"/>
      <c r="O740" s="25"/>
    </row>
    <row r="741" spans="1: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5"/>
      <c r="M741" s="25"/>
      <c r="N741" s="25"/>
      <c r="O741" s="25"/>
    </row>
    <row r="742" spans="1: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5"/>
      <c r="M742" s="25"/>
      <c r="N742" s="25"/>
      <c r="O742" s="25"/>
    </row>
    <row r="743" spans="1: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5"/>
      <c r="M743" s="25"/>
      <c r="N743" s="25"/>
      <c r="O743" s="25"/>
    </row>
    <row r="744" spans="1: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5"/>
      <c r="M744" s="25"/>
      <c r="N744" s="25"/>
      <c r="O744" s="25"/>
    </row>
    <row r="745" spans="1: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5"/>
      <c r="M745" s="25"/>
      <c r="N745" s="25"/>
      <c r="O745" s="25"/>
    </row>
    <row r="746" spans="1: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5"/>
      <c r="M746" s="25"/>
      <c r="N746" s="25"/>
      <c r="O746" s="25"/>
    </row>
    <row r="747" spans="1: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5"/>
      <c r="M747" s="25"/>
      <c r="N747" s="25"/>
      <c r="O747" s="25"/>
    </row>
    <row r="748" spans="1: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5"/>
      <c r="M748" s="25"/>
      <c r="N748" s="25"/>
      <c r="O748" s="25"/>
    </row>
    <row r="749" spans="1: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5"/>
      <c r="M749" s="25"/>
      <c r="N749" s="25"/>
      <c r="O749" s="25"/>
    </row>
    <row r="750" spans="1: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5"/>
      <c r="M750" s="25"/>
      <c r="N750" s="25"/>
      <c r="O750" s="25"/>
    </row>
    <row r="751" spans="1: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5"/>
      <c r="M751" s="25"/>
      <c r="N751" s="25"/>
      <c r="O751" s="25"/>
    </row>
    <row r="752" spans="1: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5"/>
      <c r="M752" s="25"/>
      <c r="N752" s="25"/>
      <c r="O752" s="25"/>
    </row>
    <row r="753" spans="1: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5"/>
      <c r="M753" s="25"/>
      <c r="N753" s="25"/>
      <c r="O753" s="25"/>
    </row>
    <row r="754" spans="1: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5"/>
      <c r="M754" s="25"/>
      <c r="N754" s="25"/>
      <c r="O754" s="25"/>
    </row>
    <row r="755" spans="1: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5"/>
      <c r="M755" s="25"/>
      <c r="N755" s="25"/>
      <c r="O755" s="25"/>
    </row>
    <row r="756" spans="1: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5"/>
      <c r="M756" s="25"/>
      <c r="N756" s="25"/>
      <c r="O756" s="25"/>
    </row>
    <row r="757" spans="1: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5"/>
      <c r="M757" s="25"/>
      <c r="N757" s="25"/>
      <c r="O757" s="25"/>
    </row>
    <row r="758" spans="1: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5"/>
      <c r="M758" s="25"/>
      <c r="N758" s="25"/>
      <c r="O758" s="25"/>
    </row>
    <row r="759" spans="1: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5"/>
      <c r="M759" s="25"/>
      <c r="N759" s="25"/>
      <c r="O759" s="25"/>
    </row>
    <row r="760" spans="1: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5"/>
      <c r="M760" s="25"/>
      <c r="N760" s="25"/>
      <c r="O760" s="25"/>
    </row>
    <row r="761" spans="1: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5"/>
      <c r="M761" s="25"/>
      <c r="N761" s="25"/>
      <c r="O761" s="25"/>
    </row>
    <row r="762" spans="1: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5"/>
      <c r="M762" s="25"/>
      <c r="N762" s="25"/>
      <c r="O762" s="25"/>
    </row>
    <row r="763" spans="1: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5"/>
      <c r="M763" s="25"/>
      <c r="N763" s="25"/>
      <c r="O763" s="25"/>
    </row>
    <row r="764" spans="1: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5"/>
      <c r="M764" s="25"/>
      <c r="N764" s="25"/>
      <c r="O764" s="25"/>
    </row>
    <row r="765" spans="1: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5"/>
      <c r="M765" s="25"/>
      <c r="N765" s="25"/>
      <c r="O765" s="25"/>
    </row>
    <row r="766" spans="1: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5"/>
      <c r="M766" s="25"/>
      <c r="N766" s="25"/>
      <c r="O766" s="25"/>
    </row>
    <row r="767" spans="1: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5"/>
      <c r="M767" s="25"/>
      <c r="N767" s="25"/>
      <c r="O767" s="25"/>
    </row>
    <row r="768" spans="1: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5"/>
      <c r="M768" s="25"/>
      <c r="N768" s="25"/>
      <c r="O768" s="25"/>
    </row>
    <row r="769" spans="1: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5"/>
      <c r="M769" s="25"/>
      <c r="N769" s="25"/>
      <c r="O769" s="25"/>
    </row>
    <row r="770" spans="1: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5"/>
      <c r="M770" s="25"/>
      <c r="N770" s="25"/>
      <c r="O770" s="25"/>
    </row>
    <row r="771" spans="1: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5"/>
      <c r="M771" s="25"/>
      <c r="N771" s="25"/>
      <c r="O771" s="25"/>
    </row>
    <row r="772" spans="1: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5"/>
      <c r="M772" s="25"/>
      <c r="N772" s="25"/>
      <c r="O772" s="25"/>
    </row>
    <row r="773" spans="1: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5"/>
      <c r="M773" s="25"/>
      <c r="N773" s="25"/>
      <c r="O773" s="25"/>
    </row>
    <row r="774" spans="1: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5"/>
      <c r="M774" s="25"/>
      <c r="N774" s="25"/>
      <c r="O774" s="25"/>
    </row>
    <row r="775" spans="1: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5"/>
      <c r="M775" s="25"/>
      <c r="N775" s="25"/>
      <c r="O775" s="25"/>
    </row>
    <row r="776" spans="1: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5"/>
      <c r="M776" s="25"/>
      <c r="N776" s="25"/>
      <c r="O776" s="25"/>
    </row>
    <row r="777" spans="1: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5"/>
      <c r="M777" s="25"/>
      <c r="N777" s="25"/>
      <c r="O777" s="25"/>
    </row>
    <row r="778" spans="1: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5"/>
      <c r="M778" s="25"/>
      <c r="N778" s="25"/>
      <c r="O778" s="25"/>
    </row>
    <row r="779" spans="1: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5"/>
      <c r="M779" s="25"/>
      <c r="N779" s="25"/>
      <c r="O779" s="25"/>
    </row>
    <row r="780" spans="1: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5"/>
      <c r="M780" s="25"/>
      <c r="N780" s="25"/>
      <c r="O780" s="25"/>
    </row>
    <row r="781" spans="1: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5"/>
      <c r="M781" s="25"/>
      <c r="N781" s="25"/>
      <c r="O781" s="25"/>
    </row>
    <row r="782" spans="1: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5"/>
      <c r="M782" s="25"/>
      <c r="N782" s="25"/>
      <c r="O782" s="25"/>
    </row>
    <row r="783" spans="1: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5"/>
      <c r="M783" s="25"/>
      <c r="N783" s="25"/>
      <c r="O783" s="25"/>
    </row>
    <row r="784" spans="1: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5"/>
      <c r="M784" s="25"/>
      <c r="N784" s="25"/>
      <c r="O784" s="25"/>
    </row>
    <row r="785" spans="1: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5"/>
      <c r="M785" s="25"/>
      <c r="N785" s="25"/>
      <c r="O785" s="25"/>
    </row>
    <row r="786" spans="1: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5"/>
      <c r="M786" s="25"/>
      <c r="N786" s="25"/>
      <c r="O786" s="25"/>
    </row>
    <row r="787" spans="1: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5"/>
      <c r="M787" s="25"/>
      <c r="N787" s="25"/>
      <c r="O787" s="25"/>
    </row>
    <row r="788" spans="1: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5"/>
      <c r="M788" s="25"/>
      <c r="N788" s="25"/>
      <c r="O788" s="25"/>
    </row>
    <row r="789" spans="1: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5"/>
      <c r="M789" s="25"/>
      <c r="N789" s="25"/>
      <c r="O789" s="25"/>
    </row>
    <row r="790" spans="1: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5"/>
      <c r="M790" s="25"/>
      <c r="N790" s="25"/>
      <c r="O790" s="25"/>
    </row>
    <row r="791" spans="1: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5"/>
      <c r="M791" s="25"/>
      <c r="N791" s="25"/>
      <c r="O791" s="25"/>
    </row>
    <row r="792" spans="1: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5"/>
      <c r="M792" s="25"/>
      <c r="N792" s="25"/>
      <c r="O792" s="25"/>
    </row>
    <row r="793" spans="1: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5"/>
      <c r="M793" s="25"/>
      <c r="N793" s="25"/>
      <c r="O793" s="25"/>
    </row>
    <row r="794" spans="1: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5"/>
      <c r="M794" s="25"/>
      <c r="N794" s="25"/>
      <c r="O794" s="25"/>
    </row>
    <row r="795" spans="1: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5"/>
      <c r="M795" s="25"/>
      <c r="N795" s="25"/>
      <c r="O795" s="25"/>
    </row>
    <row r="796" spans="1: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5"/>
      <c r="M796" s="25"/>
      <c r="N796" s="25"/>
      <c r="O796" s="25"/>
    </row>
    <row r="797" spans="1: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5"/>
      <c r="M797" s="25"/>
      <c r="N797" s="25"/>
      <c r="O797" s="25"/>
    </row>
    <row r="798" spans="1: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5"/>
      <c r="M798" s="25"/>
      <c r="N798" s="25"/>
      <c r="O798" s="25"/>
    </row>
    <row r="799" spans="1: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5"/>
      <c r="M799" s="25"/>
      <c r="N799" s="25"/>
      <c r="O799" s="25"/>
    </row>
    <row r="800" spans="1: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5"/>
      <c r="M800" s="25"/>
      <c r="N800" s="25"/>
      <c r="O800" s="25"/>
    </row>
    <row r="801" spans="1: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5"/>
      <c r="M801" s="25"/>
      <c r="N801" s="25"/>
      <c r="O801" s="25"/>
    </row>
    <row r="802" spans="1: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5"/>
      <c r="M802" s="25"/>
      <c r="N802" s="25"/>
      <c r="O802" s="25"/>
    </row>
    <row r="803" spans="1: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5"/>
      <c r="M803" s="25"/>
      <c r="N803" s="25"/>
      <c r="O803" s="25"/>
    </row>
    <row r="804" spans="1: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5"/>
      <c r="M804" s="25"/>
      <c r="N804" s="25"/>
      <c r="O804" s="25"/>
    </row>
    <row r="805" spans="1: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5"/>
      <c r="M805" s="25"/>
      <c r="N805" s="25"/>
      <c r="O805" s="25"/>
    </row>
    <row r="806" spans="1: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5"/>
      <c r="M806" s="25"/>
      <c r="N806" s="25"/>
      <c r="O806" s="25"/>
    </row>
    <row r="807" spans="1: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5"/>
      <c r="M807" s="25"/>
      <c r="N807" s="25"/>
      <c r="O807" s="25"/>
    </row>
    <row r="808" spans="1: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5"/>
      <c r="M808" s="25"/>
      <c r="N808" s="25"/>
      <c r="O808" s="25"/>
    </row>
    <row r="809" spans="1: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5"/>
      <c r="M809" s="25"/>
      <c r="N809" s="25"/>
      <c r="O809" s="25"/>
    </row>
    <row r="810" spans="1: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5"/>
      <c r="M810" s="25"/>
      <c r="N810" s="25"/>
      <c r="O810" s="25"/>
    </row>
    <row r="811" spans="1: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5"/>
      <c r="M811" s="25"/>
      <c r="N811" s="25"/>
      <c r="O811" s="25"/>
    </row>
    <row r="812" spans="1: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5"/>
      <c r="M812" s="25"/>
      <c r="N812" s="25"/>
      <c r="O812" s="25"/>
    </row>
    <row r="813" spans="1: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5"/>
      <c r="M813" s="25"/>
      <c r="N813" s="25"/>
      <c r="O813" s="25"/>
    </row>
    <row r="814" spans="1: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5"/>
      <c r="M814" s="25"/>
      <c r="N814" s="25"/>
      <c r="O814" s="25"/>
    </row>
    <row r="815" spans="1: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5"/>
      <c r="M815" s="25"/>
      <c r="N815" s="25"/>
      <c r="O815" s="25"/>
    </row>
    <row r="816" spans="1: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5"/>
      <c r="M816" s="25"/>
      <c r="N816" s="25"/>
      <c r="O816" s="25"/>
    </row>
    <row r="817" spans="1: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5"/>
      <c r="M817" s="25"/>
      <c r="N817" s="25"/>
      <c r="O817" s="25"/>
    </row>
    <row r="818" spans="1: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5"/>
      <c r="M818" s="25"/>
      <c r="N818" s="25"/>
      <c r="O818" s="25"/>
    </row>
    <row r="819" spans="1: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5"/>
      <c r="M819" s="25"/>
      <c r="N819" s="25"/>
      <c r="O819" s="25"/>
    </row>
    <row r="820" spans="1: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5"/>
      <c r="M820" s="25"/>
      <c r="N820" s="25"/>
      <c r="O820" s="25"/>
    </row>
    <row r="821" spans="1: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5"/>
      <c r="M821" s="25"/>
      <c r="N821" s="25"/>
      <c r="O821" s="25"/>
    </row>
    <row r="822" spans="1: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5"/>
      <c r="M822" s="25"/>
      <c r="N822" s="25"/>
      <c r="O822" s="25"/>
    </row>
    <row r="823" spans="1: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5"/>
      <c r="M823" s="25"/>
      <c r="N823" s="25"/>
      <c r="O823" s="25"/>
    </row>
    <row r="824" spans="1: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5"/>
      <c r="M824" s="25"/>
      <c r="N824" s="25"/>
      <c r="O824" s="25"/>
    </row>
    <row r="825" spans="1: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5"/>
      <c r="M825" s="25"/>
      <c r="N825" s="25"/>
      <c r="O825" s="25"/>
    </row>
    <row r="826" spans="1: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5"/>
      <c r="M826" s="25"/>
      <c r="N826" s="25"/>
      <c r="O826" s="25"/>
    </row>
    <row r="827" spans="1: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5"/>
      <c r="M827" s="25"/>
      <c r="N827" s="25"/>
      <c r="O827" s="25"/>
    </row>
    <row r="828" spans="1: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5"/>
      <c r="M828" s="25"/>
      <c r="N828" s="25"/>
      <c r="O828" s="25"/>
    </row>
    <row r="829" spans="1: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5"/>
      <c r="M829" s="25"/>
      <c r="N829" s="25"/>
      <c r="O829" s="25"/>
    </row>
    <row r="830" spans="1: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5"/>
      <c r="M830" s="25"/>
      <c r="N830" s="25"/>
      <c r="O830" s="25"/>
    </row>
    <row r="831" spans="1: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5"/>
      <c r="M831" s="25"/>
      <c r="N831" s="25"/>
      <c r="O831" s="25"/>
    </row>
    <row r="832" spans="1: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5"/>
      <c r="M832" s="25"/>
      <c r="N832" s="25"/>
      <c r="O832" s="25"/>
    </row>
    <row r="833" spans="1: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5"/>
      <c r="M833" s="25"/>
      <c r="N833" s="25"/>
      <c r="O833" s="25"/>
    </row>
    <row r="834" spans="1: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5"/>
      <c r="M834" s="25"/>
      <c r="N834" s="25"/>
      <c r="O834" s="25"/>
    </row>
    <row r="835" spans="1: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5"/>
      <c r="M835" s="25"/>
      <c r="N835" s="25"/>
      <c r="O835" s="25"/>
    </row>
    <row r="836" spans="1: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5"/>
      <c r="M836" s="25"/>
      <c r="N836" s="25"/>
      <c r="O836" s="25"/>
    </row>
    <row r="837" spans="1: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5"/>
      <c r="M837" s="25"/>
      <c r="N837" s="25"/>
      <c r="O837" s="25"/>
    </row>
    <row r="838" spans="1: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5"/>
      <c r="M838" s="25"/>
      <c r="N838" s="25"/>
      <c r="O838" s="25"/>
    </row>
    <row r="839" spans="1: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5"/>
      <c r="M839" s="25"/>
      <c r="N839" s="25"/>
      <c r="O839" s="25"/>
    </row>
    <row r="840" spans="1: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5"/>
      <c r="M840" s="25"/>
      <c r="N840" s="25"/>
      <c r="O840" s="25"/>
    </row>
    <row r="841" spans="1: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5"/>
      <c r="M841" s="25"/>
      <c r="N841" s="25"/>
      <c r="O841" s="25"/>
    </row>
    <row r="842" spans="1: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5"/>
      <c r="M842" s="25"/>
      <c r="N842" s="25"/>
      <c r="O842" s="25"/>
    </row>
    <row r="843" spans="1: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5"/>
      <c r="M843" s="25"/>
      <c r="N843" s="25"/>
      <c r="O843" s="25"/>
    </row>
    <row r="844" spans="1: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5"/>
      <c r="M844" s="25"/>
      <c r="N844" s="25"/>
      <c r="O844" s="25"/>
    </row>
    <row r="845" spans="1: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5"/>
      <c r="M845" s="25"/>
      <c r="N845" s="25"/>
      <c r="O845" s="25"/>
    </row>
    <row r="846" spans="1: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5"/>
      <c r="M846" s="25"/>
      <c r="N846" s="25"/>
      <c r="O846" s="25"/>
    </row>
    <row r="847" spans="1: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5"/>
      <c r="M847" s="25"/>
      <c r="N847" s="25"/>
      <c r="O847" s="25"/>
    </row>
    <row r="848" spans="1: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5"/>
      <c r="M848" s="25"/>
      <c r="N848" s="25"/>
      <c r="O848" s="25"/>
    </row>
    <row r="849" spans="1: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5"/>
      <c r="M849" s="25"/>
      <c r="N849" s="25"/>
      <c r="O849" s="25"/>
    </row>
    <row r="850" spans="1: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5"/>
      <c r="M850" s="25"/>
      <c r="N850" s="25"/>
      <c r="O850" s="25"/>
    </row>
    <row r="851" spans="1: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5"/>
      <c r="M851" s="25"/>
      <c r="N851" s="25"/>
      <c r="O851" s="25"/>
    </row>
    <row r="852" spans="1: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5"/>
      <c r="M852" s="25"/>
      <c r="N852" s="25"/>
      <c r="O852" s="25"/>
    </row>
    <row r="853" spans="1: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5"/>
      <c r="M853" s="25"/>
      <c r="N853" s="25"/>
      <c r="O853" s="25"/>
    </row>
    <row r="854" spans="1: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5"/>
      <c r="M854" s="25"/>
      <c r="N854" s="25"/>
      <c r="O854" s="25"/>
    </row>
    <row r="855" spans="1: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5"/>
      <c r="M855" s="25"/>
      <c r="N855" s="25"/>
      <c r="O855" s="25"/>
    </row>
    <row r="856" spans="1: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5"/>
      <c r="M856" s="25"/>
      <c r="N856" s="25"/>
      <c r="O856" s="25"/>
    </row>
    <row r="857" spans="1: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5"/>
      <c r="M857" s="25"/>
      <c r="N857" s="25"/>
      <c r="O857" s="25"/>
    </row>
    <row r="858" spans="1: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5"/>
      <c r="M858" s="25"/>
      <c r="N858" s="25"/>
      <c r="O858" s="25"/>
    </row>
    <row r="859" spans="1: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5"/>
      <c r="M859" s="25"/>
      <c r="N859" s="25"/>
      <c r="O859" s="25"/>
    </row>
    <row r="860" spans="1: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5"/>
      <c r="M860" s="25"/>
      <c r="N860" s="25"/>
      <c r="O860" s="25"/>
    </row>
    <row r="861" spans="1: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5"/>
      <c r="M861" s="25"/>
      <c r="N861" s="25"/>
      <c r="O861" s="25"/>
    </row>
    <row r="862" spans="1: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5"/>
      <c r="M862" s="25"/>
      <c r="N862" s="25"/>
      <c r="O862" s="25"/>
    </row>
    <row r="863" spans="1: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5"/>
      <c r="M863" s="25"/>
      <c r="N863" s="25"/>
      <c r="O863" s="25"/>
    </row>
    <row r="864" spans="1: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5"/>
      <c r="M864" s="25"/>
      <c r="N864" s="25"/>
      <c r="O864" s="25"/>
    </row>
    <row r="865" spans="1: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5"/>
      <c r="M865" s="25"/>
      <c r="N865" s="25"/>
      <c r="O865" s="25"/>
    </row>
    <row r="866" spans="1: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5"/>
      <c r="M866" s="25"/>
      <c r="N866" s="25"/>
      <c r="O866" s="25"/>
    </row>
    <row r="867" spans="1: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5"/>
      <c r="M867" s="25"/>
      <c r="N867" s="25"/>
      <c r="O867" s="25"/>
    </row>
    <row r="868" spans="1: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5"/>
      <c r="M868" s="25"/>
      <c r="N868" s="25"/>
      <c r="O868" s="25"/>
    </row>
    <row r="869" spans="1: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5"/>
      <c r="M869" s="25"/>
      <c r="N869" s="25"/>
      <c r="O869" s="25"/>
    </row>
    <row r="870" spans="1: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5"/>
      <c r="M870" s="25"/>
      <c r="N870" s="25"/>
      <c r="O870" s="25"/>
    </row>
    <row r="871" spans="1: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5"/>
      <c r="M871" s="25"/>
      <c r="N871" s="25"/>
      <c r="O871" s="25"/>
    </row>
    <row r="872" spans="1: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5"/>
      <c r="M872" s="25"/>
      <c r="N872" s="25"/>
      <c r="O872" s="25"/>
    </row>
    <row r="873" spans="1: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5"/>
      <c r="M873" s="25"/>
      <c r="N873" s="25"/>
      <c r="O873" s="25"/>
    </row>
    <row r="874" spans="1: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5"/>
      <c r="M874" s="25"/>
      <c r="N874" s="25"/>
      <c r="O874" s="25"/>
    </row>
    <row r="875" spans="1: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5"/>
      <c r="M875" s="25"/>
      <c r="N875" s="25"/>
      <c r="O875" s="25"/>
    </row>
    <row r="876" spans="1: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5"/>
      <c r="M876" s="25"/>
      <c r="N876" s="25"/>
      <c r="O876" s="25"/>
    </row>
    <row r="877" spans="1: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5"/>
      <c r="M877" s="25"/>
      <c r="N877" s="25"/>
      <c r="O877" s="25"/>
    </row>
    <row r="878" spans="1: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5"/>
      <c r="M878" s="25"/>
      <c r="N878" s="25"/>
      <c r="O878" s="25"/>
    </row>
    <row r="879" spans="1: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5"/>
      <c r="M879" s="25"/>
      <c r="N879" s="25"/>
      <c r="O879" s="25"/>
    </row>
    <row r="880" spans="1: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5"/>
      <c r="M880" s="25"/>
      <c r="N880" s="25"/>
      <c r="O880" s="25"/>
    </row>
    <row r="881" spans="1: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5"/>
      <c r="M881" s="25"/>
      <c r="N881" s="25"/>
      <c r="O881" s="25"/>
    </row>
    <row r="882" spans="1: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5"/>
      <c r="M882" s="25"/>
      <c r="N882" s="25"/>
      <c r="O882" s="25"/>
    </row>
    <row r="883" spans="1: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5"/>
      <c r="M883" s="25"/>
      <c r="N883" s="25"/>
      <c r="O883" s="25"/>
    </row>
    <row r="884" spans="1: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5"/>
      <c r="M884" s="25"/>
      <c r="N884" s="25"/>
      <c r="O884" s="25"/>
    </row>
    <row r="885" spans="1: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5"/>
      <c r="M885" s="25"/>
      <c r="N885" s="25"/>
      <c r="O885" s="25"/>
    </row>
    <row r="886" spans="1: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5"/>
      <c r="M886" s="25"/>
      <c r="N886" s="25"/>
      <c r="O886" s="25"/>
    </row>
    <row r="887" spans="1: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5"/>
      <c r="M887" s="25"/>
      <c r="N887" s="25"/>
      <c r="O887" s="25"/>
    </row>
    <row r="888" spans="1: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5"/>
      <c r="M888" s="25"/>
      <c r="N888" s="25"/>
      <c r="O888" s="25"/>
    </row>
    <row r="889" spans="1: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5"/>
      <c r="M889" s="25"/>
      <c r="N889" s="25"/>
      <c r="O889" s="25"/>
    </row>
    <row r="890" spans="1: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5"/>
      <c r="M890" s="25"/>
      <c r="N890" s="25"/>
      <c r="O890" s="25"/>
    </row>
    <row r="891" spans="1: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5"/>
      <c r="M891" s="25"/>
      <c r="N891" s="25"/>
      <c r="O891" s="25"/>
    </row>
    <row r="892" spans="1: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5"/>
      <c r="M892" s="25"/>
      <c r="N892" s="25"/>
      <c r="O892" s="25"/>
    </row>
    <row r="893" spans="1: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5"/>
      <c r="M893" s="25"/>
      <c r="N893" s="25"/>
      <c r="O893" s="25"/>
    </row>
    <row r="894" spans="1: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5"/>
      <c r="M894" s="25"/>
      <c r="N894" s="25"/>
      <c r="O894" s="25"/>
    </row>
    <row r="895" spans="1: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5"/>
      <c r="M895" s="25"/>
      <c r="N895" s="25"/>
      <c r="O895" s="25"/>
    </row>
    <row r="896" spans="1: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5"/>
      <c r="M896" s="25"/>
      <c r="N896" s="25"/>
      <c r="O896" s="25"/>
    </row>
    <row r="897" spans="1: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5"/>
      <c r="M897" s="25"/>
      <c r="N897" s="25"/>
      <c r="O897" s="25"/>
    </row>
    <row r="898" spans="1: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5"/>
      <c r="M898" s="25"/>
      <c r="N898" s="25"/>
      <c r="O898" s="25"/>
    </row>
    <row r="899" spans="1: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5"/>
      <c r="M899" s="25"/>
      <c r="N899" s="25"/>
      <c r="O899" s="25"/>
    </row>
    <row r="900" spans="1: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5"/>
      <c r="M900" s="25"/>
      <c r="N900" s="25"/>
      <c r="O900" s="25"/>
    </row>
    <row r="901" spans="1: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5"/>
      <c r="M901" s="25"/>
      <c r="N901" s="25"/>
      <c r="O901" s="25"/>
    </row>
    <row r="902" spans="1: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5"/>
      <c r="M902" s="25"/>
      <c r="N902" s="25"/>
      <c r="O902" s="25"/>
    </row>
    <row r="903" spans="1: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5"/>
      <c r="M903" s="25"/>
      <c r="N903" s="25"/>
      <c r="O903" s="25"/>
    </row>
    <row r="904" spans="1: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5"/>
      <c r="M904" s="25"/>
      <c r="N904" s="25"/>
      <c r="O904" s="25"/>
    </row>
    <row r="905" spans="1: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5"/>
      <c r="M905" s="25"/>
      <c r="N905" s="25"/>
      <c r="O905" s="25"/>
    </row>
    <row r="906" spans="1: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5"/>
      <c r="M906" s="25"/>
      <c r="N906" s="25"/>
      <c r="O906" s="25"/>
    </row>
    <row r="907" spans="1: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5"/>
      <c r="M907" s="25"/>
      <c r="N907" s="25"/>
      <c r="O907" s="25"/>
    </row>
    <row r="908" spans="1: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5"/>
      <c r="M908" s="25"/>
      <c r="N908" s="25"/>
      <c r="O908" s="25"/>
    </row>
    <row r="909" spans="1: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5"/>
      <c r="M909" s="25"/>
      <c r="N909" s="25"/>
      <c r="O909" s="25"/>
    </row>
    <row r="910" spans="1: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5"/>
      <c r="M910" s="25"/>
      <c r="N910" s="25"/>
      <c r="O910" s="25"/>
    </row>
    <row r="911" spans="1: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5"/>
      <c r="M911" s="25"/>
      <c r="N911" s="25"/>
      <c r="O911" s="25"/>
    </row>
    <row r="912" spans="1: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5"/>
      <c r="M912" s="25"/>
      <c r="N912" s="25"/>
      <c r="O912" s="25"/>
    </row>
    <row r="913" spans="1: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5"/>
      <c r="M913" s="25"/>
      <c r="N913" s="25"/>
      <c r="O913" s="25"/>
    </row>
    <row r="914" spans="1: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5"/>
      <c r="M914" s="25"/>
      <c r="N914" s="25"/>
      <c r="O914" s="25"/>
    </row>
    <row r="915" spans="1: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5"/>
      <c r="M915" s="25"/>
      <c r="N915" s="25"/>
      <c r="O915" s="25"/>
    </row>
    <row r="916" spans="1: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5"/>
      <c r="M916" s="25"/>
      <c r="N916" s="25"/>
      <c r="O916" s="25"/>
    </row>
    <row r="917" spans="1: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5"/>
      <c r="M917" s="25"/>
      <c r="N917" s="25"/>
      <c r="O917" s="25"/>
    </row>
    <row r="918" spans="1: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5"/>
      <c r="M918" s="25"/>
      <c r="N918" s="25"/>
      <c r="O918" s="25"/>
    </row>
    <row r="919" spans="1: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5"/>
      <c r="M919" s="25"/>
      <c r="N919" s="25"/>
      <c r="O919" s="25"/>
    </row>
    <row r="920" spans="1: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5"/>
      <c r="M920" s="25"/>
      <c r="N920" s="25"/>
      <c r="O920" s="25"/>
    </row>
    <row r="921" spans="1: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5"/>
      <c r="M921" s="25"/>
      <c r="N921" s="25"/>
      <c r="O921" s="25"/>
    </row>
    <row r="922" spans="1: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5"/>
      <c r="M922" s="25"/>
      <c r="N922" s="25"/>
      <c r="O922" s="25"/>
    </row>
    <row r="923" spans="1: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5"/>
      <c r="M923" s="25"/>
      <c r="N923" s="25"/>
      <c r="O923" s="25"/>
    </row>
    <row r="924" spans="1: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5"/>
      <c r="M924" s="25"/>
      <c r="N924" s="25"/>
      <c r="O924" s="25"/>
    </row>
    <row r="925" spans="1: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5"/>
      <c r="M925" s="25"/>
      <c r="N925" s="25"/>
      <c r="O925" s="25"/>
    </row>
    <row r="926" spans="1: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5"/>
      <c r="M926" s="25"/>
      <c r="N926" s="25"/>
      <c r="O926" s="25"/>
    </row>
    <row r="927" spans="1: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5"/>
      <c r="M927" s="25"/>
      <c r="N927" s="25"/>
      <c r="O927" s="25"/>
    </row>
    <row r="928" spans="1: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5"/>
      <c r="M928" s="25"/>
      <c r="N928" s="25"/>
      <c r="O928" s="25"/>
    </row>
    <row r="929" spans="1: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5"/>
      <c r="M929" s="25"/>
      <c r="N929" s="25"/>
      <c r="O929" s="25"/>
    </row>
    <row r="930" spans="1: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5"/>
      <c r="M930" s="25"/>
      <c r="N930" s="25"/>
      <c r="O930" s="25"/>
    </row>
    <row r="931" spans="1: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5"/>
      <c r="M931" s="25"/>
      <c r="N931" s="25"/>
      <c r="O931" s="25"/>
    </row>
    <row r="932" spans="1: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5"/>
      <c r="M932" s="25"/>
      <c r="N932" s="25"/>
      <c r="O932" s="25"/>
    </row>
    <row r="933" spans="1: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5"/>
      <c r="M933" s="25"/>
      <c r="N933" s="25"/>
      <c r="O933" s="25"/>
    </row>
    <row r="934" spans="1: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5"/>
      <c r="M934" s="25"/>
      <c r="N934" s="25"/>
      <c r="O934" s="25"/>
    </row>
    <row r="935" spans="1: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5"/>
      <c r="M935" s="25"/>
      <c r="N935" s="25"/>
      <c r="O935" s="25"/>
    </row>
    <row r="936" spans="1: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5"/>
      <c r="M936" s="25"/>
      <c r="N936" s="25"/>
      <c r="O936" s="25"/>
    </row>
    <row r="937" spans="1: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5"/>
      <c r="M937" s="25"/>
      <c r="N937" s="25"/>
      <c r="O937" s="25"/>
    </row>
    <row r="938" spans="1: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5"/>
      <c r="M938" s="25"/>
      <c r="N938" s="25"/>
      <c r="O938" s="25"/>
    </row>
    <row r="939" spans="1: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5"/>
      <c r="M939" s="25"/>
      <c r="N939" s="25"/>
      <c r="O939" s="25"/>
    </row>
    <row r="940" spans="1: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5"/>
      <c r="M940" s="25"/>
      <c r="N940" s="25"/>
      <c r="O940" s="25"/>
    </row>
    <row r="941" spans="1: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5"/>
      <c r="M941" s="25"/>
      <c r="N941" s="25"/>
      <c r="O941" s="25"/>
    </row>
    <row r="942" spans="1: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5"/>
      <c r="M942" s="25"/>
      <c r="N942" s="25"/>
      <c r="O942" s="25"/>
    </row>
    <row r="943" spans="1: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5"/>
      <c r="M943" s="25"/>
      <c r="N943" s="25"/>
      <c r="O943" s="25"/>
    </row>
    <row r="944" spans="1: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5"/>
      <c r="M944" s="25"/>
      <c r="N944" s="25"/>
      <c r="O944" s="25"/>
    </row>
    <row r="945" spans="1: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5"/>
      <c r="M945" s="25"/>
      <c r="N945" s="25"/>
      <c r="O945" s="25"/>
    </row>
    <row r="946" spans="1: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5"/>
      <c r="M946" s="25"/>
      <c r="N946" s="25"/>
      <c r="O946" s="25"/>
    </row>
    <row r="947" spans="1: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5"/>
      <c r="M947" s="25"/>
      <c r="N947" s="25"/>
      <c r="O947" s="25"/>
    </row>
    <row r="948" spans="1: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5"/>
      <c r="M948" s="25"/>
      <c r="N948" s="25"/>
      <c r="O948" s="25"/>
    </row>
    <row r="949" spans="1: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5"/>
      <c r="M949" s="25"/>
      <c r="N949" s="25"/>
      <c r="O949" s="25"/>
    </row>
    <row r="950" spans="1: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5"/>
      <c r="M950" s="25"/>
      <c r="N950" s="25"/>
      <c r="O950" s="25"/>
    </row>
    <row r="951" spans="1: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5"/>
      <c r="M951" s="25"/>
      <c r="N951" s="25"/>
      <c r="O951" s="25"/>
    </row>
    <row r="952" spans="1: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5"/>
      <c r="M952" s="25"/>
      <c r="N952" s="25"/>
      <c r="O952" s="25"/>
    </row>
    <row r="953" spans="1: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5"/>
      <c r="M953" s="25"/>
      <c r="N953" s="25"/>
      <c r="O953" s="25"/>
    </row>
    <row r="954" spans="1: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5"/>
      <c r="M954" s="25"/>
      <c r="N954" s="25"/>
      <c r="O954" s="25"/>
    </row>
    <row r="955" spans="1: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5"/>
      <c r="M955" s="25"/>
      <c r="N955" s="25"/>
      <c r="O955" s="25"/>
    </row>
    <row r="956" spans="1: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5"/>
      <c r="M956" s="25"/>
      <c r="N956" s="25"/>
      <c r="O956" s="25"/>
    </row>
    <row r="957" spans="1: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5"/>
      <c r="M957" s="25"/>
      <c r="N957" s="25"/>
      <c r="O957" s="25"/>
    </row>
    <row r="958" spans="1: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5"/>
      <c r="M958" s="25"/>
      <c r="N958" s="25"/>
      <c r="O958" s="25"/>
    </row>
    <row r="959" spans="1: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5"/>
      <c r="M959" s="25"/>
      <c r="N959" s="25"/>
      <c r="O959" s="25"/>
    </row>
    <row r="960" spans="1: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5"/>
      <c r="M960" s="25"/>
      <c r="N960" s="25"/>
      <c r="O960" s="25"/>
    </row>
    <row r="961" spans="1: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5"/>
      <c r="M961" s="25"/>
      <c r="N961" s="25"/>
      <c r="O961" s="25"/>
    </row>
    <row r="962" spans="1: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5"/>
      <c r="M962" s="25"/>
      <c r="N962" s="25"/>
      <c r="O962" s="25"/>
    </row>
    <row r="963" spans="1: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5"/>
      <c r="M963" s="25"/>
      <c r="N963" s="25"/>
      <c r="O963" s="25"/>
    </row>
    <row r="964" spans="1: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5"/>
      <c r="M964" s="25"/>
      <c r="N964" s="25"/>
      <c r="O964" s="25"/>
    </row>
    <row r="965" spans="1: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5"/>
      <c r="M965" s="25"/>
      <c r="N965" s="25"/>
      <c r="O965" s="25"/>
    </row>
    <row r="966" spans="1: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5"/>
      <c r="M966" s="25"/>
      <c r="N966" s="25"/>
      <c r="O966" s="25"/>
    </row>
    <row r="967" spans="1: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5"/>
      <c r="M967" s="25"/>
      <c r="N967" s="25"/>
      <c r="O967" s="25"/>
    </row>
    <row r="968" spans="1: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5"/>
      <c r="M968" s="25"/>
      <c r="N968" s="25"/>
      <c r="O968" s="25"/>
    </row>
    <row r="969" spans="1: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5"/>
      <c r="M969" s="25"/>
      <c r="N969" s="25"/>
      <c r="O969" s="25"/>
    </row>
    <row r="970" spans="1: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5"/>
      <c r="M970" s="25"/>
      <c r="N970" s="25"/>
      <c r="O970" s="25"/>
    </row>
    <row r="971" spans="1: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5"/>
      <c r="M971" s="25"/>
      <c r="N971" s="25"/>
      <c r="O971" s="25"/>
    </row>
    <row r="972" spans="1: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5"/>
      <c r="M972" s="25"/>
      <c r="N972" s="25"/>
      <c r="O972" s="25"/>
    </row>
    <row r="973" spans="1: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5"/>
      <c r="M973" s="25"/>
      <c r="N973" s="25"/>
      <c r="O973" s="25"/>
    </row>
    <row r="974" spans="1: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5"/>
      <c r="M974" s="25"/>
      <c r="N974" s="25"/>
      <c r="O974" s="25"/>
    </row>
    <row r="975" spans="1: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5"/>
      <c r="M975" s="25"/>
      <c r="N975" s="25"/>
      <c r="O975" s="25"/>
    </row>
    <row r="976" spans="1: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5"/>
      <c r="M976" s="25"/>
      <c r="N976" s="25"/>
      <c r="O976" s="25"/>
    </row>
    <row r="977" spans="1: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5"/>
      <c r="M977" s="25"/>
      <c r="N977" s="25"/>
      <c r="O977" s="25"/>
    </row>
    <row r="978" spans="1: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5"/>
      <c r="M978" s="25"/>
      <c r="N978" s="25"/>
      <c r="O978" s="25"/>
    </row>
    <row r="979" spans="1: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5"/>
      <c r="M979" s="25"/>
      <c r="N979" s="25"/>
      <c r="O979" s="25"/>
    </row>
    <row r="980" spans="1: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5"/>
      <c r="M980" s="25"/>
      <c r="N980" s="25"/>
      <c r="O980" s="25"/>
    </row>
    <row r="981" spans="1: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5"/>
      <c r="M981" s="25"/>
      <c r="N981" s="25"/>
      <c r="O981" s="25"/>
    </row>
    <row r="982" spans="1: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5"/>
      <c r="M982" s="25"/>
      <c r="N982" s="25"/>
      <c r="O982" s="25"/>
    </row>
    <row r="983" spans="1: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5"/>
      <c r="M983" s="25"/>
      <c r="N983" s="25"/>
      <c r="O983" s="25"/>
    </row>
    <row r="984" spans="1: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5"/>
      <c r="M984" s="25"/>
      <c r="N984" s="25"/>
      <c r="O984" s="25"/>
    </row>
    <row r="985" spans="1: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5"/>
      <c r="M985" s="25"/>
      <c r="N985" s="25"/>
      <c r="O985" s="25"/>
    </row>
    <row r="986" spans="1: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5"/>
      <c r="M986" s="25"/>
      <c r="N986" s="25"/>
      <c r="O986" s="25"/>
    </row>
    <row r="987" spans="1: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5"/>
      <c r="M987" s="25"/>
      <c r="N987" s="25"/>
      <c r="O987" s="25"/>
    </row>
    <row r="988" spans="1: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5"/>
      <c r="M988" s="25"/>
      <c r="N988" s="25"/>
      <c r="O988" s="25"/>
    </row>
    <row r="989" spans="1: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5"/>
      <c r="M989" s="25"/>
      <c r="N989" s="25"/>
      <c r="O989" s="25"/>
    </row>
    <row r="990" spans="1: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5"/>
      <c r="M990" s="25"/>
      <c r="N990" s="25"/>
      <c r="O990" s="25"/>
    </row>
    <row r="991" spans="1: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5"/>
      <c r="M991" s="25"/>
      <c r="N991" s="25"/>
      <c r="O991" s="25"/>
    </row>
    <row r="992" spans="1: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5"/>
      <c r="M992" s="25"/>
      <c r="N992" s="25"/>
      <c r="O992" s="25"/>
    </row>
    <row r="993" spans="1: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5"/>
      <c r="M993" s="25"/>
      <c r="N993" s="25"/>
      <c r="O993" s="25"/>
    </row>
    <row r="994" spans="1: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5"/>
      <c r="M994" s="25"/>
      <c r="N994" s="25"/>
      <c r="O994" s="25"/>
    </row>
    <row r="995" spans="1: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5"/>
      <c r="M995" s="25"/>
      <c r="N995" s="25"/>
      <c r="O995" s="25"/>
    </row>
    <row r="996" spans="1: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5"/>
      <c r="M996" s="25"/>
      <c r="N996" s="25"/>
      <c r="O996" s="25"/>
    </row>
    <row r="997" spans="1: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5"/>
      <c r="M997" s="25"/>
      <c r="N997" s="25"/>
      <c r="O997" s="25"/>
    </row>
    <row r="998" spans="1: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5"/>
      <c r="M998" s="25"/>
      <c r="N998" s="25"/>
      <c r="O998" s="25"/>
    </row>
    <row r="999" spans="1: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5"/>
      <c r="M999" s="25"/>
      <c r="N999" s="25"/>
      <c r="O999" s="25"/>
    </row>
    <row r="1000" spans="1: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5"/>
      <c r="M1000" s="25"/>
      <c r="N1000" s="25"/>
      <c r="O1000" s="25"/>
    </row>
    <row r="1001" spans="1: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25"/>
      <c r="M1001" s="25"/>
      <c r="N1001" s="25"/>
      <c r="O1001" s="25"/>
    </row>
    <row r="1002" spans="1: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25"/>
      <c r="M1002" s="25"/>
      <c r="N1002" s="25"/>
      <c r="O1002" s="25"/>
    </row>
    <row r="1003" spans="1: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25"/>
      <c r="M1003" s="25"/>
      <c r="N1003" s="25"/>
      <c r="O1003" s="25"/>
    </row>
    <row r="1004" spans="1: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25"/>
      <c r="M1004" s="25"/>
      <c r="N1004" s="25"/>
      <c r="O1004" s="25"/>
    </row>
    <row r="1005" spans="1: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25"/>
      <c r="M1005" s="25"/>
      <c r="N1005" s="25"/>
      <c r="O1005" s="25"/>
    </row>
    <row r="1006" spans="1: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25"/>
      <c r="M1006" s="25"/>
      <c r="N1006" s="25"/>
      <c r="O1006" s="25"/>
    </row>
    <row r="1007" spans="1: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25"/>
      <c r="M1007" s="25"/>
      <c r="N1007" s="25"/>
      <c r="O1007" s="25"/>
    </row>
    <row r="1008" spans="1: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25"/>
      <c r="M1008" s="25"/>
      <c r="N1008" s="25"/>
      <c r="O1008" s="25"/>
    </row>
    <row r="1009" spans="1: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25"/>
      <c r="M1009" s="25"/>
      <c r="N1009" s="25"/>
      <c r="O1009" s="25"/>
    </row>
    <row r="1010" spans="1:1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25"/>
      <c r="M1010" s="25"/>
      <c r="N1010" s="25"/>
      <c r="O1010" s="25"/>
    </row>
    <row r="1011" spans="1:1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25"/>
      <c r="M1011" s="25"/>
      <c r="N1011" s="25"/>
      <c r="O1011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Thanh Luu</dc:creator>
  <cp:lastModifiedBy>Abuomar, Dr. Osama Y.</cp:lastModifiedBy>
  <dcterms:created xsi:type="dcterms:W3CDTF">2022-02-04T23:05:37Z</dcterms:created>
  <dcterms:modified xsi:type="dcterms:W3CDTF">2024-07-19T15:25:26Z</dcterms:modified>
</cp:coreProperties>
</file>