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t/workspace/gp-statmod/"/>
    </mc:Choice>
  </mc:AlternateContent>
  <xr:revisionPtr revIDLastSave="0" documentId="13_ncr:1_{C55B1AC1-4FD8-A04C-B3F4-CCD99E3FBA2B}" xr6:coauthVersionLast="46" xr6:coauthVersionMax="46" xr10:uidLastSave="{00000000-0000-0000-0000-000000000000}"/>
  <bookViews>
    <workbookView xWindow="40800" yWindow="8200" windowWidth="19200" windowHeight="17540" activeTab="2" xr2:uid="{7928F3D6-71F4-0A4A-92B8-290580208B5C}"/>
  </bookViews>
  <sheets>
    <sheet name="Sheet5" sheetId="5" r:id="rId1"/>
    <sheet name="Group Polarization " sheetId="1" r:id="rId2"/>
    <sheet name="Sheet1" sheetId="6" r:id="rId3"/>
    <sheet name="Measurement notes" sheetId="2" r:id="rId4"/>
    <sheet name="Journals" sheetId="3"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6" l="1"/>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2" i="1"/>
  <c r="A29" i="1"/>
  <c r="A44" i="1"/>
  <c r="A43" i="1"/>
  <c r="A42" i="1"/>
  <c r="A41" i="1"/>
  <c r="A40" i="1"/>
  <c r="A39" i="1"/>
  <c r="A38" i="1"/>
  <c r="A37" i="1"/>
  <c r="A36" i="1"/>
  <c r="A35" i="1"/>
  <c r="A34" i="1"/>
  <c r="A33" i="1"/>
  <c r="A32" i="1"/>
  <c r="A31" i="1"/>
  <c r="A30"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<sst xmlns="http://schemas.openxmlformats.org/spreadsheetml/2006/main" count="439" uniqueCount="164">
  <si>
    <t>Journal</t>
  </si>
  <si>
    <t>Authors</t>
  </si>
  <si>
    <t>Year</t>
  </si>
  <si>
    <t>Myers</t>
  </si>
  <si>
    <t>Human Relations</t>
  </si>
  <si>
    <t>Theory/model, e.g. SCT or PAT</t>
  </si>
  <si>
    <t>SCT, mere exposure</t>
  </si>
  <si>
    <t>Moscovici &amp; Zavalloni</t>
  </si>
  <si>
    <t>Baron &amp; Roper</t>
  </si>
  <si>
    <t>Blascovich &amp; Ginsburg</t>
  </si>
  <si>
    <t>Blascovich, Ginsburg &amp; Howe</t>
  </si>
  <si>
    <t>Blascovich, Ginsburg &amp; Veach</t>
  </si>
  <si>
    <t>Goethals &amp; Zanna</t>
  </si>
  <si>
    <t>Pruitt</t>
  </si>
  <si>
    <t>SCT, mere exposure, release theory</t>
  </si>
  <si>
    <t>Levinger &amp; Schneider</t>
  </si>
  <si>
    <t>SCT, mere exposure, pluralistic ignorance</t>
  </si>
  <si>
    <t>SCT, mere exposure, comparing release theory and pluralistic ignorance</t>
  </si>
  <si>
    <t>Kaplan</t>
  </si>
  <si>
    <t>CDQ</t>
  </si>
  <si>
    <t>Implementations</t>
  </si>
  <si>
    <t>Measurement instrument</t>
  </si>
  <si>
    <t>Description</t>
  </si>
  <si>
    <t xml:space="preserve">The original instrument that revealed group polarization. Measures what level of level of risk a participant would accept to choose one risky course of action over another. E.g. one research program might produce one high-impact paper that changes the field and is highly cited but is riskier, and another is less risky and less impactful, but likely good enough to get tenure at a third-rate university. </t>
  </si>
  <si>
    <t>Likert-type measurements</t>
  </si>
  <si>
    <t>Choice-dilemma questionnaire (CDQ)</t>
  </si>
  <si>
    <t xml:space="preserve">Original by Stoner (1961, 1968); 
Traffic cases in Kaplan (1977); </t>
  </si>
  <si>
    <t>Attractiveness of faces with dyadic influence</t>
  </si>
  <si>
    <t>Supposedly goes against PAT idea that even if arguments are not voiced, they could be inferred, which would be equally supportive of PAT (I guess...?).</t>
  </si>
  <si>
    <t>Attitude survey of 269 church members</t>
  </si>
  <si>
    <t xml:space="preserve">Kaplan (1977) CDQ; in one study controlled for repeated </t>
  </si>
  <si>
    <t>Brauer &amp; Judd</t>
  </si>
  <si>
    <t>European Review of Social Psychology</t>
  </si>
  <si>
    <t>Group polarization and repeated attitude expressions: a new take on an old topic</t>
  </si>
  <si>
    <t>Title</t>
  </si>
  <si>
    <t>The group as a polarizer of attitudes</t>
  </si>
  <si>
    <t>JPSP</t>
  </si>
  <si>
    <t>Abbreviation</t>
  </si>
  <si>
    <t>Journal of Personality and Social Psychology</t>
  </si>
  <si>
    <t>7-point Likert scale on three stimuli questionnaires: two attitudinal measures and one "judgement" measure</t>
  </si>
  <si>
    <t>As a further test, they calculated the "mean number of items for which consensus was less extreme than the group mean.</t>
  </si>
  <si>
    <t>CDQ; also asked for self-report of "talent, creativity, and ability" for detection of interaction between shifts and these factors</t>
  </si>
  <si>
    <t xml:space="preserve">Meant to show mere exposure leads to polarization only when group members feel they are similar to one another, "following reconceptualizations of Festinger's (1954) statement on social comparison theory.
Information exchange was holding up cards in two conditions: one where abilities and opinions were given, and one where opinions only were given. Polarization greater when similarity of abilities were known (groups were formed of similar abilities). </t>
  </si>
  <si>
    <t>Sociometry</t>
  </si>
  <si>
    <t>Emergent norms and choice shifts involving risk</t>
  </si>
  <si>
    <t>Blackjack and the risky shift, II: Monetary stakes</t>
  </si>
  <si>
    <t>JESP</t>
  </si>
  <si>
    <t>Count</t>
  </si>
  <si>
    <t>Journal of Experimental Social Psychology</t>
  </si>
  <si>
    <t>Blackjack, choice shifts in the field</t>
  </si>
  <si>
    <t>The role of social comparison in choice shifts</t>
  </si>
  <si>
    <t>Polarizing effects of social comparison</t>
  </si>
  <si>
    <t>PSPB</t>
  </si>
  <si>
    <t>Personal and Social Psychology Bulletin</t>
  </si>
  <si>
    <t>Does learning others' opinions change one's opinion?</t>
  </si>
  <si>
    <t>JASP</t>
  </si>
  <si>
    <t>Journal of Applied Social Psychology</t>
  </si>
  <si>
    <t>Attitude comparison: Is there ever a bandwagon effect?</t>
  </si>
  <si>
    <t>Choice shifts in group discussion: An introductory review</t>
  </si>
  <si>
    <t>Conclusions: Toward an understanding of choice shifts in group discussion</t>
  </si>
  <si>
    <t>Test of the "risk is a value" hypothesis</t>
  </si>
  <si>
    <t>Discussion polarization effects in a modified jury decision paradigm</t>
  </si>
  <si>
    <t>Polarizing effects of social interaction</t>
  </si>
  <si>
    <t>Reaffirmation of social comparison views of choice shifts: Averaging and extremity effects in an autokinetic situation</t>
  </si>
  <si>
    <t>A pluralistic explanation of choice shifts on the risk dimension</t>
  </si>
  <si>
    <t>Discussion-induced polarization</t>
  </si>
  <si>
    <t>Schroeder</t>
  </si>
  <si>
    <t>The risky shift as a general choice shift</t>
  </si>
  <si>
    <t>Sanders &amp; Baron</t>
  </si>
  <si>
    <t>Is social comparison irrelevant for producing choice shifts?</t>
  </si>
  <si>
    <t>Myers, Bruggink, Kersting &amp; Schlosser</t>
  </si>
  <si>
    <t>Myers, Wojcicki &amp; Aardema</t>
  </si>
  <si>
    <t>Teger &amp; Pruitt</t>
  </si>
  <si>
    <t>Wallach &amp; Kogan</t>
  </si>
  <si>
    <t>Clark &amp; Willems</t>
  </si>
  <si>
    <t>Bell &amp; Jamieson</t>
  </si>
  <si>
    <t>Publicity of initial decision and the risky-shift phenomenon</t>
  </si>
  <si>
    <t>SCT</t>
  </si>
  <si>
    <t>The roles of information, discussion, and consensus in group risk-taking</t>
  </si>
  <si>
    <t>Components of group risk taking</t>
  </si>
  <si>
    <t>Burnstein &amp; Vinokur</t>
  </si>
  <si>
    <t>Burnstein, Vinokur &amp; Trope</t>
  </si>
  <si>
    <t>Madsen</t>
  </si>
  <si>
    <t>Vinokur &amp; Burnstein</t>
  </si>
  <si>
    <t>1978a</t>
  </si>
  <si>
    <t>1978b</t>
  </si>
  <si>
    <t>Informational influence - PAT</t>
  </si>
  <si>
    <t>Anderson &amp; Graesser</t>
  </si>
  <si>
    <t>Informational influence</t>
  </si>
  <si>
    <t>Bishop &amp; Myers</t>
  </si>
  <si>
    <t>Ebbeson &amp; Bowers</t>
  </si>
  <si>
    <t>Kaplan &amp; Miller</t>
  </si>
  <si>
    <t>Sieber &amp; Ziegler</t>
  </si>
  <si>
    <t>Friedkin</t>
  </si>
  <si>
    <t xml:space="preserve">Mäs &amp; Flache </t>
  </si>
  <si>
    <t>PLOS ONE</t>
  </si>
  <si>
    <t>American Sociological Review</t>
  </si>
  <si>
    <t>Gabbay, Kelly &amp; Reedy</t>
  </si>
  <si>
    <t>Social Psychology Quarterly</t>
  </si>
  <si>
    <t>Frame-induced group polarization in small discussion networks</t>
  </si>
  <si>
    <t>Novel theory relating "policy" and "frame" "positions" yielding an opinion shift</t>
  </si>
  <si>
    <t>McGarty, Turner, Hogg, David &amp; Weatherell</t>
  </si>
  <si>
    <t>Keating, Van Boven &amp; Judd</t>
  </si>
  <si>
    <t>Partisan underestimation of the polarizing influence of group discussion</t>
  </si>
  <si>
    <t>Testing two classes of theories about group-induced shifts in individual choice</t>
  </si>
  <si>
    <t>What a person thinks upon learning he has chosen differently from others: Nice evidence for the persuasive arguments explanation of choice shifts</t>
  </si>
  <si>
    <t>Persuasive argumentation and social comparison as determinants of attitude polarization</t>
  </si>
  <si>
    <t>Interpersonal comparison versus persuasive argumentation: A more direct test of alternative explanations for group-induced shifts in individual choice</t>
  </si>
  <si>
    <t>Proportion of risky to conservative arguments in a group discussion and choice shifts</t>
  </si>
  <si>
    <t>Where is the risky shift? Dependence on instructions</t>
  </si>
  <si>
    <t>Choice shift and group polarization</t>
  </si>
  <si>
    <t>Zuber, Crott &amp; Werner</t>
  </si>
  <si>
    <t>Social decision schemes</t>
  </si>
  <si>
    <t>Social influence network theory/social decision schemes</t>
  </si>
  <si>
    <t>Repeated attitude expression</t>
  </si>
  <si>
    <t>Issue importance and choice shifts: a persuasive arguments approach</t>
  </si>
  <si>
    <t>Differentiation without distancing. Explaining bi-polarization of opinions without negative influence</t>
  </si>
  <si>
    <t>British Journal of Social Psychology</t>
  </si>
  <si>
    <t>Group polarization as conformity to the prototypical group member</t>
  </si>
  <si>
    <t>Self-categorization theory</t>
  </si>
  <si>
    <t>Choice shift and group polarization: an analysis of the status of arguments and social decision schemes</t>
  </si>
  <si>
    <t>An informational integration analysis of attitude change in group discussion</t>
  </si>
  <si>
    <t>Effects of partially-shared persuasive arguments on group-induced shifts: A group-problem-solving approach</t>
  </si>
  <si>
    <t>European Journal of Social Psychology</t>
  </si>
  <si>
    <t>Depolarization of attitudes in groups</t>
  </si>
  <si>
    <t>Novel argumentation and attitude change: The case of polarization following group discussion</t>
  </si>
  <si>
    <r>
      <t xml:space="preserve">In </t>
    </r>
    <r>
      <rPr>
        <i/>
        <sz val="12"/>
        <color theme="1"/>
        <rFont val="Calibri"/>
        <family val="2"/>
        <scheme val="minor"/>
      </rPr>
      <t xml:space="preserve">Contemporary problems in group decision-making; </t>
    </r>
    <r>
      <rPr>
        <sz val="12"/>
        <color theme="1"/>
        <rFont val="Calibri"/>
        <family val="2"/>
        <scheme val="minor"/>
      </rPr>
      <t>New York: Academic Press</t>
    </r>
  </si>
  <si>
    <t>Judgments and group discussion: Effect of presentation and memory factors on polarization</t>
  </si>
  <si>
    <t>Row Labels</t>
  </si>
  <si>
    <t>In Contemporary problems in group decision-making</t>
  </si>
  <si>
    <t>In Contemporary problems in group decision-making; New York: Academic Press</t>
  </si>
  <si>
    <t>(blank)</t>
  </si>
  <si>
    <t>Grand Total</t>
  </si>
  <si>
    <t>Count of Journal</t>
  </si>
  <si>
    <t>CDQ from Stoner 1961, 1968</t>
  </si>
  <si>
    <t>Author-year</t>
  </si>
  <si>
    <t>Science</t>
  </si>
  <si>
    <t>Discussion effects on racial attitudes</t>
  </si>
  <si>
    <t xml:space="preserve">Abrams, Wetherell, Cochrane, Hogg &amp; Turner </t>
  </si>
  <si>
    <t>﻿Knowing what to think by knowing who you are: Self‐categorization and the nature of norm formation, conformity and group polarization</t>
  </si>
  <si>
    <t>Notable References-to, e.g., in Brown or Isenberg reviews, Sunstein, etc.</t>
  </si>
  <si>
    <t>Really about the effect of group membership on social influence processes, with Experiment 3/3 targeting the group polarization process.</t>
  </si>
  <si>
    <t>Experiment 3 on group polarization studied the effect of forming groups composed of two opposing ideological factions identified through pre-deliberation screening. The shifts are not among isolated groups. Nonetheless they use a metric model on ordinal data, and our model could be adapted for this case.</t>
  </si>
  <si>
    <t>Informational influence over social comparisons</t>
  </si>
  <si>
    <t>Two experiments: one using "ambiguity" to hide numerical opinions and overall bias from group members; one to assess the effect of arguing for contrary opinions. The experimental design is confusing, but whatever the conclusion, there are opinion shifts reported with significance values that I think our model can recreate.</t>
  </si>
  <si>
    <t>Attempts to connect persuasiveness to novelty. Measures and reports choice shifts for different combinations of experimental parameters that are not worth untangling. The point is, shifts on the CDQ scale are reported, metric model used to establish significance, but it appears that not even the pre- and post-deliberation means are reported, just the shifts and a claim of significance (Table 4).</t>
  </si>
  <si>
    <t>More confusing experimental setups, but the important thing is shifts on the CDQ that could easily be explained through reduction in variance and not mean latent opinion shift. See Table 3, Figure 1, and the explanation of statistical tests above Table 3.</t>
  </si>
  <si>
    <t>Not clearly addressable with our model since reported opinions were marked to the mm on a continuous scale that started at 0, went to 10, and marked 0, 1, 2, 3, ..., 10 evenly spaced.</t>
  </si>
  <si>
    <t>Estimating "light movement"??? Super weird study. Not sure where group polarization is at work, I guess estimates of light movement increase after everyone says their opinion? Anyway, not worth it to model, but probably worth noting/critiquing in discussion.</t>
  </si>
  <si>
    <t>CDQ items, but on a 0-100% scale where participants marked continuously. Still, see shifts in Table 2. These tests are done with N=12 in each of the 8 cells (8 conditions) in the table. Could probably take N=12 and the shift and generate draws that generate reported results AND non-significant results. But this paper probably isn't worth that treatment, just explain how this procedure would be done.</t>
  </si>
  <si>
    <t>Informational influence in group discussion</t>
  </si>
  <si>
    <t>Organizational Behavior and Human Performance</t>
  </si>
  <si>
    <t>Straightforward CDQ. This is a good one since we can show that it might not be that discussion vs. argument change did not induce different shifts, but instead different degrees of consensus. See Table 1.</t>
  </si>
  <si>
    <t>Blackjack - measurements in units of money, ignoring.</t>
  </si>
  <si>
    <t>29-point rating scale, but super confusing, need to follow up--this is a chapter presenting the repeated attitudes expression view and two supporting experiments: Downing, Brauer, Judd 1992 &amp; Brauer, Judd, Gilner, 1995. I'll use the two originals for this sheet, but do read this paper again, it seems to have a nice review of the group polarization literature.</t>
  </si>
  <si>
    <t>Study 1: 9-pt scale (apparently 1 to 9)--observed shifts are .28 and .82, with post-test means of 7.</t>
  </si>
  <si>
    <t xml:space="preserve"> </t>
  </si>
  <si>
    <t>Measurement &amp; results description</t>
  </si>
  <si>
    <t>Notes</t>
  </si>
  <si>
    <t>KEY</t>
  </si>
  <si>
    <t>Green = Presence of False Positive; Yellow (= Gray?) = Not addressible by our model; Red = A really stupid experimental design we should critique</t>
  </si>
  <si>
    <t xml:space="preserve">Study 1: 9-pt scale (apparently 1 to 9)--observed shifts are .28 and .82, with post-test means of 7. Study 2: </t>
  </si>
  <si>
    <t>Does not seem to directly report the mean opinion values, just mean shifts. The mean shift of the (expected) effect (Condition I) is 0.65 on a measurement scale of 1 to 10. Easily due to greater conformity in persuasive argument condition and not due to shifts.</t>
  </si>
  <si>
    <t>Uses some CDQ items along with two other de novo stimuli we can ignore for now but should revisit for general appropriateness discussion. Maybe not all of the cases will be plausibly no-change, but if even some are that is a benefit. Also, the groups did not have very strong biases to begin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</si>
</sst>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1" xfId="0" applyFont="1" applyBorder="1"/>
    <xf numFmtId="0" fontId="0" fillId="0" borderId="1" xfId="0" applyBorder="1"/>
    <xf numFmtId="0" fontId="1" fillId="0" borderId="1" xfId="0" applyFont="1" applyBorder="1" applyAlignment="1">
      <alignment vertical="center"/>
    </xf>
    <xf numFmtId="0" fontId="0" fillId="0" borderId="0" xfId="0" applyAlignment="1">
      <alignment vertical="center"/>
    </xf>
    <xf numFmtId="0" fontId="0" fillId="0" borderId="0" xfId="0" applyFont="1"/>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wrapText="1"/>
    </xf>
    <xf numFmtId="0" fontId="1" fillId="0" borderId="1" xfId="0" applyFont="1" applyBorder="1" applyAlignment="1">
      <alignment vertical="center" wrapText="1"/>
    </xf>
    <xf numFmtId="0" fontId="0" fillId="0" borderId="1" xfId="0" applyBorder="1" applyAlignment="1">
      <alignment vertical="center"/>
    </xf>
    <xf numFmtId="0" fontId="0" fillId="0" borderId="0" xfId="0" applyAlignment="1">
      <alignment horizontal="center" vertical="center"/>
    </xf>
    <xf numFmtId="0" fontId="1" fillId="0" borderId="1" xfId="0"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vertical="center" wrapText="1"/>
    </xf>
    <xf numFmtId="0" fontId="0" fillId="3" borderId="0" xfId="0" applyFill="1" applyAlignment="1">
      <alignment vertical="center"/>
    </xf>
    <xf numFmtId="0" fontId="0" fillId="3" borderId="0" xfId="0" applyFill="1" applyAlignment="1">
      <alignment horizontal="center" vertical="center"/>
    </xf>
    <xf numFmtId="0" fontId="0" fillId="3" borderId="0" xfId="0" applyFill="1" applyAlignment="1">
      <alignment vertical="center" wrapText="1"/>
    </xf>
    <xf numFmtId="0" fontId="0" fillId="4" borderId="0" xfId="0" applyFill="1" applyAlignment="1">
      <alignment vertical="center"/>
    </xf>
    <xf numFmtId="0" fontId="0" fillId="4" borderId="0" xfId="0" applyFill="1" applyAlignment="1">
      <alignment horizontal="center" vertical="center"/>
    </xf>
    <xf numFmtId="0" fontId="0" fillId="4" borderId="0" xfId="0" applyFill="1" applyAlignment="1">
      <alignment vertical="center" wrapText="1"/>
    </xf>
    <xf numFmtId="0" fontId="0" fillId="5" borderId="0" xfId="0" applyFill="1" applyAlignment="1">
      <alignment vertical="center"/>
    </xf>
    <xf numFmtId="0" fontId="0" fillId="5" borderId="0" xfId="0" applyFill="1" applyAlignment="1">
      <alignment horizontal="center" vertical="center"/>
    </xf>
    <xf numFmtId="0" fontId="0" fillId="5" borderId="0" xfId="0" applyFill="1" applyAlignment="1">
      <alignment vertical="center" wrapText="1"/>
    </xf>
    <xf numFmtId="0" fontId="1" fillId="0"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053.824628472219" createdVersion="6" refreshedVersion="6" minRefreshableVersion="3" recordCount="44" xr:uid="{C2776D17-3CDF-4A40-BD9A-0AE90082BB19}">
  <cacheSource type="worksheet">
    <worksheetSource ref="D1:D1048576" sheet="Group Polarization "/>
  </cacheSource>
  <cacheFields count="1">
    <cacheField name="Journal" numFmtId="0">
      <sharedItems containsBlank="1" count="15">
        <s v="JPSP"/>
        <s v="JESP"/>
        <m/>
        <s v="Sociometry"/>
        <s v="European Review of Social Psychology"/>
        <s v="In Contemporary problems in group decision-making"/>
        <s v="American Sociological Review"/>
        <s v="Social Psychology Quarterly"/>
        <s v="PLOS ONE"/>
        <s v="British Journal of Social Psychology"/>
        <s v="Human Relations"/>
        <s v="In Contemporary problems in group decision-making; New York: Academic Press"/>
        <s v="PSPB"/>
        <s v="JASP"/>
        <s v="European Journal of Social Psycholog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r>
  <r>
    <x v="0"/>
  </r>
  <r>
    <x v="1"/>
  </r>
  <r>
    <x v="2"/>
  </r>
  <r>
    <x v="3"/>
  </r>
  <r>
    <x v="1"/>
  </r>
  <r>
    <x v="3"/>
  </r>
  <r>
    <x v="0"/>
  </r>
  <r>
    <x v="4"/>
  </r>
  <r>
    <x v="5"/>
  </r>
  <r>
    <x v="1"/>
  </r>
  <r>
    <x v="1"/>
  </r>
  <r>
    <x v="1"/>
  </r>
  <r>
    <x v="1"/>
  </r>
  <r>
    <x v="0"/>
  </r>
  <r>
    <x v="0"/>
  </r>
  <r>
    <x v="6"/>
  </r>
  <r>
    <x v="7"/>
  </r>
  <r>
    <x v="0"/>
  </r>
  <r>
    <x v="3"/>
  </r>
  <r>
    <x v="3"/>
  </r>
  <r>
    <x v="1"/>
  </r>
  <r>
    <x v="0"/>
  </r>
  <r>
    <x v="0"/>
  </r>
  <r>
    <x v="8"/>
  </r>
  <r>
    <x v="9"/>
  </r>
  <r>
    <x v="0"/>
  </r>
  <r>
    <x v="10"/>
  </r>
  <r>
    <x v="1"/>
  </r>
  <r>
    <x v="11"/>
  </r>
  <r>
    <x v="12"/>
  </r>
  <r>
    <x v="13"/>
  </r>
  <r>
    <x v="0"/>
  </r>
  <r>
    <x v="0"/>
  </r>
  <r>
    <x v="1"/>
  </r>
  <r>
    <x v="0"/>
  </r>
  <r>
    <x v="2"/>
  </r>
  <r>
    <x v="1"/>
  </r>
  <r>
    <x v="0"/>
  </r>
  <r>
    <x v="0"/>
  </r>
  <r>
    <x v="14"/>
  </r>
  <r>
    <x v="1"/>
  </r>
  <r>
    <x v="0"/>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9A54C-045E-9645-A81A-3FB61038AA5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1">
    <pivotField axis="axisRow" dataField="1" showAll="0" sortType="descending" countASubtotal="1">
      <items count="16">
        <item x="6"/>
        <item x="9"/>
        <item x="14"/>
        <item x="4"/>
        <item x="10"/>
        <item x="5"/>
        <item x="11"/>
        <item x="13"/>
        <item x="1"/>
        <item x="0"/>
        <item x="8"/>
        <item x="12"/>
        <item x="7"/>
        <item x="3"/>
        <item x="2"/>
        <item t="countA"/>
      </items>
      <autoSortScope>
        <pivotArea dataOnly="0" outline="0" fieldPosition="0">
          <references count="1">
            <reference field="4294967294" count="1" selected="0">
              <x v="0"/>
            </reference>
          </references>
        </pivotArea>
      </autoSortScope>
    </pivotField>
  </pivotFields>
  <rowFields count="1">
    <field x="0"/>
  </rowFields>
  <rowItems count="16">
    <i>
      <x v="9"/>
    </i>
    <i>
      <x v="8"/>
    </i>
    <i>
      <x v="13"/>
    </i>
    <i>
      <x v="2"/>
    </i>
    <i>
      <x v="11"/>
    </i>
    <i>
      <x/>
    </i>
    <i>
      <x v="1"/>
    </i>
    <i>
      <x v="3"/>
    </i>
    <i>
      <x v="10"/>
    </i>
    <i>
      <x v="4"/>
    </i>
    <i>
      <x v="12"/>
    </i>
    <i>
      <x v="5"/>
    </i>
    <i>
      <x v="6"/>
    </i>
    <i>
      <x v="7"/>
    </i>
    <i>
      <x v="14"/>
    </i>
    <i t="grand">
      <x/>
    </i>
  </rowItems>
  <colItems count="1">
    <i/>
  </colItems>
  <dataFields count="1">
    <dataField name="Count of Journ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381A-2E18-3146-B8D6-FB6CA182AA33}">
  <dimension ref="A3:B19"/>
  <sheetViews>
    <sheetView workbookViewId="0">
      <selection activeCell="A16" sqref="A16"/>
    </sheetView>
  </sheetViews>
  <sheetFormatPr baseColWidth="10" defaultRowHeight="16" x14ac:dyDescent="0.2"/>
  <cols>
    <col min="1" max="1" width="68.33203125" bestFit="1" customWidth="1"/>
    <col min="2" max="2" width="14.33203125" bestFit="1" customWidth="1"/>
    <col min="3" max="15" width="68.83203125" bestFit="1" customWidth="1"/>
  </cols>
  <sheetData>
    <row r="3" spans="1:2" x14ac:dyDescent="0.2">
      <c r="A3" s="13" t="s">
        <v>128</v>
      </c>
      <c r="B3" t="s">
        <v>133</v>
      </c>
    </row>
    <row r="4" spans="1:2" x14ac:dyDescent="0.2">
      <c r="A4" s="14" t="s">
        <v>36</v>
      </c>
      <c r="B4" s="15">
        <v>15</v>
      </c>
    </row>
    <row r="5" spans="1:2" x14ac:dyDescent="0.2">
      <c r="A5" s="14" t="s">
        <v>46</v>
      </c>
      <c r="B5" s="15">
        <v>11</v>
      </c>
    </row>
    <row r="6" spans="1:2" x14ac:dyDescent="0.2">
      <c r="A6" s="14" t="s">
        <v>43</v>
      </c>
      <c r="B6" s="15">
        <v>4</v>
      </c>
    </row>
    <row r="7" spans="1:2" x14ac:dyDescent="0.2">
      <c r="A7" s="14" t="s">
        <v>123</v>
      </c>
      <c r="B7" s="15">
        <v>1</v>
      </c>
    </row>
    <row r="8" spans="1:2" x14ac:dyDescent="0.2">
      <c r="A8" s="14" t="s">
        <v>52</v>
      </c>
      <c r="B8" s="15">
        <v>1</v>
      </c>
    </row>
    <row r="9" spans="1:2" x14ac:dyDescent="0.2">
      <c r="A9" s="14" t="s">
        <v>96</v>
      </c>
      <c r="B9" s="15">
        <v>1</v>
      </c>
    </row>
    <row r="10" spans="1:2" x14ac:dyDescent="0.2">
      <c r="A10" s="14" t="s">
        <v>117</v>
      </c>
      <c r="B10" s="15">
        <v>1</v>
      </c>
    </row>
    <row r="11" spans="1:2" x14ac:dyDescent="0.2">
      <c r="A11" s="14" t="s">
        <v>32</v>
      </c>
      <c r="B11" s="15">
        <v>1</v>
      </c>
    </row>
    <row r="12" spans="1:2" x14ac:dyDescent="0.2">
      <c r="A12" s="14" t="s">
        <v>95</v>
      </c>
      <c r="B12" s="15">
        <v>1</v>
      </c>
    </row>
    <row r="13" spans="1:2" x14ac:dyDescent="0.2">
      <c r="A13" s="14" t="s">
        <v>4</v>
      </c>
      <c r="B13" s="15">
        <v>1</v>
      </c>
    </row>
    <row r="14" spans="1:2" x14ac:dyDescent="0.2">
      <c r="A14" s="14" t="s">
        <v>98</v>
      </c>
      <c r="B14" s="15">
        <v>1</v>
      </c>
    </row>
    <row r="15" spans="1:2" x14ac:dyDescent="0.2">
      <c r="A15" s="14" t="s">
        <v>129</v>
      </c>
      <c r="B15" s="15">
        <v>1</v>
      </c>
    </row>
    <row r="16" spans="1:2" x14ac:dyDescent="0.2">
      <c r="A16" s="14" t="s">
        <v>130</v>
      </c>
      <c r="B16" s="15">
        <v>1</v>
      </c>
    </row>
    <row r="17" spans="1:2" x14ac:dyDescent="0.2">
      <c r="A17" s="14" t="s">
        <v>55</v>
      </c>
      <c r="B17" s="15">
        <v>1</v>
      </c>
    </row>
    <row r="18" spans="1:2" x14ac:dyDescent="0.2">
      <c r="A18" s="14" t="s">
        <v>131</v>
      </c>
      <c r="B18" s="15"/>
    </row>
    <row r="19" spans="1:2" x14ac:dyDescent="0.2">
      <c r="A19" s="14" t="s">
        <v>132</v>
      </c>
      <c r="B19" s="15">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A80DC-3AE0-464C-9C1B-EFA92669B31A}">
  <dimension ref="A1:I45"/>
  <sheetViews>
    <sheetView zoomScale="85" workbookViewId="0">
      <pane xSplit="1" topLeftCell="B1" activePane="topRight" state="frozen"/>
      <selection pane="topRight" sqref="A1:I1048576"/>
    </sheetView>
  </sheetViews>
  <sheetFormatPr baseColWidth="10" defaultRowHeight="16" x14ac:dyDescent="0.2"/>
  <cols>
    <col min="1" max="1" width="44.5" style="4" customWidth="1"/>
    <col min="2" max="2" width="33.83203125" style="4" customWidth="1"/>
    <col min="3" max="3" width="8" style="11" customWidth="1"/>
    <col min="4" max="4" width="27.33203125" style="4" customWidth="1"/>
    <col min="5" max="5" width="49" style="8" customWidth="1"/>
    <col min="6" max="6" width="32.33203125" style="4" customWidth="1"/>
    <col min="7" max="7" width="39.5" style="8" customWidth="1"/>
    <col min="8" max="8" width="56.33203125" style="8" customWidth="1"/>
    <col min="9" max="9" width="68.5" style="4" customWidth="1"/>
    <col min="10" max="16384" width="10.83203125" style="4"/>
  </cols>
  <sheetData>
    <row r="1" spans="1:9" s="10" customFormat="1" ht="17" x14ac:dyDescent="0.2">
      <c r="A1" s="3" t="s">
        <v>135</v>
      </c>
      <c r="B1" s="3" t="s">
        <v>1</v>
      </c>
      <c r="C1" s="12" t="s">
        <v>2</v>
      </c>
      <c r="D1" s="3" t="s">
        <v>0</v>
      </c>
      <c r="E1" s="9" t="s">
        <v>34</v>
      </c>
      <c r="F1" s="3" t="s">
        <v>5</v>
      </c>
      <c r="G1" s="9" t="s">
        <v>157</v>
      </c>
      <c r="H1" s="9" t="s">
        <v>158</v>
      </c>
      <c r="I1" s="3" t="s">
        <v>140</v>
      </c>
    </row>
    <row r="2" spans="1:9" s="16" customFormat="1" ht="119" x14ac:dyDescent="0.2">
      <c r="A2" s="16" t="str">
        <f t="shared" ref="A2:A44" si="0">B2&amp;" "&amp;C2</f>
        <v>Abrams, Wetherell, Cochrane, Hogg &amp; Turner  1990</v>
      </c>
      <c r="B2" s="16" t="s">
        <v>138</v>
      </c>
      <c r="C2" s="17">
        <v>1990</v>
      </c>
      <c r="D2" s="16" t="s">
        <v>117</v>
      </c>
      <c r="E2" s="18" t="s">
        <v>139</v>
      </c>
      <c r="G2" s="18" t="s">
        <v>142</v>
      </c>
      <c r="H2" s="18" t="s">
        <v>141</v>
      </c>
    </row>
    <row r="3" spans="1:9" s="19" customFormat="1" ht="85" x14ac:dyDescent="0.2">
      <c r="A3" s="19" t="str">
        <f t="shared" si="0"/>
        <v>Anderson &amp; Graesser 1976</v>
      </c>
      <c r="B3" s="19" t="s">
        <v>87</v>
      </c>
      <c r="C3" s="20">
        <v>1976</v>
      </c>
      <c r="D3" s="19" t="s">
        <v>36</v>
      </c>
      <c r="E3" s="21" t="s">
        <v>121</v>
      </c>
      <c r="F3" s="19" t="s">
        <v>88</v>
      </c>
      <c r="G3" s="21" t="s">
        <v>147</v>
      </c>
      <c r="H3" s="21"/>
    </row>
    <row r="4" spans="1:9" s="22" customFormat="1" ht="102" x14ac:dyDescent="0.2">
      <c r="A4" s="22" t="str">
        <f t="shared" si="0"/>
        <v>Baron &amp; Roper 1976</v>
      </c>
      <c r="B4" s="22" t="s">
        <v>8</v>
      </c>
      <c r="C4" s="23">
        <v>1976</v>
      </c>
      <c r="D4" s="22" t="s">
        <v>36</v>
      </c>
      <c r="E4" s="24" t="s">
        <v>63</v>
      </c>
      <c r="F4" s="22" t="s">
        <v>6</v>
      </c>
      <c r="G4" s="24" t="s">
        <v>148</v>
      </c>
      <c r="H4" s="24"/>
    </row>
    <row r="5" spans="1:9" s="19" customFormat="1" ht="170" x14ac:dyDescent="0.2">
      <c r="A5" s="19" t="str">
        <f t="shared" si="0"/>
        <v>Bell &amp; Jamieson 1970</v>
      </c>
      <c r="B5" s="19" t="s">
        <v>75</v>
      </c>
      <c r="C5" s="20">
        <v>1970</v>
      </c>
      <c r="D5" s="19" t="s">
        <v>46</v>
      </c>
      <c r="E5" s="21" t="s">
        <v>76</v>
      </c>
      <c r="F5" s="19" t="s">
        <v>77</v>
      </c>
      <c r="G5" s="21" t="s">
        <v>149</v>
      </c>
      <c r="H5" s="21"/>
    </row>
    <row r="6" spans="1:9" s="16" customFormat="1" ht="85" x14ac:dyDescent="0.2">
      <c r="A6" s="16" t="str">
        <f t="shared" si="0"/>
        <v>Bishop &amp; Myers 1974</v>
      </c>
      <c r="B6" s="16" t="s">
        <v>89</v>
      </c>
      <c r="C6" s="17">
        <v>1974</v>
      </c>
      <c r="D6" s="16" t="s">
        <v>151</v>
      </c>
      <c r="E6" s="18" t="s">
        <v>150</v>
      </c>
      <c r="F6" s="16" t="s">
        <v>88</v>
      </c>
      <c r="G6" s="18" t="s">
        <v>152</v>
      </c>
      <c r="H6" s="18"/>
    </row>
    <row r="7" spans="1:9" s="25" customFormat="1" ht="34" x14ac:dyDescent="0.2">
      <c r="A7" s="25" t="str">
        <f t="shared" si="0"/>
        <v>Blascovich &amp; Ginsburg 1974</v>
      </c>
      <c r="B7" s="25" t="s">
        <v>9</v>
      </c>
      <c r="C7" s="26">
        <v>1974</v>
      </c>
      <c r="D7" s="25" t="s">
        <v>43</v>
      </c>
      <c r="E7" s="27" t="s">
        <v>44</v>
      </c>
      <c r="F7" s="25" t="s">
        <v>6</v>
      </c>
      <c r="G7" s="27" t="s">
        <v>153</v>
      </c>
      <c r="H7" s="27"/>
    </row>
    <row r="8" spans="1:9" s="25" customFormat="1" ht="34" x14ac:dyDescent="0.2">
      <c r="A8" s="25" t="str">
        <f t="shared" si="0"/>
        <v>Blascovich, Ginsburg &amp; Howe 1975</v>
      </c>
      <c r="B8" s="25" t="s">
        <v>10</v>
      </c>
      <c r="C8" s="26">
        <v>1975</v>
      </c>
      <c r="D8" s="25" t="s">
        <v>46</v>
      </c>
      <c r="E8" s="27" t="s">
        <v>45</v>
      </c>
      <c r="F8" s="25" t="s">
        <v>6</v>
      </c>
      <c r="G8" s="27" t="s">
        <v>153</v>
      </c>
      <c r="H8" s="27"/>
    </row>
    <row r="9" spans="1:9" s="25" customFormat="1" ht="34" x14ac:dyDescent="0.2">
      <c r="A9" s="25" t="str">
        <f t="shared" si="0"/>
        <v>Blascovich, Ginsburg &amp; Howe 1976</v>
      </c>
      <c r="B9" s="25" t="s">
        <v>10</v>
      </c>
      <c r="C9" s="26">
        <v>1976</v>
      </c>
      <c r="D9" s="25" t="s">
        <v>43</v>
      </c>
      <c r="E9" s="27" t="s">
        <v>49</v>
      </c>
      <c r="F9" s="25" t="s">
        <v>6</v>
      </c>
      <c r="G9" s="27" t="s">
        <v>153</v>
      </c>
      <c r="H9" s="27"/>
    </row>
    <row r="10" spans="1:9" s="25" customFormat="1" ht="54" customHeight="1" x14ac:dyDescent="0.2">
      <c r="A10" s="25" t="str">
        <f t="shared" si="0"/>
        <v>Blascovich, Ginsburg &amp; Veach 1975</v>
      </c>
      <c r="B10" s="25" t="s">
        <v>11</v>
      </c>
      <c r="C10" s="26">
        <v>1975</v>
      </c>
      <c r="D10" s="25" t="s">
        <v>36</v>
      </c>
      <c r="E10" s="27" t="s">
        <v>64</v>
      </c>
      <c r="F10" s="25" t="s">
        <v>6</v>
      </c>
      <c r="G10" s="27" t="s">
        <v>153</v>
      </c>
      <c r="H10" s="27"/>
    </row>
    <row r="11" spans="1:9" ht="116" customHeight="1" x14ac:dyDescent="0.2">
      <c r="A11" s="4" t="str">
        <f t="shared" si="0"/>
        <v>Brauer &amp; Judd 1996</v>
      </c>
      <c r="B11" s="4" t="s">
        <v>31</v>
      </c>
      <c r="C11" s="11">
        <v>1996</v>
      </c>
      <c r="D11" s="4" t="s">
        <v>32</v>
      </c>
      <c r="E11" s="8" t="s">
        <v>33</v>
      </c>
      <c r="F11" s="4" t="s">
        <v>114</v>
      </c>
      <c r="G11" s="8" t="s">
        <v>154</v>
      </c>
    </row>
    <row r="12" spans="1:9" s="16" customFormat="1" ht="136" x14ac:dyDescent="0.2">
      <c r="A12" s="16" t="str">
        <f t="shared" si="0"/>
        <v>Burnstein &amp; Vinokur 1973</v>
      </c>
      <c r="B12" s="16" t="s">
        <v>80</v>
      </c>
      <c r="C12" s="17">
        <v>1973</v>
      </c>
      <c r="D12" s="16" t="s">
        <v>46</v>
      </c>
      <c r="E12" s="18" t="s">
        <v>104</v>
      </c>
      <c r="F12" s="16" t="s">
        <v>143</v>
      </c>
      <c r="G12" s="18" t="s">
        <v>144</v>
      </c>
      <c r="H12" s="18"/>
    </row>
    <row r="13" spans="1:9" ht="51" x14ac:dyDescent="0.2">
      <c r="A13" s="4" t="str">
        <f t="shared" si="0"/>
        <v>Burnstein &amp; Vinokur 1975</v>
      </c>
      <c r="B13" s="4" t="s">
        <v>80</v>
      </c>
      <c r="C13" s="11">
        <v>1975</v>
      </c>
      <c r="D13" s="4" t="s">
        <v>46</v>
      </c>
      <c r="E13" s="8" t="s">
        <v>105</v>
      </c>
      <c r="F13" s="4" t="s">
        <v>86</v>
      </c>
    </row>
    <row r="14" spans="1:9" ht="34" x14ac:dyDescent="0.2">
      <c r="A14" s="4" t="str">
        <f t="shared" si="0"/>
        <v>Burnstein &amp; Vinokur 1977</v>
      </c>
      <c r="B14" s="4" t="s">
        <v>80</v>
      </c>
      <c r="C14" s="11">
        <v>1977</v>
      </c>
      <c r="D14" s="4" t="s">
        <v>46</v>
      </c>
      <c r="E14" s="8" t="s">
        <v>106</v>
      </c>
      <c r="F14" s="4" t="s">
        <v>86</v>
      </c>
    </row>
    <row r="15" spans="1:9" ht="51" x14ac:dyDescent="0.2">
      <c r="A15" s="4" t="str">
        <f t="shared" si="0"/>
        <v>Burnstein, Vinokur &amp; Trope 1973</v>
      </c>
      <c r="B15" s="4" t="s">
        <v>81</v>
      </c>
      <c r="C15" s="11">
        <v>1973</v>
      </c>
      <c r="D15" s="4" t="s">
        <v>46</v>
      </c>
      <c r="E15" s="8" t="s">
        <v>107</v>
      </c>
      <c r="F15" s="4" t="s">
        <v>86</v>
      </c>
    </row>
    <row r="16" spans="1:9" ht="17" x14ac:dyDescent="0.2">
      <c r="A16" s="4" t="str">
        <f t="shared" si="0"/>
        <v>Clark &amp; Willems 1969</v>
      </c>
      <c r="B16" s="4" t="s">
        <v>74</v>
      </c>
      <c r="C16" s="11">
        <v>1969</v>
      </c>
      <c r="D16" s="4" t="s">
        <v>36</v>
      </c>
      <c r="E16" s="8" t="s">
        <v>109</v>
      </c>
      <c r="F16" s="4" t="s">
        <v>77</v>
      </c>
    </row>
    <row r="17" spans="1:8" ht="34" x14ac:dyDescent="0.2">
      <c r="A17" s="4" t="str">
        <f t="shared" si="0"/>
        <v>Ebbeson &amp; Bowers 1974</v>
      </c>
      <c r="B17" s="4" t="s">
        <v>90</v>
      </c>
      <c r="C17" s="11">
        <v>1974</v>
      </c>
      <c r="D17" s="4" t="s">
        <v>36</v>
      </c>
      <c r="E17" s="8" t="s">
        <v>108</v>
      </c>
      <c r="F17" s="4" t="s">
        <v>88</v>
      </c>
    </row>
    <row r="18" spans="1:8" ht="17" x14ac:dyDescent="0.2">
      <c r="A18" s="4" t="str">
        <f t="shared" si="0"/>
        <v>Friedkin 1999</v>
      </c>
      <c r="B18" s="4" t="s">
        <v>93</v>
      </c>
      <c r="C18" s="11">
        <v>1999</v>
      </c>
      <c r="D18" s="4" t="s">
        <v>96</v>
      </c>
      <c r="E18" s="8" t="s">
        <v>110</v>
      </c>
      <c r="F18" s="4" t="s">
        <v>113</v>
      </c>
    </row>
    <row r="19" spans="1:8" ht="34" x14ac:dyDescent="0.2">
      <c r="A19" s="4" t="str">
        <f t="shared" si="0"/>
        <v>Gabbay, Kelly &amp; Reedy 2018</v>
      </c>
      <c r="B19" s="4" t="s">
        <v>97</v>
      </c>
      <c r="C19" s="11">
        <v>2018</v>
      </c>
      <c r="D19" s="4" t="s">
        <v>98</v>
      </c>
      <c r="E19" s="8" t="s">
        <v>99</v>
      </c>
      <c r="F19" s="4" t="s">
        <v>100</v>
      </c>
    </row>
    <row r="20" spans="1:8" ht="153" x14ac:dyDescent="0.2">
      <c r="A20" s="4" t="str">
        <f t="shared" si="0"/>
        <v>Goethals &amp; Zanna 1979</v>
      </c>
      <c r="B20" s="4" t="s">
        <v>12</v>
      </c>
      <c r="C20" s="11">
        <v>1979</v>
      </c>
      <c r="D20" s="4" t="s">
        <v>36</v>
      </c>
      <c r="E20" s="8" t="s">
        <v>50</v>
      </c>
      <c r="F20" s="4" t="s">
        <v>6</v>
      </c>
      <c r="G20" s="8" t="s">
        <v>41</v>
      </c>
      <c r="H20" s="8" t="s">
        <v>42</v>
      </c>
    </row>
    <row r="21" spans="1:8" ht="34" x14ac:dyDescent="0.2">
      <c r="A21" s="4" t="str">
        <f t="shared" si="0"/>
        <v>Kaplan 1977</v>
      </c>
      <c r="B21" s="4" t="s">
        <v>18</v>
      </c>
      <c r="C21" s="11">
        <v>1977</v>
      </c>
      <c r="D21" s="4" t="s">
        <v>43</v>
      </c>
      <c r="E21" s="8" t="s">
        <v>61</v>
      </c>
      <c r="F21" s="4" t="s">
        <v>88</v>
      </c>
      <c r="G21" s="8" t="s">
        <v>19</v>
      </c>
    </row>
    <row r="22" spans="1:8" ht="34" x14ac:dyDescent="0.2">
      <c r="A22" s="4" t="str">
        <f t="shared" si="0"/>
        <v>Kaplan &amp; Miller 1977</v>
      </c>
      <c r="B22" s="4" t="s">
        <v>91</v>
      </c>
      <c r="C22" s="11">
        <v>1977</v>
      </c>
      <c r="D22" s="4" t="s">
        <v>43</v>
      </c>
      <c r="E22" s="8" t="s">
        <v>127</v>
      </c>
      <c r="F22" s="4" t="s">
        <v>88</v>
      </c>
    </row>
    <row r="23" spans="1:8" ht="34" x14ac:dyDescent="0.2">
      <c r="A23" s="4" t="str">
        <f t="shared" si="0"/>
        <v>Keating, Van Boven &amp; Judd 2016</v>
      </c>
      <c r="B23" s="4" t="s">
        <v>102</v>
      </c>
      <c r="C23" s="11">
        <v>2016</v>
      </c>
      <c r="D23" s="4" t="s">
        <v>46</v>
      </c>
      <c r="E23" s="8" t="s">
        <v>103</v>
      </c>
    </row>
    <row r="24" spans="1:8" ht="17" x14ac:dyDescent="0.2">
      <c r="A24" s="4" t="str">
        <f t="shared" si="0"/>
        <v>Levinger &amp; Schneider 1969</v>
      </c>
      <c r="B24" s="4" t="s">
        <v>15</v>
      </c>
      <c r="C24" s="11">
        <v>1969</v>
      </c>
      <c r="D24" s="4" t="s">
        <v>36</v>
      </c>
      <c r="E24" s="8" t="s">
        <v>60</v>
      </c>
      <c r="F24" s="4" t="s">
        <v>16</v>
      </c>
    </row>
    <row r="25" spans="1:8" s="16" customFormat="1" ht="51" x14ac:dyDescent="0.2">
      <c r="A25" s="16" t="str">
        <f t="shared" si="0"/>
        <v>Madsen 1978</v>
      </c>
      <c r="B25" s="16" t="s">
        <v>82</v>
      </c>
      <c r="C25" s="17">
        <v>1978</v>
      </c>
      <c r="D25" s="16" t="s">
        <v>36</v>
      </c>
      <c r="E25" s="18" t="s">
        <v>115</v>
      </c>
      <c r="F25" s="16" t="s">
        <v>86</v>
      </c>
      <c r="G25" s="18" t="s">
        <v>155</v>
      </c>
      <c r="H25" s="18"/>
    </row>
    <row r="26" spans="1:8" ht="34" x14ac:dyDescent="0.2">
      <c r="A26" s="4" t="str">
        <f t="shared" si="0"/>
        <v>Mäs &amp; Flache  2013</v>
      </c>
      <c r="B26" s="4" t="s">
        <v>94</v>
      </c>
      <c r="C26" s="11">
        <v>2013</v>
      </c>
      <c r="D26" s="4" t="s">
        <v>95</v>
      </c>
      <c r="E26" s="8" t="s">
        <v>116</v>
      </c>
    </row>
    <row r="27" spans="1:8" ht="34" x14ac:dyDescent="0.2">
      <c r="A27" s="4" t="str">
        <f t="shared" si="0"/>
        <v>McGarty, Turner, Hogg, David &amp; Weatherell 1992</v>
      </c>
      <c r="B27" s="4" t="s">
        <v>101</v>
      </c>
      <c r="C27" s="11">
        <v>1992</v>
      </c>
      <c r="D27" s="4" t="s">
        <v>117</v>
      </c>
      <c r="E27" s="8" t="s">
        <v>118</v>
      </c>
      <c r="F27" s="4" t="s">
        <v>119</v>
      </c>
    </row>
    <row r="28" spans="1:8" s="16" customFormat="1" ht="51" x14ac:dyDescent="0.2">
      <c r="A28" s="16" t="str">
        <f t="shared" si="0"/>
        <v>Moscovici &amp; Zavalloni 1969</v>
      </c>
      <c r="B28" s="16" t="s">
        <v>7</v>
      </c>
      <c r="C28" s="17">
        <v>1969</v>
      </c>
      <c r="D28" s="16" t="s">
        <v>36</v>
      </c>
      <c r="E28" s="18" t="s">
        <v>35</v>
      </c>
      <c r="G28" s="18" t="s">
        <v>39</v>
      </c>
      <c r="H28" s="18" t="s">
        <v>40</v>
      </c>
    </row>
    <row r="29" spans="1:8" s="16" customFormat="1" ht="17" x14ac:dyDescent="0.2">
      <c r="A29" s="16" t="str">
        <f t="shared" si="0"/>
        <v>Myers 1970</v>
      </c>
      <c r="B29" s="16" t="s">
        <v>3</v>
      </c>
      <c r="C29" s="17">
        <v>1970</v>
      </c>
      <c r="D29" s="16" t="s">
        <v>136</v>
      </c>
      <c r="E29" s="18" t="s">
        <v>137</v>
      </c>
      <c r="G29" s="18"/>
      <c r="H29" s="18"/>
    </row>
    <row r="30" spans="1:8" ht="17" x14ac:dyDescent="0.2">
      <c r="A30" s="4" t="str">
        <f t="shared" si="0"/>
        <v>Myers 1975</v>
      </c>
      <c r="B30" s="4" t="s">
        <v>3</v>
      </c>
      <c r="C30" s="11">
        <v>1975</v>
      </c>
      <c r="D30" s="4" t="s">
        <v>4</v>
      </c>
      <c r="E30" s="8" t="s">
        <v>65</v>
      </c>
    </row>
    <row r="31" spans="1:8" ht="34" x14ac:dyDescent="0.2">
      <c r="A31" s="4" t="str">
        <f t="shared" si="0"/>
        <v>Myers 1978</v>
      </c>
      <c r="B31" s="4" t="s">
        <v>3</v>
      </c>
      <c r="C31" s="11">
        <v>1978</v>
      </c>
      <c r="D31" s="4" t="s">
        <v>46</v>
      </c>
      <c r="E31" s="8" t="s">
        <v>51</v>
      </c>
      <c r="F31" s="4" t="s">
        <v>6</v>
      </c>
      <c r="G31" s="8" t="s">
        <v>30</v>
      </c>
    </row>
    <row r="32" spans="1:8" ht="51" x14ac:dyDescent="0.2">
      <c r="A32" s="4" t="str">
        <f t="shared" si="0"/>
        <v>Myers 1982</v>
      </c>
      <c r="B32" s="4" t="s">
        <v>3</v>
      </c>
      <c r="C32" s="11">
        <v>1982</v>
      </c>
      <c r="D32" s="4" t="s">
        <v>126</v>
      </c>
      <c r="E32" s="8" t="s">
        <v>62</v>
      </c>
      <c r="F32" s="4" t="s">
        <v>6</v>
      </c>
      <c r="G32" s="8" t="s">
        <v>27</v>
      </c>
      <c r="H32" s="8" t="s">
        <v>28</v>
      </c>
    </row>
    <row r="33" spans="1:8" ht="17" x14ac:dyDescent="0.2">
      <c r="A33" s="4" t="str">
        <f t="shared" si="0"/>
        <v>Myers, Bruggink, Kersting &amp; Schlosser 1980</v>
      </c>
      <c r="B33" s="4" t="s">
        <v>70</v>
      </c>
      <c r="C33" s="11">
        <v>1980</v>
      </c>
      <c r="D33" s="4" t="s">
        <v>52</v>
      </c>
      <c r="E33" s="8" t="s">
        <v>54</v>
      </c>
      <c r="F33" s="4" t="s">
        <v>6</v>
      </c>
    </row>
    <row r="34" spans="1:8" ht="17" x14ac:dyDescent="0.2">
      <c r="A34" s="4" t="str">
        <f t="shared" si="0"/>
        <v>Myers, Wojcicki &amp; Aardema 1977</v>
      </c>
      <c r="B34" s="4" t="s">
        <v>71</v>
      </c>
      <c r="C34" s="11">
        <v>1977</v>
      </c>
      <c r="D34" s="4" t="s">
        <v>55</v>
      </c>
      <c r="E34" s="8" t="s">
        <v>57</v>
      </c>
      <c r="F34" s="4" t="s">
        <v>17</v>
      </c>
      <c r="G34" s="8" t="s">
        <v>29</v>
      </c>
    </row>
    <row r="35" spans="1:8" ht="17" x14ac:dyDescent="0.2">
      <c r="A35" s="4" t="str">
        <f t="shared" si="0"/>
        <v>Pruitt 1971</v>
      </c>
      <c r="B35" s="4" t="s">
        <v>13</v>
      </c>
      <c r="C35" s="11">
        <v>1971</v>
      </c>
      <c r="D35" s="4" t="s">
        <v>36</v>
      </c>
      <c r="E35" s="8" t="s">
        <v>58</v>
      </c>
      <c r="F35" s="4" t="s">
        <v>14</v>
      </c>
    </row>
    <row r="36" spans="1:8" ht="34" x14ac:dyDescent="0.2">
      <c r="A36" s="4" t="str">
        <f t="shared" si="0"/>
        <v>Pruitt 1971</v>
      </c>
      <c r="B36" s="4" t="s">
        <v>13</v>
      </c>
      <c r="C36" s="11">
        <v>1971</v>
      </c>
      <c r="D36" s="4" t="s">
        <v>36</v>
      </c>
      <c r="E36" s="8" t="s">
        <v>59</v>
      </c>
      <c r="F36" s="4" t="s">
        <v>14</v>
      </c>
    </row>
    <row r="37" spans="1:8" ht="34" x14ac:dyDescent="0.2">
      <c r="A37" s="4" t="str">
        <f t="shared" si="0"/>
        <v>Sanders &amp; Baron 1977</v>
      </c>
      <c r="B37" s="4" t="s">
        <v>68</v>
      </c>
      <c r="C37" s="11">
        <v>1977</v>
      </c>
      <c r="D37" s="4" t="s">
        <v>46</v>
      </c>
      <c r="E37" s="8" t="s">
        <v>69</v>
      </c>
    </row>
    <row r="38" spans="1:8" ht="17" x14ac:dyDescent="0.2">
      <c r="A38" s="4" t="str">
        <f t="shared" si="0"/>
        <v>Schroeder 1973</v>
      </c>
      <c r="B38" s="4" t="s">
        <v>66</v>
      </c>
      <c r="C38" s="11">
        <v>1973</v>
      </c>
      <c r="D38" s="4" t="s">
        <v>36</v>
      </c>
      <c r="E38" s="8" t="s">
        <v>67</v>
      </c>
    </row>
    <row r="39" spans="1:8" x14ac:dyDescent="0.2">
      <c r="A39" s="4" t="str">
        <f t="shared" si="0"/>
        <v>Sieber &amp; Ziegler 2019</v>
      </c>
      <c r="B39" s="4" t="s">
        <v>92</v>
      </c>
      <c r="C39" s="11">
        <v>2019</v>
      </c>
    </row>
    <row r="40" spans="1:8" ht="17" x14ac:dyDescent="0.2">
      <c r="A40" s="4" t="str">
        <f t="shared" si="0"/>
        <v>Teger &amp; Pruitt 1967</v>
      </c>
      <c r="B40" s="4" t="s">
        <v>72</v>
      </c>
      <c r="C40" s="11">
        <v>1967</v>
      </c>
      <c r="D40" s="4" t="s">
        <v>46</v>
      </c>
      <c r="E40" s="8" t="s">
        <v>79</v>
      </c>
      <c r="G40" s="8" t="s">
        <v>134</v>
      </c>
    </row>
    <row r="41" spans="1:8" x14ac:dyDescent="0.2">
      <c r="A41" s="4" t="str">
        <f t="shared" si="0"/>
        <v>Vinokur &amp; Burnstein 1974</v>
      </c>
      <c r="B41" s="4" t="s">
        <v>83</v>
      </c>
      <c r="C41" s="11">
        <v>1974</v>
      </c>
      <c r="D41" s="4" t="s">
        <v>36</v>
      </c>
      <c r="E41" s="4" t="s">
        <v>122</v>
      </c>
      <c r="F41" s="4" t="s">
        <v>86</v>
      </c>
    </row>
    <row r="42" spans="1:8" ht="17" x14ac:dyDescent="0.2">
      <c r="A42" s="4" t="str">
        <f t="shared" si="0"/>
        <v>Vinokur &amp; Burnstein 1978a</v>
      </c>
      <c r="B42" s="4" t="s">
        <v>83</v>
      </c>
      <c r="C42" s="11" t="s">
        <v>84</v>
      </c>
      <c r="D42" s="4" t="s">
        <v>36</v>
      </c>
      <c r="E42" s="8" t="s">
        <v>124</v>
      </c>
      <c r="F42" s="4" t="s">
        <v>86</v>
      </c>
    </row>
    <row r="43" spans="1:8" s="16" customFormat="1" ht="170" x14ac:dyDescent="0.2">
      <c r="A43" s="16" t="str">
        <f t="shared" si="0"/>
        <v>Vinokur &amp; Burnstein 1978b</v>
      </c>
      <c r="B43" s="16" t="s">
        <v>83</v>
      </c>
      <c r="C43" s="17" t="s">
        <v>85</v>
      </c>
      <c r="D43" s="16" t="s">
        <v>123</v>
      </c>
      <c r="E43" s="18" t="s">
        <v>125</v>
      </c>
      <c r="F43" s="16" t="s">
        <v>86</v>
      </c>
      <c r="G43" s="18" t="s">
        <v>145</v>
      </c>
      <c r="H43" s="18"/>
    </row>
    <row r="44" spans="1:8" ht="34" x14ac:dyDescent="0.2">
      <c r="A44" s="4" t="str">
        <f t="shared" si="0"/>
        <v>Wallach &amp; Kogan 1965</v>
      </c>
      <c r="B44" s="4" t="s">
        <v>73</v>
      </c>
      <c r="C44" s="11">
        <v>1965</v>
      </c>
      <c r="D44" s="4" t="s">
        <v>46</v>
      </c>
      <c r="E44" s="8" t="s">
        <v>78</v>
      </c>
    </row>
    <row r="45" spans="1:8" s="16" customFormat="1" ht="102" x14ac:dyDescent="0.2">
      <c r="A45" s="16" t="s">
        <v>156</v>
      </c>
      <c r="B45" s="16" t="s">
        <v>111</v>
      </c>
      <c r="C45" s="17">
        <v>1992</v>
      </c>
      <c r="D45" s="16" t="s">
        <v>36</v>
      </c>
      <c r="E45" s="18" t="s">
        <v>120</v>
      </c>
      <c r="F45" s="16" t="s">
        <v>112</v>
      </c>
      <c r="G45" s="18" t="s">
        <v>146</v>
      </c>
      <c r="H45" s="18"/>
    </row>
  </sheetData>
  <sortState xmlns:xlrd2="http://schemas.microsoft.com/office/spreadsheetml/2017/richdata2" ref="A3:H45">
    <sortCondition ref="B2:B45"/>
    <sortCondition ref="C2:C45"/>
  </sortState>
  <dataConsolidate function="count">
    <dataRefs count="1">
      <dataRef ref="C1:C1048576" sheet="Group Polarization "/>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13A8E-0CFC-3946-97FA-D6973056E22C}">
  <dimension ref="A1:I45"/>
  <sheetViews>
    <sheetView tabSelected="1" topLeftCell="A22" workbookViewId="0">
      <selection activeCell="G19" sqref="G19"/>
    </sheetView>
  </sheetViews>
  <sheetFormatPr baseColWidth="10" defaultRowHeight="16" x14ac:dyDescent="0.2"/>
  <cols>
    <col min="1" max="2" width="26.83203125" style="4" customWidth="1"/>
    <col min="3" max="3" width="26.83203125" style="11" customWidth="1"/>
    <col min="4" max="4" width="26.83203125" style="4" customWidth="1"/>
    <col min="5" max="6" width="26.83203125" style="8" customWidth="1"/>
    <col min="7" max="7" width="65.6640625" style="8" customWidth="1"/>
    <col min="8" max="8" width="35.1640625" style="8" customWidth="1"/>
    <col min="9" max="9" width="33.5" style="30" customWidth="1"/>
  </cols>
  <sheetData>
    <row r="1" spans="1:9" ht="17" x14ac:dyDescent="0.2">
      <c r="A1" s="3" t="s">
        <v>135</v>
      </c>
      <c r="B1" s="3" t="s">
        <v>1</v>
      </c>
      <c r="C1" s="12" t="s">
        <v>2</v>
      </c>
      <c r="D1" s="3" t="s">
        <v>0</v>
      </c>
      <c r="E1" s="9" t="s">
        <v>34</v>
      </c>
      <c r="F1" s="9" t="s">
        <v>5</v>
      </c>
      <c r="G1" s="9" t="s">
        <v>157</v>
      </c>
      <c r="H1" s="9" t="s">
        <v>158</v>
      </c>
      <c r="I1" s="28" t="s">
        <v>159</v>
      </c>
    </row>
    <row r="2" spans="1:9" ht="102" x14ac:dyDescent="0.2">
      <c r="A2" s="16" t="str">
        <f t="shared" ref="A2:A44" si="0">B2&amp;" "&amp;C2</f>
        <v>Abrams, Wetherell, Cochrane, Hogg &amp; Turner  1990</v>
      </c>
      <c r="B2" s="16" t="s">
        <v>138</v>
      </c>
      <c r="C2" s="17">
        <v>1990</v>
      </c>
      <c r="D2" s="16" t="s">
        <v>117</v>
      </c>
      <c r="E2" s="18" t="s">
        <v>139</v>
      </c>
      <c r="F2" s="18"/>
      <c r="G2" s="18" t="s">
        <v>142</v>
      </c>
      <c r="H2" s="18" t="s">
        <v>141</v>
      </c>
      <c r="I2" s="29" t="s">
        <v>160</v>
      </c>
    </row>
    <row r="3" spans="1:9" ht="51" x14ac:dyDescent="0.2">
      <c r="A3" s="19" t="str">
        <f t="shared" si="0"/>
        <v>Anderson &amp; Graesser 1976</v>
      </c>
      <c r="B3" s="19" t="s">
        <v>87</v>
      </c>
      <c r="C3" s="20">
        <v>1976</v>
      </c>
      <c r="D3" s="19" t="s">
        <v>36</v>
      </c>
      <c r="E3" s="21" t="s">
        <v>121</v>
      </c>
      <c r="F3" s="21" t="s">
        <v>88</v>
      </c>
      <c r="G3" s="21" t="s">
        <v>147</v>
      </c>
      <c r="H3" s="21"/>
    </row>
    <row r="4" spans="1:9" ht="85" x14ac:dyDescent="0.2">
      <c r="A4" s="22" t="str">
        <f t="shared" si="0"/>
        <v>Baron &amp; Roper 1976</v>
      </c>
      <c r="B4" s="22" t="s">
        <v>8</v>
      </c>
      <c r="C4" s="23">
        <v>1976</v>
      </c>
      <c r="D4" s="22" t="s">
        <v>36</v>
      </c>
      <c r="E4" s="24" t="s">
        <v>63</v>
      </c>
      <c r="F4" s="24" t="s">
        <v>6</v>
      </c>
      <c r="G4" s="24" t="s">
        <v>148</v>
      </c>
      <c r="H4" s="24"/>
    </row>
    <row r="5" spans="1:9" ht="102" x14ac:dyDescent="0.2">
      <c r="A5" s="19" t="str">
        <f t="shared" si="0"/>
        <v>Bell &amp; Jamieson 1970</v>
      </c>
      <c r="B5" s="19" t="s">
        <v>75</v>
      </c>
      <c r="C5" s="20">
        <v>1970</v>
      </c>
      <c r="D5" s="19" t="s">
        <v>46</v>
      </c>
      <c r="E5" s="21" t="s">
        <v>76</v>
      </c>
      <c r="F5" s="21" t="s">
        <v>77</v>
      </c>
      <c r="G5" s="21" t="s">
        <v>149</v>
      </c>
      <c r="H5" s="21"/>
    </row>
    <row r="6" spans="1:9" ht="51" x14ac:dyDescent="0.2">
      <c r="A6" s="16" t="str">
        <f t="shared" si="0"/>
        <v>Bishop &amp; Myers 1974</v>
      </c>
      <c r="B6" s="16" t="s">
        <v>89</v>
      </c>
      <c r="C6" s="17">
        <v>1974</v>
      </c>
      <c r="D6" s="16" t="s">
        <v>151</v>
      </c>
      <c r="E6" s="18" t="s">
        <v>150</v>
      </c>
      <c r="F6" s="18" t="s">
        <v>88</v>
      </c>
      <c r="G6" s="18" t="s">
        <v>152</v>
      </c>
      <c r="H6" s="18"/>
    </row>
    <row r="7" spans="1:9" ht="34" x14ac:dyDescent="0.2">
      <c r="A7" s="25" t="str">
        <f t="shared" si="0"/>
        <v>Blascovich &amp; Ginsburg 1974</v>
      </c>
      <c r="B7" s="25" t="s">
        <v>9</v>
      </c>
      <c r="C7" s="26">
        <v>1974</v>
      </c>
      <c r="D7" s="25" t="s">
        <v>43</v>
      </c>
      <c r="E7" s="27" t="s">
        <v>44</v>
      </c>
      <c r="F7" s="27" t="s">
        <v>6</v>
      </c>
      <c r="G7" s="27" t="s">
        <v>153</v>
      </c>
      <c r="H7" s="27"/>
    </row>
    <row r="8" spans="1:9" ht="34" x14ac:dyDescent="0.2">
      <c r="A8" s="25" t="str">
        <f t="shared" si="0"/>
        <v>Blascovich, Ginsburg &amp; Howe 1975</v>
      </c>
      <c r="B8" s="25" t="s">
        <v>10</v>
      </c>
      <c r="C8" s="26">
        <v>1975</v>
      </c>
      <c r="D8" s="25" t="s">
        <v>46</v>
      </c>
      <c r="E8" s="27" t="s">
        <v>45</v>
      </c>
      <c r="F8" s="27" t="s">
        <v>6</v>
      </c>
      <c r="G8" s="27" t="s">
        <v>153</v>
      </c>
      <c r="H8" s="27"/>
    </row>
    <row r="9" spans="1:9" ht="34" x14ac:dyDescent="0.2">
      <c r="A9" s="25" t="str">
        <f t="shared" si="0"/>
        <v>Blascovich, Ginsburg &amp; Howe 1976</v>
      </c>
      <c r="B9" s="25" t="s">
        <v>10</v>
      </c>
      <c r="C9" s="26">
        <v>1976</v>
      </c>
      <c r="D9" s="25" t="s">
        <v>43</v>
      </c>
      <c r="E9" s="27" t="s">
        <v>49</v>
      </c>
      <c r="F9" s="27" t="s">
        <v>6</v>
      </c>
      <c r="G9" s="27" t="s">
        <v>153</v>
      </c>
      <c r="H9" s="27"/>
    </row>
    <row r="10" spans="1:9" ht="51" x14ac:dyDescent="0.2">
      <c r="A10" s="25" t="str">
        <f t="shared" si="0"/>
        <v>Blascovich, Ginsburg &amp; Veach 1975</v>
      </c>
      <c r="B10" s="25" t="s">
        <v>11</v>
      </c>
      <c r="C10" s="26">
        <v>1975</v>
      </c>
      <c r="D10" s="25" t="s">
        <v>36</v>
      </c>
      <c r="E10" s="27" t="s">
        <v>64</v>
      </c>
      <c r="F10" s="27" t="s">
        <v>6</v>
      </c>
      <c r="G10" s="27" t="s">
        <v>153</v>
      </c>
      <c r="H10" s="27"/>
    </row>
    <row r="11" spans="1:9" ht="85" x14ac:dyDescent="0.2">
      <c r="A11" s="4" t="str">
        <f t="shared" si="0"/>
        <v>Brauer &amp; Judd 1996</v>
      </c>
      <c r="B11" s="4" t="s">
        <v>31</v>
      </c>
      <c r="C11" s="11">
        <v>1996</v>
      </c>
      <c r="D11" s="4" t="s">
        <v>32</v>
      </c>
      <c r="E11" s="8" t="s">
        <v>33</v>
      </c>
      <c r="F11" s="8" t="s">
        <v>114</v>
      </c>
      <c r="G11" s="8" t="s">
        <v>154</v>
      </c>
    </row>
    <row r="12" spans="1:9" ht="85" x14ac:dyDescent="0.2">
      <c r="A12" s="16" t="str">
        <f t="shared" si="0"/>
        <v>Burnstein &amp; Vinokur 1973</v>
      </c>
      <c r="B12" s="16" t="s">
        <v>80</v>
      </c>
      <c r="C12" s="17">
        <v>1973</v>
      </c>
      <c r="D12" s="16" t="s">
        <v>46</v>
      </c>
      <c r="E12" s="18" t="s">
        <v>104</v>
      </c>
      <c r="F12" s="18" t="s">
        <v>143</v>
      </c>
      <c r="G12" s="18" t="s">
        <v>144</v>
      </c>
      <c r="H12" s="18"/>
    </row>
    <row r="13" spans="1:9" ht="102" x14ac:dyDescent="0.2">
      <c r="A13" s="16" t="str">
        <f t="shared" si="0"/>
        <v>Burnstein &amp; Vinokur 1975</v>
      </c>
      <c r="B13" s="16" t="s">
        <v>80</v>
      </c>
      <c r="C13" s="17">
        <v>1975</v>
      </c>
      <c r="D13" s="16" t="s">
        <v>46</v>
      </c>
      <c r="E13" s="18" t="s">
        <v>105</v>
      </c>
      <c r="F13" s="18" t="s">
        <v>86</v>
      </c>
      <c r="G13" s="18" t="s">
        <v>162</v>
      </c>
      <c r="H13" s="18"/>
    </row>
    <row r="14" spans="1:9" ht="68" x14ac:dyDescent="0.2">
      <c r="A14" s="4" t="str">
        <f t="shared" si="0"/>
        <v>Burnstein &amp; Vinokur 1977</v>
      </c>
      <c r="B14" s="4" t="s">
        <v>80</v>
      </c>
      <c r="C14" s="11">
        <v>1977</v>
      </c>
      <c r="D14" s="4" t="s">
        <v>46</v>
      </c>
      <c r="E14" s="8" t="s">
        <v>106</v>
      </c>
      <c r="F14" s="8" t="s">
        <v>86</v>
      </c>
    </row>
    <row r="15" spans="1:9" ht="119" x14ac:dyDescent="0.2">
      <c r="A15" s="4" t="str">
        <f t="shared" si="0"/>
        <v>Burnstein, Vinokur &amp; Trope 1973</v>
      </c>
      <c r="B15" s="4" t="s">
        <v>81</v>
      </c>
      <c r="C15" s="11">
        <v>1973</v>
      </c>
      <c r="D15" s="4" t="s">
        <v>46</v>
      </c>
      <c r="E15" s="8" t="s">
        <v>107</v>
      </c>
      <c r="F15" s="8" t="s">
        <v>86</v>
      </c>
    </row>
    <row r="16" spans="1:9" ht="34" x14ac:dyDescent="0.2">
      <c r="A16" s="4" t="str">
        <f t="shared" si="0"/>
        <v>Clark &amp; Willems 1969</v>
      </c>
      <c r="B16" s="4" t="s">
        <v>74</v>
      </c>
      <c r="C16" s="11">
        <v>1969</v>
      </c>
      <c r="D16" s="4" t="s">
        <v>36</v>
      </c>
      <c r="E16" s="8" t="s">
        <v>109</v>
      </c>
      <c r="F16" s="8" t="s">
        <v>77</v>
      </c>
    </row>
    <row r="17" spans="1:8" ht="68" x14ac:dyDescent="0.2">
      <c r="A17" s="4" t="str">
        <f t="shared" si="0"/>
        <v>Ebbeson &amp; Bowers 1974</v>
      </c>
      <c r="B17" s="4" t="s">
        <v>90</v>
      </c>
      <c r="C17" s="11">
        <v>1974</v>
      </c>
      <c r="D17" s="4" t="s">
        <v>36</v>
      </c>
      <c r="E17" s="8" t="s">
        <v>108</v>
      </c>
      <c r="F17" s="8" t="s">
        <v>88</v>
      </c>
    </row>
    <row r="18" spans="1:8" ht="68" x14ac:dyDescent="0.2">
      <c r="A18" s="16" t="str">
        <f t="shared" si="0"/>
        <v>Friedkin 1999</v>
      </c>
      <c r="B18" s="16" t="s">
        <v>93</v>
      </c>
      <c r="C18" s="17">
        <v>1999</v>
      </c>
      <c r="D18" s="16" t="s">
        <v>96</v>
      </c>
      <c r="E18" s="18" t="s">
        <v>110</v>
      </c>
      <c r="F18" s="18" t="s">
        <v>113</v>
      </c>
      <c r="G18" s="18" t="s">
        <v>163</v>
      </c>
      <c r="H18" s="18"/>
    </row>
    <row r="19" spans="1:8" ht="51" x14ac:dyDescent="0.2">
      <c r="A19" s="4" t="str">
        <f t="shared" si="0"/>
        <v>Gabbay, Kelly &amp; Reedy 2018</v>
      </c>
      <c r="B19" s="4" t="s">
        <v>97</v>
      </c>
      <c r="C19" s="11">
        <v>2018</v>
      </c>
      <c r="D19" s="4" t="s">
        <v>98</v>
      </c>
      <c r="E19" s="8" t="s">
        <v>99</v>
      </c>
      <c r="F19" s="8" t="s">
        <v>100</v>
      </c>
    </row>
    <row r="20" spans="1:8" ht="238" x14ac:dyDescent="0.2">
      <c r="A20" s="4" t="str">
        <f t="shared" si="0"/>
        <v>Goethals &amp; Zanna 1979</v>
      </c>
      <c r="B20" s="4" t="s">
        <v>12</v>
      </c>
      <c r="C20" s="11">
        <v>1979</v>
      </c>
      <c r="D20" s="4" t="s">
        <v>36</v>
      </c>
      <c r="E20" s="8" t="s">
        <v>50</v>
      </c>
      <c r="F20" s="8" t="s">
        <v>6</v>
      </c>
      <c r="G20" s="8" t="s">
        <v>41</v>
      </c>
      <c r="H20" s="8" t="s">
        <v>42</v>
      </c>
    </row>
    <row r="21" spans="1:8" ht="51" x14ac:dyDescent="0.2">
      <c r="A21" s="4" t="str">
        <f t="shared" si="0"/>
        <v>Kaplan 1977</v>
      </c>
      <c r="B21" s="4" t="s">
        <v>18</v>
      </c>
      <c r="C21" s="11">
        <v>1977</v>
      </c>
      <c r="D21" s="4" t="s">
        <v>43</v>
      </c>
      <c r="E21" s="8" t="s">
        <v>61</v>
      </c>
      <c r="F21" s="8" t="s">
        <v>88</v>
      </c>
      <c r="G21" s="8" t="s">
        <v>19</v>
      </c>
    </row>
    <row r="22" spans="1:8" ht="68" x14ac:dyDescent="0.2">
      <c r="A22" s="4" t="str">
        <f t="shared" si="0"/>
        <v>Kaplan &amp; Miller 1977</v>
      </c>
      <c r="B22" s="4" t="s">
        <v>91</v>
      </c>
      <c r="C22" s="11">
        <v>1977</v>
      </c>
      <c r="D22" s="4" t="s">
        <v>43</v>
      </c>
      <c r="E22" s="8" t="s">
        <v>127</v>
      </c>
      <c r="F22" s="8" t="s">
        <v>88</v>
      </c>
    </row>
    <row r="23" spans="1:8" ht="51" x14ac:dyDescent="0.2">
      <c r="A23" s="4" t="str">
        <f t="shared" si="0"/>
        <v>Keating, Van Boven &amp; Judd 2016</v>
      </c>
      <c r="B23" s="4" t="s">
        <v>102</v>
      </c>
      <c r="C23" s="11">
        <v>2016</v>
      </c>
      <c r="D23" s="4" t="s">
        <v>46</v>
      </c>
      <c r="E23" s="8" t="s">
        <v>103</v>
      </c>
    </row>
    <row r="24" spans="1:8" ht="34" x14ac:dyDescent="0.2">
      <c r="A24" s="4" t="str">
        <f t="shared" si="0"/>
        <v>Levinger &amp; Schneider 1969</v>
      </c>
      <c r="B24" s="4" t="s">
        <v>15</v>
      </c>
      <c r="C24" s="11">
        <v>1969</v>
      </c>
      <c r="D24" s="4" t="s">
        <v>36</v>
      </c>
      <c r="E24" s="8" t="s">
        <v>60</v>
      </c>
      <c r="F24" s="8" t="s">
        <v>16</v>
      </c>
    </row>
    <row r="25" spans="1:8" ht="51" x14ac:dyDescent="0.2">
      <c r="A25" s="16" t="str">
        <f t="shared" si="0"/>
        <v>Madsen 1978</v>
      </c>
      <c r="B25" s="16" t="s">
        <v>82</v>
      </c>
      <c r="C25" s="17">
        <v>1978</v>
      </c>
      <c r="D25" s="16" t="s">
        <v>36</v>
      </c>
      <c r="E25" s="18" t="s">
        <v>115</v>
      </c>
      <c r="F25" s="18" t="s">
        <v>86</v>
      </c>
      <c r="G25" s="18" t="s">
        <v>161</v>
      </c>
      <c r="H25" s="18"/>
    </row>
    <row r="26" spans="1:8" ht="68" x14ac:dyDescent="0.2">
      <c r="A26" s="4" t="str">
        <f t="shared" si="0"/>
        <v>Mäs &amp; Flache  2013</v>
      </c>
      <c r="B26" s="4" t="s">
        <v>94</v>
      </c>
      <c r="C26" s="11">
        <v>2013</v>
      </c>
      <c r="D26" s="4" t="s">
        <v>95</v>
      </c>
      <c r="E26" s="8" t="s">
        <v>116</v>
      </c>
    </row>
    <row r="27" spans="1:8" ht="51" x14ac:dyDescent="0.2">
      <c r="A27" s="4" t="str">
        <f t="shared" si="0"/>
        <v>McGarty, Turner, Hogg, David &amp; Weatherell 1992</v>
      </c>
      <c r="B27" s="4" t="s">
        <v>101</v>
      </c>
      <c r="C27" s="11">
        <v>1992</v>
      </c>
      <c r="D27" s="4" t="s">
        <v>117</v>
      </c>
      <c r="E27" s="8" t="s">
        <v>118</v>
      </c>
      <c r="F27" s="8" t="s">
        <v>119</v>
      </c>
    </row>
    <row r="28" spans="1:8" ht="68" x14ac:dyDescent="0.2">
      <c r="A28" s="16" t="str">
        <f t="shared" si="0"/>
        <v>Moscovici &amp; Zavalloni 1969</v>
      </c>
      <c r="B28" s="16" t="s">
        <v>7</v>
      </c>
      <c r="C28" s="17">
        <v>1969</v>
      </c>
      <c r="D28" s="16" t="s">
        <v>36</v>
      </c>
      <c r="E28" s="18" t="s">
        <v>35</v>
      </c>
      <c r="F28" s="18"/>
      <c r="G28" s="18" t="s">
        <v>39</v>
      </c>
      <c r="H28" s="18" t="s">
        <v>40</v>
      </c>
    </row>
    <row r="29" spans="1:8" ht="34" x14ac:dyDescent="0.2">
      <c r="A29" s="16" t="str">
        <f t="shared" si="0"/>
        <v>Myers 1970</v>
      </c>
      <c r="B29" s="16" t="s">
        <v>3</v>
      </c>
      <c r="C29" s="17">
        <v>1970</v>
      </c>
      <c r="D29" s="16" t="s">
        <v>136</v>
      </c>
      <c r="E29" s="18" t="s">
        <v>137</v>
      </c>
      <c r="F29" s="18"/>
      <c r="G29" s="18"/>
      <c r="H29" s="18"/>
    </row>
    <row r="30" spans="1:8" ht="34" x14ac:dyDescent="0.2">
      <c r="A30" s="4" t="str">
        <f t="shared" si="0"/>
        <v>Myers 1975</v>
      </c>
      <c r="B30" s="4" t="s">
        <v>3</v>
      </c>
      <c r="C30" s="11">
        <v>1975</v>
      </c>
      <c r="D30" s="4" t="s">
        <v>4</v>
      </c>
      <c r="E30" s="8" t="s">
        <v>65</v>
      </c>
    </row>
    <row r="31" spans="1:8" ht="34" x14ac:dyDescent="0.2">
      <c r="A31" s="4" t="str">
        <f t="shared" si="0"/>
        <v>Myers 1978</v>
      </c>
      <c r="B31" s="4" t="s">
        <v>3</v>
      </c>
      <c r="C31" s="11">
        <v>1978</v>
      </c>
      <c r="D31" s="4" t="s">
        <v>46</v>
      </c>
      <c r="E31" s="8" t="s">
        <v>51</v>
      </c>
      <c r="F31" s="8" t="s">
        <v>6</v>
      </c>
      <c r="G31" s="8" t="s">
        <v>30</v>
      </c>
    </row>
    <row r="32" spans="1:8" ht="68" x14ac:dyDescent="0.2">
      <c r="A32" s="4" t="str">
        <f t="shared" si="0"/>
        <v>Myers 1982</v>
      </c>
      <c r="B32" s="4" t="s">
        <v>3</v>
      </c>
      <c r="C32" s="11">
        <v>1982</v>
      </c>
      <c r="D32" s="4" t="s">
        <v>126</v>
      </c>
      <c r="E32" s="8" t="s">
        <v>62</v>
      </c>
      <c r="F32" s="8" t="s">
        <v>6</v>
      </c>
      <c r="G32" s="8" t="s">
        <v>27</v>
      </c>
      <c r="H32" s="8" t="s">
        <v>28</v>
      </c>
    </row>
    <row r="33" spans="1:8" ht="34" x14ac:dyDescent="0.2">
      <c r="A33" s="4" t="str">
        <f t="shared" si="0"/>
        <v>Myers, Bruggink, Kersting &amp; Schlosser 1980</v>
      </c>
      <c r="B33" s="4" t="s">
        <v>70</v>
      </c>
      <c r="C33" s="11">
        <v>1980</v>
      </c>
      <c r="D33" s="4" t="s">
        <v>52</v>
      </c>
      <c r="E33" s="8" t="s">
        <v>54</v>
      </c>
      <c r="F33" s="8" t="s">
        <v>6</v>
      </c>
    </row>
    <row r="34" spans="1:8" ht="51" x14ac:dyDescent="0.2">
      <c r="A34" s="4" t="str">
        <f t="shared" si="0"/>
        <v>Myers, Wojcicki &amp; Aardema 1977</v>
      </c>
      <c r="B34" s="4" t="s">
        <v>71</v>
      </c>
      <c r="C34" s="11">
        <v>1977</v>
      </c>
      <c r="D34" s="4" t="s">
        <v>55</v>
      </c>
      <c r="E34" s="8" t="s">
        <v>57</v>
      </c>
      <c r="F34" s="8" t="s">
        <v>17</v>
      </c>
      <c r="G34" s="8" t="s">
        <v>29</v>
      </c>
    </row>
    <row r="35" spans="1:8" ht="51" x14ac:dyDescent="0.2">
      <c r="A35" s="4" t="str">
        <f t="shared" si="0"/>
        <v>Pruitt 1971</v>
      </c>
      <c r="B35" s="4" t="s">
        <v>13</v>
      </c>
      <c r="C35" s="11">
        <v>1971</v>
      </c>
      <c r="D35" s="4" t="s">
        <v>36</v>
      </c>
      <c r="E35" s="8" t="s">
        <v>58</v>
      </c>
      <c r="F35" s="8" t="s">
        <v>14</v>
      </c>
    </row>
    <row r="36" spans="1:8" ht="51" x14ac:dyDescent="0.2">
      <c r="A36" s="4" t="str">
        <f t="shared" si="0"/>
        <v>Pruitt 1971</v>
      </c>
      <c r="B36" s="4" t="s">
        <v>13</v>
      </c>
      <c r="C36" s="11">
        <v>1971</v>
      </c>
      <c r="D36" s="4" t="s">
        <v>36</v>
      </c>
      <c r="E36" s="8" t="s">
        <v>59</v>
      </c>
      <c r="F36" s="8" t="s">
        <v>14</v>
      </c>
    </row>
    <row r="37" spans="1:8" ht="34" x14ac:dyDescent="0.2">
      <c r="A37" s="4" t="str">
        <f t="shared" si="0"/>
        <v>Sanders &amp; Baron 1977</v>
      </c>
      <c r="B37" s="4" t="s">
        <v>68</v>
      </c>
      <c r="C37" s="11">
        <v>1977</v>
      </c>
      <c r="D37" s="4" t="s">
        <v>46</v>
      </c>
      <c r="E37" s="8" t="s">
        <v>69</v>
      </c>
    </row>
    <row r="38" spans="1:8" ht="34" x14ac:dyDescent="0.2">
      <c r="A38" s="4" t="str">
        <f t="shared" si="0"/>
        <v>Schroeder 1973</v>
      </c>
      <c r="B38" s="4" t="s">
        <v>66</v>
      </c>
      <c r="C38" s="11">
        <v>1973</v>
      </c>
      <c r="D38" s="4" t="s">
        <v>36</v>
      </c>
      <c r="E38" s="8" t="s">
        <v>67</v>
      </c>
    </row>
    <row r="39" spans="1:8" x14ac:dyDescent="0.2">
      <c r="A39" s="4" t="str">
        <f t="shared" si="0"/>
        <v>Sieber &amp; Ziegler 2019</v>
      </c>
      <c r="B39" s="4" t="s">
        <v>92</v>
      </c>
      <c r="C39" s="11">
        <v>2019</v>
      </c>
    </row>
    <row r="40" spans="1:8" ht="34" x14ac:dyDescent="0.2">
      <c r="A40" s="4" t="str">
        <f t="shared" si="0"/>
        <v>Teger &amp; Pruitt 1967</v>
      </c>
      <c r="B40" s="4" t="s">
        <v>72</v>
      </c>
      <c r="C40" s="11">
        <v>1967</v>
      </c>
      <c r="D40" s="4" t="s">
        <v>46</v>
      </c>
      <c r="E40" s="8" t="s">
        <v>79</v>
      </c>
      <c r="G40" s="8" t="s">
        <v>134</v>
      </c>
    </row>
    <row r="41" spans="1:8" ht="17" x14ac:dyDescent="0.2">
      <c r="A41" s="4" t="str">
        <f t="shared" si="0"/>
        <v>Vinokur &amp; Burnstein 1974</v>
      </c>
      <c r="B41" s="4" t="s">
        <v>83</v>
      </c>
      <c r="C41" s="11">
        <v>1974</v>
      </c>
      <c r="D41" s="4" t="s">
        <v>36</v>
      </c>
      <c r="E41" s="4" t="s">
        <v>122</v>
      </c>
      <c r="F41" s="8" t="s">
        <v>86</v>
      </c>
    </row>
    <row r="42" spans="1:8" ht="34" x14ac:dyDescent="0.2">
      <c r="A42" s="4" t="str">
        <f t="shared" si="0"/>
        <v>Vinokur &amp; Burnstein 1978a</v>
      </c>
      <c r="B42" s="4" t="s">
        <v>83</v>
      </c>
      <c r="C42" s="11" t="s">
        <v>84</v>
      </c>
      <c r="D42" s="4" t="s">
        <v>36</v>
      </c>
      <c r="E42" s="8" t="s">
        <v>124</v>
      </c>
      <c r="F42" s="8" t="s">
        <v>86</v>
      </c>
    </row>
    <row r="43" spans="1:8" ht="102" x14ac:dyDescent="0.2">
      <c r="A43" s="16" t="str">
        <f t="shared" si="0"/>
        <v>Vinokur &amp; Burnstein 1978b</v>
      </c>
      <c r="B43" s="16" t="s">
        <v>83</v>
      </c>
      <c r="C43" s="17" t="s">
        <v>85</v>
      </c>
      <c r="D43" s="16" t="s">
        <v>123</v>
      </c>
      <c r="E43" s="18" t="s">
        <v>125</v>
      </c>
      <c r="F43" s="18" t="s">
        <v>86</v>
      </c>
      <c r="G43" s="18" t="s">
        <v>145</v>
      </c>
      <c r="H43" s="18"/>
    </row>
    <row r="44" spans="1:8" ht="51" x14ac:dyDescent="0.2">
      <c r="A44" s="4" t="str">
        <f t="shared" si="0"/>
        <v>Wallach &amp; Kogan 1965</v>
      </c>
      <c r="B44" s="4" t="s">
        <v>73</v>
      </c>
      <c r="C44" s="11">
        <v>1965</v>
      </c>
      <c r="D44" s="4" t="s">
        <v>46</v>
      </c>
      <c r="E44" s="8" t="s">
        <v>78</v>
      </c>
    </row>
    <row r="45" spans="1:8" ht="68" x14ac:dyDescent="0.2">
      <c r="A45" s="16" t="s">
        <v>156</v>
      </c>
      <c r="B45" s="16" t="s">
        <v>111</v>
      </c>
      <c r="C45" s="17">
        <v>1992</v>
      </c>
      <c r="D45" s="16" t="s">
        <v>36</v>
      </c>
      <c r="E45" s="18" t="s">
        <v>120</v>
      </c>
      <c r="F45" s="18" t="s">
        <v>112</v>
      </c>
      <c r="G45" s="18" t="s">
        <v>146</v>
      </c>
      <c r="H45"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A99BF-2501-3B4E-90E5-4ADBE71FAAA8}">
  <dimension ref="A1:C3"/>
  <sheetViews>
    <sheetView workbookViewId="0">
      <selection activeCell="C2" sqref="C2"/>
    </sheetView>
  </sheetViews>
  <sheetFormatPr baseColWidth="10" defaultRowHeight="16" x14ac:dyDescent="0.2"/>
  <cols>
    <col min="1" max="1" width="34.33203125" style="4" customWidth="1"/>
    <col min="2" max="2" width="41.83203125" style="8" customWidth="1"/>
    <col min="3" max="3" width="37" style="4" customWidth="1"/>
    <col min="4" max="16384" width="10.83203125" style="4"/>
  </cols>
  <sheetData>
    <row r="1" spans="1:3" ht="17" x14ac:dyDescent="0.2">
      <c r="A1" s="6" t="s">
        <v>21</v>
      </c>
      <c r="B1" s="7" t="s">
        <v>22</v>
      </c>
      <c r="C1" s="6" t="s">
        <v>20</v>
      </c>
    </row>
    <row r="2" spans="1:3" ht="153" x14ac:dyDescent="0.2">
      <c r="A2" s="4" t="s">
        <v>25</v>
      </c>
      <c r="B2" s="8" t="s">
        <v>23</v>
      </c>
      <c r="C2" s="8" t="s">
        <v>26</v>
      </c>
    </row>
    <row r="3" spans="1:3" x14ac:dyDescent="0.2">
      <c r="A3" s="4"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1986-2851-914A-A800-E802AD81BA9D}">
  <dimension ref="A1:C5"/>
  <sheetViews>
    <sheetView workbookViewId="0">
      <selection activeCell="E1" sqref="E1"/>
    </sheetView>
  </sheetViews>
  <sheetFormatPr baseColWidth="10" defaultRowHeight="16" x14ac:dyDescent="0.2"/>
  <cols>
    <col min="1" max="1" width="43.6640625" customWidth="1"/>
    <col min="2" max="2" width="17" customWidth="1"/>
    <col min="3" max="3" width="14" customWidth="1"/>
  </cols>
  <sheetData>
    <row r="1" spans="1:3" s="2" customFormat="1" x14ac:dyDescent="0.2">
      <c r="A1" s="1" t="s">
        <v>0</v>
      </c>
      <c r="B1" s="1" t="s">
        <v>37</v>
      </c>
      <c r="C1" s="1" t="s">
        <v>47</v>
      </c>
    </row>
    <row r="2" spans="1:3" x14ac:dyDescent="0.2">
      <c r="A2" t="s">
        <v>38</v>
      </c>
      <c r="B2" t="s">
        <v>36</v>
      </c>
    </row>
    <row r="3" spans="1:3" x14ac:dyDescent="0.2">
      <c r="A3" s="5" t="s">
        <v>48</v>
      </c>
      <c r="B3" t="s">
        <v>46</v>
      </c>
    </row>
    <row r="4" spans="1:3" x14ac:dyDescent="0.2">
      <c r="A4" t="s">
        <v>53</v>
      </c>
      <c r="B4" t="s">
        <v>52</v>
      </c>
    </row>
    <row r="5" spans="1:3" x14ac:dyDescent="0.2">
      <c r="A5" t="s">
        <v>56</v>
      </c>
      <c r="B5" t="s">
        <v>55</v>
      </c>
    </row>
  </sheetData>
  <dataConsolidate function="count">
    <dataRefs count="1">
      <dataRef ref="C1:C1048576" sheet="Group Polarization "/>
    </dataRefs>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Sheet5</vt:lpstr>
      <vt:lpstr>Group Polarization </vt:lpstr>
      <vt:lpstr>Sheet1</vt:lpstr>
      <vt:lpstr>Measurement notes</vt:lpstr>
      <vt:lpstr>Journals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Matthew Turner</cp:lastModifiedBy>
  <dcterms:created xsi:type="dcterms:W3CDTF">2020-08-10T18:02:44Z</dcterms:created>
  <dcterms:modified xsi:type="dcterms:W3CDTF">2021-04-21T22:53:25Z</dcterms:modified>
</cp:coreProperties>
</file>