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-15" yWindow="0" windowWidth="17370" windowHeight="6315" tabRatio="997" firstSheet="44" activeTab="56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D9" i="72" l="1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<sst xmlns="http://schemas.openxmlformats.org/spreadsheetml/2006/main" count="12977" uniqueCount="2096">
  <si>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</si>
  <si>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</si>
  <si>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</si>
  <si>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</si>
  <si>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</si>
  <si>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</si>
  <si>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</si>
  <si>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</si>
  <si>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</si>
  <si>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</si>
  <si>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</si>
  <si>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</si>
  <si>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</si>
  <si>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</si>
  <si>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</si>
  <si>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</si>
  <si>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</si>
  <si>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</si>
  <si>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</si>
  <si>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</si>
  <si>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</si>
  <si>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</si>
  <si>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</si>
  <si>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</si>
  <si>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</si>
  <si>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</si>
  <si>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</si>
  <si>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</si>
  <si>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</si>
  <si>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</si>
  <si>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</si>
  <si>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</si>
  <si>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</si>
  <si>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</si>
  <si>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</si>
  <si>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</si>
  <si>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</si>
  <si>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</si>
  <si>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</si>
  <si>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</si>
  <si>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</si>
  <si>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</si>
  <si>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</si>
  <si>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</si>
  <si>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</si>
  <si>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</si>
  <si>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</si>
  <si>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</si>
  <si>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</si>
  <si>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</si>
  <si>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</si>
  <si>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</si>
  <si>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</si>
  <si>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</si>
  <si>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</si>
  <si>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</si>
  <si>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</si>
  <si>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</si>
  <si>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</si>
  <si>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</si>
  <si>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</si>
  <si>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</si>
  <si>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</si>
  <si>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</si>
  <si>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</si>
  <si>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</si>
  <si>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</si>
  <si>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</si>
  <si>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</si>
  <si>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</si>
  <si>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</si>
  <si>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</si>
  <si>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</si>
  <si>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</si>
  <si>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</si>
  <si>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</si>
  <si>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</si>
  <si>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</si>
  <si>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</si>
  <si>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</si>
  <si>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</si>
  <si>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</si>
  <si>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</si>
  <si>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</si>
  <si>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</si>
  <si>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</si>
  <si>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</si>
  <si>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</si>
  <si>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</si>
  <si>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</si>
  <si>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</si>
  <si>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</si>
  <si>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</si>
  <si>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</si>
  <si>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</si>
  <si>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</si>
  <si>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</si>
  <si>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</si>
  <si>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</si>
  <si>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</si>
  <si>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</si>
  <si>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</si>
  <si>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</si>
  <si>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</si>
  <si>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</si>
  <si>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</si>
  <si>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</si>
  <si>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</si>
  <si>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</si>
  <si>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</si>
  <si>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</si>
  <si>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</si>
  <si>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</si>
  <si>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</si>
  <si>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</si>
  <si>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</si>
  <si>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</si>
  <si>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</si>
  <si>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</si>
  <si>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</si>
  <si>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</si>
  <si>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</si>
  <si>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</si>
  <si>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</si>
  <si>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</si>
  <si>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</si>
  <si>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</si>
  <si>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</si>
  <si>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</si>
  <si>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</si>
  <si>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</si>
  <si>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</si>
  <si>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</si>
  <si>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</si>
  <si>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</si>
  <si>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</si>
  <si>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</si>
  <si>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</si>
  <si>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</si>
  <si>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</si>
  <si>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</si>
  <si>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</si>
  <si>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</si>
  <si>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</si>
  <si>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</si>
  <si>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</si>
  <si>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</si>
  <si>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</si>
  <si>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</si>
  <si>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</si>
  <si>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</si>
  <si>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</si>
  <si>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</si>
  <si>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</si>
  <si>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</si>
  <si>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</si>
  <si>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</si>
  <si>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</si>
  <si>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</si>
  <si>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</si>
  <si>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</si>
  <si>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</si>
  <si>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</si>
  <si>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</si>
  <si>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</si>
  <si>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</si>
  <si>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</si>
  <si>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</si>
  <si>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</si>
  <si>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</si>
  <si>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</si>
  <si>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</si>
  <si>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</si>
  <si>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</si>
  <si>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</si>
  <si>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</si>
  <si>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</si>
  <si>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</si>
  <si>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</si>
  <si>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</si>
  <si>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</si>
  <si>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</si>
  <si>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</si>
  <si>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</si>
  <si>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</si>
  <si>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</si>
  <si>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</si>
  <si>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</si>
  <si>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</si>
  <si>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</si>
  <si>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</si>
  <si>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</si>
  <si>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</si>
  <si>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</si>
  <si>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</si>
  <si>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</si>
  <si>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</si>
  <si>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</si>
  <si>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</si>
  <si>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</si>
  <si>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</si>
  <si>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</si>
  <si>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</si>
  <si>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</si>
  <si>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</si>
  <si>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</si>
  <si>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</si>
  <si>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</si>
  <si>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</si>
  <si>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</si>
  <si>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</si>
  <si>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</si>
  <si>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</si>
  <si>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</si>
  <si>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</si>
  <si>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</si>
  <si>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</si>
  <si>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</si>
  <si>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</si>
  <si>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</si>
  <si>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</si>
  <si>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</si>
  <si>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</si>
  <si>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</si>
  <si>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</si>
  <si>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</si>
  <si>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</si>
  <si>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</si>
  <si>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</si>
  <si>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</si>
  <si>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</si>
  <si>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</si>
  <si>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</si>
  <si>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</si>
  <si>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</si>
  <si>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</si>
  <si>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</si>
  <si>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</si>
  <si>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</si>
  <si>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</si>
  <si>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</si>
  <si>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</si>
  <si>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</si>
  <si>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</si>
  <si>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</si>
  <si>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</si>
  <si>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</si>
  <si>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</si>
  <si>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</si>
  <si>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</si>
  <si>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</si>
  <si>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</si>
  <si>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</si>
  <si>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</si>
  <si>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</si>
  <si>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</si>
  <si>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</si>
  <si>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</si>
  <si>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</si>
  <si>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</si>
  <si>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</si>
  <si>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</si>
  <si>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</si>
  <si>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</si>
  <si>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</si>
  <si>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</si>
  <si>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</si>
  <si>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</si>
  <si>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</si>
  <si>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</si>
  <si>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</si>
  <si>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</si>
  <si>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</si>
  <si>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</si>
  <si>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</si>
  <si>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</si>
  <si>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</si>
  <si>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</si>
  <si>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</si>
  <si>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</si>
  <si>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</si>
  <si>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</si>
  <si>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</si>
  <si>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</si>
  <si>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</si>
  <si>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</si>
  <si>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</si>
  <si>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</si>
  <si>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</si>
  <si>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</si>
  <si>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</si>
  <si>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</si>
  <si>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</si>
  <si>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</si>
  <si>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</si>
  <si>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</si>
  <si>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</si>
  <si>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</si>
  <si>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</si>
  <si>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</si>
  <si>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</si>
  <si>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</si>
  <si>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</si>
  <si>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</si>
  <si>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</si>
  <si>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</si>
  <si>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</si>
  <si>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</si>
  <si>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</si>
  <si>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</si>
  <si>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</si>
  <si>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</si>
  <si>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</si>
  <si>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</si>
  <si>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</si>
  <si>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</si>
  <si>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</si>
  <si>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</si>
  <si>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</si>
  <si>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</si>
  <si>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</si>
  <si>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</si>
  <si>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</si>
  <si>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</si>
  <si>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</si>
  <si>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</si>
  <si>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</si>
  <si>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</si>
  <si>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</si>
  <si>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</si>
  <si>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</si>
  <si>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</si>
  <si>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</si>
  <si>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</si>
  <si>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</si>
  <si>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</si>
  <si>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</si>
  <si>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</si>
  <si>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</si>
  <si>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</si>
  <si>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</si>
  <si>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</si>
  <si>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</si>
  <si>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</si>
  <si>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</si>
  <si>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</si>
  <si>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</si>
  <si>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</si>
  <si>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</si>
  <si>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</si>
  <si>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</si>
  <si>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</si>
  <si>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</si>
  <si>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</si>
  <si>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</si>
  <si>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</si>
  <si>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</si>
  <si>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</si>
  <si>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</si>
  <si>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</si>
  <si>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</si>
  <si>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</si>
  <si>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</si>
  <si>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</si>
  <si>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</si>
  <si>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</si>
  <si>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</si>
  <si>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</si>
  <si>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</si>
  <si>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</si>
  <si>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</si>
  <si>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</si>
  <si>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</si>
  <si>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</si>
  <si>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</si>
  <si>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</si>
  <si>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</si>
  <si>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</si>
  <si>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</si>
  <si>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</si>
  <si>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</si>
  <si>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</si>
  <si>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</si>
  <si>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</si>
  <si>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</si>
  <si>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</si>
  <si>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</si>
  <si>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</si>
  <si>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</si>
  <si>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</si>
  <si>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</si>
  <si>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</si>
  <si>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</si>
  <si>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</si>
  <si>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</si>
  <si>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</si>
  <si>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</si>
  <si>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</si>
  <si>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</si>
  <si>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</si>
  <si>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</si>
  <si>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</si>
  <si>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</si>
  <si>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</si>
  <si>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</si>
  <si>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</si>
  <si>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</si>
  <si>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</si>
  <si>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</si>
  <si>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</si>
  <si>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</si>
  <si>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</si>
  <si>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</si>
  <si>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</si>
  <si>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</si>
  <si>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</si>
  <si>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</si>
  <si>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</si>
  <si>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</si>
  <si>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</si>
  <si>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</si>
  <si>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</si>
  <si>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</si>
  <si>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</si>
  <si>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</si>
  <si>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</si>
  <si>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</si>
  <si>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</si>
  <si>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</si>
  <si>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</si>
  <si>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</si>
  <si>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</si>
  <si>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</si>
  <si>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</si>
  <si>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</si>
  <si>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</si>
  <si>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</si>
  <si>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</si>
  <si>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</si>
  <si>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</si>
  <si>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</si>
  <si>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</si>
  <si>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</si>
  <si>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</si>
  <si>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</si>
  <si>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</si>
  <si>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</si>
  <si>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</si>
  <si>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</si>
  <si>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</si>
  <si>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</si>
  <si>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</si>
  <si>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</si>
  <si>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</si>
  <si>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</si>
  <si>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</si>
  <si>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</si>
  <si>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</si>
  <si>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</si>
  <si>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</si>
  <si>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</si>
  <si>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</si>
  <si>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</si>
  <si>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</si>
  <si>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</si>
  <si>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</si>
  <si>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</si>
  <si>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</si>
  <si>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</si>
  <si>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</si>
  <si>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</si>
  <si>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</si>
  <si>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</si>
  <si>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</si>
  <si>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</si>
  <si>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</si>
  <si>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</si>
  <si>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</si>
  <si>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</si>
  <si>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</si>
  <si>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</si>
  <si>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</si>
  <si>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</si>
  <si>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</si>
  <si>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</si>
  <si>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</si>
  <si>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</si>
  <si>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</si>
  <si>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</si>
  <si>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</si>
  <si>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</si>
  <si>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</si>
  <si>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</si>
  <si>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</si>
  <si>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</si>
  <si>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</si>
  <si>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</si>
  <si>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</si>
  <si>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</si>
  <si>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</si>
  <si>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</si>
  <si>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</si>
  <si>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</si>
  <si>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</si>
  <si>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</si>
  <si>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</si>
  <si>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</si>
  <si>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</si>
  <si>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</si>
  <si>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</si>
  <si>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</si>
  <si>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</si>
  <si>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</si>
  <si>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</si>
  <si>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</si>
  <si>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</si>
  <si>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</si>
  <si>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</si>
  <si>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</si>
  <si>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</si>
  <si>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</si>
  <si>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</si>
  <si>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</si>
  <si>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</si>
  <si>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</si>
  <si>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</si>
  <si>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</si>
  <si>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</si>
  <si>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</si>
  <si>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</si>
  <si>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</si>
  <si>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</si>
  <si>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</si>
  <si>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</si>
  <si>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</si>
  <si>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</si>
  <si>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</si>
  <si>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</si>
  <si>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</si>
  <si>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</si>
  <si>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</si>
  <si>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</si>
  <si>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</si>
  <si>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</si>
  <si>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</si>
  <si>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</si>
  <si>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</si>
  <si>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</si>
  <si>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</si>
  <si>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</si>
  <si>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</si>
  <si>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</si>
  <si>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</si>
  <si>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</si>
  <si>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</si>
  <si>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</si>
  <si>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</si>
  <si>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</si>
  <si>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</si>
  <si>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</si>
  <si>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</si>
  <si>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</si>
  <si>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</si>
  <si>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</si>
  <si>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</si>
  <si>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</si>
  <si>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</si>
  <si>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</si>
  <si>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</si>
  <si>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</si>
  <si>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</si>
  <si>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</si>
  <si>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</si>
  <si>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</si>
  <si>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</si>
  <si>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</si>
  <si>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</si>
  <si>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</si>
  <si>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</si>
  <si>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</si>
  <si>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</si>
  <si>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</si>
  <si>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</si>
  <si>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</si>
  <si>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</si>
  <si>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</si>
  <si>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</si>
  <si>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</si>
  <si>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</si>
  <si>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</si>
  <si>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</si>
  <si>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</si>
  <si>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</si>
  <si>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</si>
  <si>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</si>
  <si>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</si>
  <si>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</si>
  <si>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</si>
  <si>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</si>
  <si>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</si>
  <si>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</si>
  <si>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</si>
  <si>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</si>
  <si>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</si>
  <si>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</si>
  <si>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</si>
  <si>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</si>
  <si>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</si>
  <si>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</si>
  <si>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</si>
  <si>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</si>
  <si>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</si>
  <si>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</si>
  <si>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</si>
  <si>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</si>
  <si>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</si>
  <si>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</si>
  <si>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</si>
  <si>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</si>
  <si>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</si>
  <si>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</si>
  <si>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</si>
  <si>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</si>
  <si>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</si>
  <si>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</si>
  <si>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</si>
  <si>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</si>
  <si>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</si>
  <si>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</si>
  <si>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</si>
  <si>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</si>
  <si>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</si>
  <si>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</si>
  <si>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</si>
  <si>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</si>
  <si>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</si>
  <si>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</si>
  <si>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</si>
  <si>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</si>
  <si>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</si>
  <si>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</si>
  <si>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</si>
  <si>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</si>
  <si>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</si>
  <si>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</si>
  <si>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</si>
  <si>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</si>
  <si>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</si>
  <si>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</si>
  <si>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</si>
  <si>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</si>
  <si>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</si>
  <si>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</si>
  <si>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</si>
  <si>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</si>
  <si>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</si>
  <si>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</si>
  <si>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</si>
  <si>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</si>
  <si>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</si>
  <si>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</si>
  <si>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</si>
  <si>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</si>
  <si>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</si>
  <si>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</si>
  <si>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</si>
  <si>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</si>
  <si>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</si>
  <si>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</si>
  <si>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</si>
  <si>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</si>
  <si>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</si>
  <si>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</si>
  <si>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</si>
  <si>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</si>
  <si>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</si>
  <si>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</si>
  <si>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</si>
  <si>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</si>
  <si>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</si>
  <si>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</si>
  <si>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</si>
  <si>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</si>
  <si>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</si>
  <si>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</si>
  <si>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</si>
  <si>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</si>
  <si>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</si>
  <si>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</si>
  <si>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</si>
  <si>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</si>
  <si>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</si>
  <si>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</si>
  <si>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</si>
  <si>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</si>
  <si>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</si>
  <si>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</si>
  <si>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</si>
  <si>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</si>
  <si>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</si>
  <si>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</si>
  <si>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</si>
  <si>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</si>
  <si>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</si>
  <si>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</si>
  <si>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</si>
  <si>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</si>
  <si>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</si>
  <si>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</si>
  <si>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</si>
  <si>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</si>
  <si>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</si>
  <si>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</si>
  <si>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</si>
  <si>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</si>
  <si>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</si>
  <si>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</si>
  <si>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</si>
  <si>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</si>
  <si>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</si>
  <si>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</si>
  <si>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</si>
  <si>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</si>
  <si>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</si>
  <si>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</si>
  <si>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</si>
  <si>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</si>
  <si>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</si>
  <si>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</si>
  <si>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</si>
  <si>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</si>
  <si>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</si>
  <si>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</si>
  <si>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</si>
  <si>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</si>
  <si>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</si>
  <si>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</si>
  <si>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</si>
  <si>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</si>
  <si>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</si>
  <si>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</si>
  <si>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</si>
  <si>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</si>
  <si>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</si>
  <si>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</si>
  <si>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</si>
  <si>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</si>
  <si>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</si>
  <si>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</si>
  <si>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</si>
  <si>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</si>
  <si>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</si>
  <si>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</si>
  <si>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</si>
  <si>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</si>
  <si>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</si>
  <si>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</si>
  <si>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</si>
  <si>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</si>
  <si>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</si>
  <si>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</si>
  <si>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</si>
  <si>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</si>
  <si>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</si>
  <si>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</si>
  <si>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</si>
  <si>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</si>
  <si>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</si>
  <si>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</si>
  <si>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</si>
  <si>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</si>
  <si>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</si>
  <si>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</si>
  <si>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</si>
  <si>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</si>
  <si>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</si>
  <si>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</si>
  <si>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</si>
  <si>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</si>
  <si>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</si>
  <si>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</si>
  <si>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</si>
  <si>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</si>
  <si>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</si>
  <si>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</si>
  <si>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</si>
  <si>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</si>
  <si>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</si>
  <si>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</si>
  <si>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</si>
  <si>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</si>
  <si>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</si>
  <si>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</si>
  <si>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</si>
  <si>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</si>
  <si>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</si>
  <si>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</si>
  <si>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</si>
  <si>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</si>
  <si>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</si>
  <si>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</si>
  <si>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</si>
  <si>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</si>
  <si>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</si>
  <si>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</si>
  <si>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</si>
  <si>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</si>
  <si>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</si>
  <si>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</si>
  <si>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</si>
  <si>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</si>
  <si>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</si>
  <si>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</si>
  <si>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</si>
  <si>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</si>
  <si>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</si>
  <si>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</si>
  <si>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</si>
  <si>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</si>
  <si>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</si>
  <si>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</si>
  <si>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</si>
  <si>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</si>
  <si>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</si>
  <si>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</si>
  <si>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</si>
  <si>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</si>
  <si>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</si>
  <si>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</si>
  <si>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</si>
  <si>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</si>
  <si>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</si>
  <si>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</si>
  <si>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</si>
  <si>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</si>
  <si>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</si>
  <si>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</si>
  <si>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</si>
  <si>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</si>
  <si>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</si>
  <si>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</si>
  <si>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</si>
  <si>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</si>
  <si>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</si>
  <si>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</si>
  <si>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</si>
  <si>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</si>
  <si>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</si>
  <si>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</si>
  <si>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</si>
  <si>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</si>
  <si>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</si>
  <si>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</si>
  <si>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</si>
  <si>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</si>
  <si>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</si>
  <si>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</si>
  <si>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</si>
  <si>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</si>
  <si>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</si>
  <si>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</si>
  <si>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</si>
  <si>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</si>
  <si>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</si>
  <si>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</si>
  <si>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</si>
  <si>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</si>
  <si>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</si>
  <si>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</si>
  <si>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</si>
  <si>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</si>
  <si>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</si>
  <si>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</si>
  <si>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</si>
  <si>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</si>
  <si>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</si>
  <si>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</si>
  <si>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</si>
  <si>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</si>
  <si>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</si>
  <si>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</si>
  <si>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</si>
  <si>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</si>
  <si>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</si>
  <si>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</si>
  <si>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</si>
  <si>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</si>
  <si>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</si>
  <si>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</si>
  <si>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</si>
  <si>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</si>
  <si>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</si>
  <si>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</si>
  <si>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</si>
  <si>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</si>
  <si>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</si>
  <si>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</si>
  <si>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</si>
  <si>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</si>
  <si>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</si>
  <si>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</si>
  <si>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</si>
  <si>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</si>
  <si>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</si>
  <si>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</si>
  <si>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</si>
  <si>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</si>
  <si>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</si>
  <si>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</si>
  <si>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</si>
  <si>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</si>
  <si>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</si>
  <si>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</si>
  <si>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</si>
  <si>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</si>
  <si>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</si>
  <si>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</si>
  <si>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</si>
  <si>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</si>
  <si>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</si>
  <si>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</si>
  <si>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</si>
  <si>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</si>
  <si>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</si>
  <si>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</si>
  <si>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</si>
  <si>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</si>
  <si>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</si>
  <si>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</si>
  <si>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</si>
  <si>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</si>
  <si>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</si>
  <si>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</si>
  <si>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</si>
  <si>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</si>
  <si>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</si>
  <si>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</si>
  <si>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</si>
  <si>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</si>
  <si>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</si>
  <si>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</si>
  <si>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</si>
  <si>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</si>
  <si>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</si>
  <si>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</si>
  <si>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</si>
  <si>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</si>
  <si>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</si>
  <si>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</si>
  <si>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</si>
  <si>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</si>
  <si>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</si>
  <si>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</si>
  <si>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</si>
  <si>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</si>
  <si>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</si>
  <si>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</si>
  <si>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</si>
  <si>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</si>
  <si>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</si>
  <si>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</si>
  <si>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</si>
  <si>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</si>
  <si>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</si>
  <si>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</si>
  <si>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</si>
  <si>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</si>
  <si>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</si>
  <si>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</si>
  <si>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</si>
  <si>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</si>
  <si>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</si>
  <si>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</si>
  <si>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</si>
  <si>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</si>
  <si>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</si>
  <si>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</si>
  <si>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</si>
  <si>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</si>
  <si>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</si>
  <si>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</si>
  <si>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</si>
  <si>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</si>
  <si>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</si>
  <si>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</si>
  <si>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</si>
  <si>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</si>
  <si>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</si>
  <si>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</si>
  <si>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</si>
  <si>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</si>
  <si>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</si>
  <si>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</si>
  <si>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</si>
  <si>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</si>
  <si>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</si>
  <si>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</si>
  <si>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</si>
  <si>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</si>
  <si>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</si>
  <si>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</si>
  <si>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</si>
  <si>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</si>
  <si>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</si>
  <si>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</si>
  <si>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</si>
  <si>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</si>
  <si>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</si>
  <si>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</si>
  <si>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</si>
  <si>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</si>
  <si>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</si>
  <si>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</si>
  <si>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</si>
  <si>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</si>
  <si>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</si>
  <si>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</si>
  <si>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</si>
  <si>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</si>
  <si>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</si>
  <si>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</si>
  <si>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</si>
  <si>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</si>
  <si>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</si>
  <si>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</si>
  <si>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</si>
  <si>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</si>
  <si>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</si>
  <si>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</si>
  <si>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</si>
  <si>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</si>
  <si>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</si>
  <si>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</si>
  <si>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</si>
  <si>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</si>
  <si>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</si>
  <si>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</si>
  <si>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</si>
  <si>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</si>
  <si>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</si>
  <si>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</si>
  <si>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</si>
  <si>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</si>
  <si>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</si>
  <si>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</si>
  <si>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</si>
  <si>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</si>
  <si>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</si>
  <si>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</si>
  <si>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</si>
  <si>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</si>
  <si>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</si>
  <si>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</si>
  <si>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</si>
  <si>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</si>
  <si>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</si>
  <si>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</si>
  <si>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</si>
  <si>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</si>
  <si>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</si>
  <si>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</si>
  <si>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</si>
  <si>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</si>
  <si>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</si>
  <si>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</si>
  <si>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</si>
  <si>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</si>
  <si>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</si>
  <si>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</si>
  <si>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</si>
  <si>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</si>
  <si>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</si>
  <si>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</si>
  <si>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</si>
  <si>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</si>
  <si>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</si>
  <si>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</si>
  <si>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</si>
  <si>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</si>
  <si>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</si>
  <si>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</si>
  <si>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</si>
  <si>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</si>
  <si>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</si>
  <si>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</si>
  <si>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</si>
  <si>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</si>
  <si>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</si>
  <si>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</si>
  <si>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</si>
  <si>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</si>
  <si>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</si>
  <si>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</si>
  <si>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</si>
  <si>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</si>
  <si>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</si>
  <si>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</si>
  <si>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</si>
  <si>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</si>
  <si>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</si>
  <si>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</si>
  <si>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</si>
  <si>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</si>
  <si>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</si>
  <si>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</si>
  <si>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</si>
  <si>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</si>
  <si>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</si>
  <si>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</si>
  <si>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</si>
  <si>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</si>
  <si>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</si>
  <si>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</si>
  <si>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</si>
  <si>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</si>
  <si>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</si>
  <si>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</si>
  <si>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</si>
  <si>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</si>
  <si>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</si>
  <si>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</si>
  <si>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</si>
  <si>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</si>
  <si>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</si>
  <si>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</si>
  <si>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</si>
  <si>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</si>
  <si>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</si>
  <si>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</si>
  <si>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</si>
  <si>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</si>
  <si>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</si>
  <si>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</si>
  <si>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</si>
  <si>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</si>
  <si>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</si>
  <si>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</si>
  <si>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</si>
  <si>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</si>
  <si>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</si>
  <si>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</si>
  <si>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</si>
  <si>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</si>
  <si>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</si>
  <si>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</si>
  <si>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</si>
  <si>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</si>
  <si>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</si>
  <si>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</si>
  <si>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</si>
  <si>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</si>
  <si>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</si>
  <si>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</si>
  <si>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</si>
  <si>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</si>
  <si>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</si>
  <si>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</si>
  <si>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</si>
  <si>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</si>
  <si>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</si>
  <si>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</si>
  <si>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</si>
  <si>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</si>
  <si>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</si>
  <si>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</si>
  <si>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</si>
  <si>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</si>
  <si>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</si>
  <si>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</si>
  <si>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</si>
  <si>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</si>
  <si>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</si>
  <si>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</si>
  <si>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</si>
  <si>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</si>
  <si>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</si>
  <si>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</si>
  <si>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</si>
  <si>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</si>
  <si>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</si>
  <si>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</si>
  <si>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</si>
  <si>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</si>
  <si>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</si>
  <si>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</si>
  <si>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</si>
  <si>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</si>
  <si>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</si>
  <si>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</si>
  <si>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</si>
  <si>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</si>
  <si>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</si>
  <si>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</si>
  <si>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</si>
  <si>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</si>
  <si>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</si>
  <si>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</si>
  <si>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</si>
  <si>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</si>
  <si>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</si>
  <si>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</si>
  <si>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</si>
  <si>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</si>
  <si>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</si>
  <si>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</si>
  <si>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</si>
  <si>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</si>
  <si>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</si>
  <si>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</si>
  <si>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</si>
  <si>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</si>
  <si>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</si>
  <si>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</si>
  <si>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</si>
  <si>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</si>
  <si>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</si>
  <si>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</si>
  <si>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</si>
  <si>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</si>
  <si>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</si>
  <si>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</si>
  <si>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</si>
  <si>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</si>
  <si>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</si>
  <si>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</si>
  <si>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</si>
  <si>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</si>
  <si>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</si>
  <si>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</si>
  <si>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</si>
  <si>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</si>
  <si>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</si>
  <si>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</si>
  <si>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</si>
  <si>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</si>
  <si>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</si>
  <si>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</si>
  <si>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</si>
  <si>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</si>
  <si>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</si>
  <si>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</si>
  <si>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</si>
  <si>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</si>
  <si>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</si>
  <si>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</si>
  <si>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</si>
  <si>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</si>
  <si>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</si>
  <si>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</si>
  <si>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</si>
  <si>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</si>
  <si>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</si>
  <si>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</si>
  <si>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</si>
  <si>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</si>
  <si>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</si>
  <si>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</si>
  <si>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</si>
  <si>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</si>
  <si>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</si>
  <si>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</si>
  <si>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</si>
  <si>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</si>
  <si>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</si>
  <si>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</si>
  <si>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</si>
  <si>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</si>
  <si>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</si>
  <si>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</si>
  <si>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</si>
  <si>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</si>
  <si>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</si>
  <si>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</si>
  <si>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</si>
  <si>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</si>
  <si>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</si>
  <si>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</si>
  <si>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</si>
  <si>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</si>
  <si>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</si>
  <si>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</si>
  <si>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</si>
  <si>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</si>
  <si>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</si>
  <si>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</si>
  <si>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</si>
  <si>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</si>
  <si>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</si>
  <si>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</si>
  <si>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</si>
  <si>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</si>
  <si>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</si>
  <si>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</si>
  <si>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</si>
  <si>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</si>
  <si>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</si>
  <si>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</si>
  <si>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</si>
  <si>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</si>
  <si>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</si>
  <si>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</si>
  <si>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</si>
  <si>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</si>
  <si>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</si>
  <si>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</si>
  <si>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</si>
  <si>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</si>
  <si>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</si>
  <si>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</si>
  <si>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</si>
  <si>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</si>
  <si>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</si>
  <si>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</si>
  <si>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</si>
  <si>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</si>
  <si>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</si>
  <si>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</si>
  <si>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</si>
  <si>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</si>
  <si>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</si>
  <si>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</si>
  <si>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</si>
  <si>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</si>
  <si>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</si>
  <si>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</si>
  <si>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</si>
  <si>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</si>
  <si>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</si>
  <si>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</si>
  <si>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</si>
  <si>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</si>
  <si>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</si>
  <si>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</si>
  <si>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</si>
  <si>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</si>
  <si>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</si>
  <si>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</si>
  <si>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</si>
  <si>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</si>
  <si>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</si>
  <si>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</si>
  <si>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</si>
  <si>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</si>
  <si>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</si>
  <si>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</si>
  <si>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</si>
  <si>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</si>
  <si>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</si>
  <si>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</si>
  <si>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</si>
  <si>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</si>
  <si>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</si>
  <si>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</si>
  <si>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</si>
  <si>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</si>
  <si>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</si>
  <si>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</si>
  <si>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</si>
  <si>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</si>
  <si>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</si>
  <si>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</si>
  <si>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</si>
  <si>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</si>
  <si>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</si>
  <si>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</si>
  <si>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</si>
  <si>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</si>
  <si>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</si>
  <si>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</si>
  <si>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</si>
  <si>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</si>
  <si>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</si>
  <si>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</si>
  <si>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</si>
  <si>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</si>
  <si>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</si>
  <si>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</si>
  <si>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</si>
  <si>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</si>
  <si>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</si>
  <si>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</si>
  <si>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</si>
  <si>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</si>
  <si>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</si>
  <si>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</si>
  <si>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</si>
  <si>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</si>
  <si>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</si>
  <si>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</si>
  <si>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</si>
  <si>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</si>
  <si>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</si>
  <si>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</si>
  <si>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</si>
  <si>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</si>
  <si>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</si>
  <si>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</si>
  <si>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</si>
  <si>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</si>
  <si>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</si>
  <si>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</si>
  <si>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</si>
  <si>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</si>
  <si>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</si>
  <si>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</si>
  <si>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</si>
  <si>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</si>
  <si>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</si>
  <si>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</si>
  <si>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</si>
  <si>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</si>
  <si>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</si>
  <si>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</si>
  <si>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</si>
  <si>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</si>
  <si>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</si>
  <si>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</si>
  <si>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</si>
  <si>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</si>
  <si>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</si>
  <si>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</si>
  <si>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</si>
  <si>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</si>
  <si>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</si>
  <si>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</si>
  <si>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</si>
  <si>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</si>
  <si>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</si>
  <si>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</si>
  <si>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</si>
  <si>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</si>
  <si>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</si>
  <si>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</si>
  <si>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</si>
  <si>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</si>
  <si>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</si>
  <si>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</si>
  <si>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</si>
  <si>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</si>
  <si>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</si>
  <si>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</si>
  <si>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</si>
  <si>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</si>
  <si>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</si>
  <si>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</si>
  <si>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</si>
  <si>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</si>
  <si>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</si>
  <si>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</si>
  <si>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</si>
  <si>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</si>
  <si>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</si>
  <si>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</si>
  <si>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</si>
  <si>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</si>
  <si>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</si>
  <si>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</si>
  <si>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</si>
  <si>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</si>
  <si>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</si>
  <si>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</si>
  <si>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</si>
  <si>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</si>
  <si>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</si>
  <si>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</si>
  <si>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</si>
  <si>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</si>
  <si>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</si>
  <si>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</si>
  <si>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</si>
  <si>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</si>
  <si>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</si>
  <si>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</si>
  <si>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</si>
  <si>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</si>
  <si>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</si>
  <si>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</si>
  <si>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</si>
  <si>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</si>
  <si>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</si>
  <si>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</si>
  <si>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</si>
  <si>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</si>
  <si>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</si>
  <si>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</si>
  <si>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</si>
  <si>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</si>
  <si>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</si>
  <si>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</si>
  <si>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</si>
  <si>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</si>
  <si>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</si>
  <si>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</si>
  <si>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</si>
  <si>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</si>
  <si>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</si>
  <si>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</si>
  <si>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</si>
  <si>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</si>
  <si>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</si>
  <si>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</si>
  <si>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</si>
  <si>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</si>
  <si>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</si>
  <si>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</si>
  <si>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</si>
  <si>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</si>
  <si>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</si>
  <si>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</si>
  <si>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</si>
  <si>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</si>
  <si>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</si>
  <si>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</si>
  <si>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</si>
  <si>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</si>
  <si>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</si>
  <si>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</si>
  <si>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</si>
  <si>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</si>
  <si>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</si>
  <si>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</si>
  <si>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</si>
  <si>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</si>
  <si>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</si>
  <si>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</si>
  <si>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</si>
  <si>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</si>
  <si>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</si>
  <si>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</si>
  <si>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</si>
  <si>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</si>
  <si>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</si>
  <si>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</si>
  <si>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</si>
  <si>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</si>
  <si>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</si>
  <si>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</si>
  <si>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</si>
  <si>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</si>
  <si>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</si>
  <si>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</si>
  <si>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</si>
  <si>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</si>
  <si>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</si>
  <si>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</si>
  <si>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</si>
  <si>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</si>
  <si>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</si>
  <si>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</si>
  <si>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</si>
  <si>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</si>
  <si>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</si>
  <si>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</si>
  <si>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</si>
  <si>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</si>
  <si>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</si>
  <si>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</si>
  <si>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</si>
  <si>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</si>
  <si>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</si>
  <si>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</si>
  <si>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</si>
  <si>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</si>
  <si>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</si>
  <si>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</si>
  <si>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</si>
  <si>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</si>
  <si>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</si>
  <si>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</si>
  <si>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</si>
  <si>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</si>
  <si>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</si>
  <si>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</si>
  <si>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</si>
  <si>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</si>
  <si>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</si>
  <si>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</si>
  <si>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</si>
  <si>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</si>
  <si>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</si>
  <si>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</si>
  <si>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</si>
  <si>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</si>
  <si>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</si>
  <si>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</si>
  <si>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</si>
  <si>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</si>
  <si>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</si>
  <si>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</si>
  <si>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</si>
  <si>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</si>
  <si>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</si>
  <si>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</si>
  <si>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</si>
  <si>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</si>
  <si>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</si>
  <si>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</si>
  <si>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</si>
  <si>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</si>
  <si>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</si>
  <si>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</si>
  <si>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</si>
  <si>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</si>
  <si>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</si>
  <si>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</si>
  <si>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</si>
  <si>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</si>
  <si>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</si>
  <si>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</si>
  <si>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</si>
  <si>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</si>
  <si>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</si>
  <si>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</si>
  <si>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</si>
  <si>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</si>
  <si>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</si>
  <si>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</si>
  <si>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</si>
  <si>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</si>
  <si>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</si>
  <si>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</si>
  <si>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</si>
  <si>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</si>
  <si>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</si>
  <si>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</si>
  <si>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</si>
  <si>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</si>
  <si>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</si>
  <si>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</si>
  <si>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</si>
  <si>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</si>
  <si>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</si>
  <si>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</si>
  <si>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</si>
  <si>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</si>
  <si>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</si>
  <si>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</si>
  <si>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</si>
  <si>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</si>
  <si>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</si>
  <si>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</si>
  <si>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</si>
  <si>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</si>
  <si>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</si>
  <si>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</si>
  <si>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</si>
  <si>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</si>
  <si>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</si>
  <si>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</si>
  <si>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</si>
  <si>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</si>
  <si>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</si>
  <si>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</si>
  <si>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</si>
  <si>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</si>
  <si>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</si>
  <si>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</si>
  <si>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</si>
  <si>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</si>
  <si>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</si>
  <si>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</si>
  <si>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</si>
  <si>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</si>
  <si>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</si>
  <si>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</si>
  <si>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</si>
  <si>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</si>
  <si>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</si>
  <si>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</si>
  <si>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</si>
  <si>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</si>
  <si>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</si>
  <si>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</si>
  <si>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</si>
  <si>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</si>
  <si>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</si>
  <si>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COTAX / 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</si>
  <si>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</si>
  <si>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</si>
  <si>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</si>
  <si>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</si>
  <si>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</si>
  <si>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</si>
  <si>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</si>
  <si>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</si>
  <si>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</si>
  <si>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</si>
  <si>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</si>
  <si>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</si>
  <si>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</si>
  <si>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</si>
  <si>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</si>
  <si>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</si>
  <si>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</si>
  <si>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</si>
  <si>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</si>
  <si>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</si>
  <si>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</si>
  <si>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</si>
  <si>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</si>
  <si>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</si>
  <si>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</si>
  <si>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</si>
  <si>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</si>
  <si>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</si>
  <si>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</si>
  <si>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</si>
  <si>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</si>
  <si>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</si>
  <si>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</si>
  <si>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</si>
  <si>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</si>
  <si>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</si>
  <si>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</si>
  <si>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</si>
  <si>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</si>
  <si>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</si>
  <si>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</si>
  <si>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</si>
  <si>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</si>
  <si>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</si>
  <si>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</si>
  <si>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</si>
  <si>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</si>
  <si>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</si>
  <si>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</si>
  <si>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</si>
  <si>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</si>
  <si>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</si>
  <si>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</si>
  <si>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</si>
  <si>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</si>
  <si>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</si>
  <si>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</si>
  <si>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</si>
  <si>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</si>
  <si>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</si>
  <si>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</si>
  <si>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</si>
  <si>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</si>
  <si>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</si>
  <si>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</si>
  <si>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</si>
  <si>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</si>
  <si>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</si>
  <si>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</si>
  <si>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</si>
  <si>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</si>
  <si>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</si>
  <si>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</si>
  <si>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</si>
  <si>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</si>
  <si>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</si>
  <si>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</si>
  <si>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</si>
  <si>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</si>
  <si>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</si>
  <si>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</si>
  <si>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</si>
  <si>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</si>
  <si>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</si>
  <si>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</si>
  <si>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</si>
  <si>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</si>
  <si>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</si>
  <si>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</si>
  <si>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NTC / WFTC</t>
  </si>
  <si>
    <t>O/N ADJUSTMENT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</si>
  <si>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</si>
  <si>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</si>
  <si>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</si>
  <si>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</si>
  <si>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</si>
  <si>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</si>
  <si>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</si>
  <si>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</si>
  <si>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</si>
  <si>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</si>
  <si>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</si>
  <si>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</si>
  <si>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</si>
  <si>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</si>
  <si>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</si>
  <si>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</si>
  <si>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</si>
  <si>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</si>
  <si>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</si>
  <si>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</si>
  <si>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</si>
  <si>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</si>
  <si>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</si>
  <si>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</si>
  <si>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</si>
  <si>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</si>
  <si>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</si>
  <si>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</si>
  <si>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</si>
  <si>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</si>
  <si>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SFHEFC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</si>
  <si>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</si>
  <si>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</si>
  <si>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</si>
  <si>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</si>
  <si>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</si>
  <si>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</si>
  <si>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</si>
  <si>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</si>
  <si>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</si>
  <si>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</si>
  <si>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</si>
  <si>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</si>
  <si>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</si>
  <si>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</si>
  <si>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</si>
  <si>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</si>
  <si>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</si>
  <si>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</si>
  <si>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</si>
  <si>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</si>
  <si>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</si>
  <si>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</si>
  <si>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</si>
  <si>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</si>
  <si>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</si>
  <si>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</si>
  <si>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</si>
  <si>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</si>
  <si>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</si>
  <si>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</si>
  <si>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</si>
  <si>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</si>
  <si>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</si>
  <si>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</si>
  <si>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</si>
  <si>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</si>
  <si>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</si>
  <si>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</si>
  <si>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</si>
  <si>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</si>
  <si>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</si>
  <si>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</si>
  <si>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</si>
  <si>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</si>
  <si>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</si>
  <si>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NLFPAYIR4CTD</t>
  </si>
  <si>
    <t>NLFPAYIR4CD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</si>
  <si>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</si>
  <si>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</si>
  <si>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</si>
  <si>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</si>
  <si>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</si>
  <si>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</si>
  <si>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</si>
  <si>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</si>
  <si>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</si>
  <si>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</si>
  <si>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</si>
  <si>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</si>
  <si>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</si>
  <si>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</si>
  <si>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</si>
  <si>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</si>
  <si>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</si>
  <si>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</si>
  <si>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</si>
  <si>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</si>
  <si>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</si>
  <si>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</si>
  <si>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ALLIANCEL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</si>
  <si>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</si>
  <si>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</si>
  <si>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</si>
  <si>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</si>
  <si>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</si>
  <si>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</si>
  <si>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</si>
  <si>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</si>
  <si>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</si>
  <si>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</si>
  <si>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</si>
  <si>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</si>
  <si>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</si>
  <si>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</si>
  <si>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</si>
  <si>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</si>
  <si>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</si>
  <si>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</si>
  <si>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</si>
  <si>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</si>
  <si>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</si>
  <si>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HMREVENUE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</si>
  <si>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</si>
  <si>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</si>
  <si>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</si>
  <si>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</si>
  <si>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</si>
  <si>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</si>
  <si>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</si>
  <si>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</si>
  <si>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</si>
  <si>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</si>
  <si>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</si>
  <si>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</si>
  <si>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</si>
  <si>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</si>
  <si>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LEARNINGS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</si>
  <si>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</si>
  <si>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</si>
  <si>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</si>
  <si>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</si>
  <si>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</si>
  <si>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</si>
  <si>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</si>
  <si>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</si>
  <si>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</si>
  <si>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</si>
  <si>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</si>
  <si>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</si>
  <si>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</si>
  <si>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</si>
  <si>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</si>
  <si>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NSIRECEIP</t>
  </si>
  <si>
    <t>NSITOTALF</t>
  </si>
  <si>
    <t>NSIWAYSM</t>
  </si>
  <si>
    <t>ONADJUSTM</t>
  </si>
  <si>
    <t>ORDNANCESU</t>
  </si>
  <si>
    <t>OTHERBOETR</t>
  </si>
  <si>
    <t>OTHERIDENT</t>
  </si>
  <si>
    <t>POIDEPT(EX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</si>
  <si>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</si>
  <si>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</si>
  <si>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</si>
  <si>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</si>
  <si>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</si>
  <si>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</si>
  <si>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</si>
  <si>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</si>
  <si>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</si>
  <si>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</si>
  <si>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</si>
  <si>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</si>
  <si>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</si>
  <si>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</si>
  <si>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</si>
  <si>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</si>
  <si>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</si>
  <si>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</si>
  <si>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</si>
  <si>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</si>
  <si>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</si>
  <si>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</si>
  <si>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</si>
  <si>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</si>
  <si>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CUSTOMS PAYMENTS TO OPG</t>
  </si>
  <si>
    <t>CUSTOMS RECPTS FROM OPG</t>
  </si>
  <si>
    <t>CUSTOMS RECPTS FROM OPG INC FND</t>
  </si>
  <si>
    <t>DEPT FOR INNO UNIV AND SCHOOL</t>
  </si>
  <si>
    <t>GOVDEPTFXP</t>
  </si>
  <si>
    <t>GOV DEPT FX PAYMENTS</t>
  </si>
  <si>
    <t>IRTXFRTONL</t>
  </si>
  <si>
    <t>IR TXFR TO NLF FOR CTD PURCHASES</t>
  </si>
  <si>
    <t>NATIONAL LOTTERY DISTRIB FUND PAY</t>
  </si>
  <si>
    <t>NATIONAL LOTTERY DISTRIB FUND RCPTS</t>
  </si>
  <si>
    <t>NLF INTEREST PAYMENTS TO IR FOR CTD</t>
  </si>
  <si>
    <t>NLF INTEREST PAYMENTS TO IR FOR CT2</t>
  </si>
  <si>
    <t>NI CUSTOMS AND EXCISE TXFR TO CF</t>
  </si>
  <si>
    <t>NSIPAYMNT</t>
  </si>
  <si>
    <t>OPG TRANSFERS TO BANKS FX ACC</t>
  </si>
  <si>
    <t>PRINCIPLER</t>
  </si>
  <si>
    <t>REPAYMENT OF MAT OPG TDS INC INT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</si>
  <si>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</si>
  <si>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</si>
  <si>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</si>
  <si>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</si>
  <si>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</si>
  <si>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</si>
  <si>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</si>
  <si>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</si>
  <si>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</si>
  <si>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</si>
  <si>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</si>
  <si>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</si>
  <si>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</si>
  <si>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</si>
  <si>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</si>
  <si>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</si>
  <si>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</si>
  <si>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</si>
  <si>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</si>
  <si>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</si>
  <si>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</si>
  <si>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</si>
  <si>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</si>
  <si>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</si>
  <si>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</si>
  <si>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</si>
  <si>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</si>
  <si>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</si>
  <si>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</si>
  <si>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</si>
  <si>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</si>
  <si>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</si>
  <si>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</si>
  <si>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</si>
  <si>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</si>
  <si>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</si>
  <si>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</si>
  <si>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</si>
  <si>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</si>
  <si>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</si>
  <si>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</si>
  <si>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</si>
  <si>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</si>
  <si>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</si>
  <si>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</si>
  <si>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</si>
  <si>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</si>
  <si>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</si>
  <si>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</si>
  <si>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</si>
  <si>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</si>
  <si>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</si>
  <si>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</si>
  <si>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</si>
  <si>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</si>
  <si>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</si>
  <si>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</si>
  <si>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</si>
  <si>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</si>
  <si>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</si>
  <si>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</si>
  <si>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</si>
  <si>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</si>
  <si>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</si>
  <si>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</si>
  <si>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</si>
  <si>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</si>
  <si>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</si>
  <si>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</si>
  <si>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</si>
  <si>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</si>
  <si>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</si>
  <si>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</si>
  <si>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</si>
  <si>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</si>
  <si>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</si>
  <si>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</si>
  <si>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</si>
  <si>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</si>
  <si>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</si>
  <si>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</si>
  <si>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</si>
  <si>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</si>
  <si>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</si>
  <si>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</si>
  <si>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</si>
  <si>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</si>
  <si>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</si>
  <si>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</si>
  <si>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</si>
  <si>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</si>
  <si>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</si>
  <si>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</si>
  <si>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</si>
  <si>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</si>
  <si>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</si>
  <si>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</si>
  <si>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</si>
  <si>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</si>
  <si>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</si>
  <si>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</si>
  <si>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K:\Banking\Sales\Prospective Customers\HM Treasury\Demo 201805\DEMOXMLSTATIC\dataImport\</t>
  </si>
  <si>
    <t>17:00 Prev Day</t>
  </si>
  <si>
    <t>ALLIANCE and LEICESTER</t>
  </si>
  <si>
    <t>HM REVENUE and CUSTOMS</t>
  </si>
  <si>
    <t>LEARNING and SKILLS COUNCIL</t>
  </si>
  <si>
    <t>NSandI PAYMNTS INTEREST AND PRIZES</t>
  </si>
  <si>
    <t>NSandI RECEIPTS</t>
  </si>
  <si>
    <t>NSandI TOTAL FORECAST</t>
  </si>
  <si>
    <t>NSandI WAYS and MEANS INTO NLF</t>
  </si>
  <si>
    <t>PRINCIPLE REPAY FROM NLF TO NSandI</t>
  </si>
  <si>
    <t>SF and HEFC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</si>
  <si>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</si>
  <si>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</si>
  <si>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</si>
  <si>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</si>
  <si>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</si>
  <si>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</si>
  <si>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</si>
  <si>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</si>
  <si>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POI DEPT EX REVAL PAID TO NLF</t>
  </si>
  <si>
    <t>TD PRINCIPAL MATURING NON-OPG</t>
  </si>
  <si>
    <t>TDS MATURING NON-OPG INTEREST</t>
  </si>
  <si>
    <t>TDS TAKEN NON-OPG</t>
  </si>
  <si>
    <t>TDS TAKEN OPG</t>
  </si>
  <si>
    <t>TOTAL CHEQUES HMRC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</si>
</sst>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4.emf"/><Relationship Id="rId2" Type="http://schemas.openxmlformats.org/officeDocument/2006/relationships/image" Target="../media/image245.emf"/><Relationship Id="rId1" Type="http://schemas.openxmlformats.org/officeDocument/2006/relationships/image" Target="../media/image246.emf"/><Relationship Id="rId6" Type="http://schemas.openxmlformats.org/officeDocument/2006/relationships/image" Target="../media/image241.emf"/><Relationship Id="rId5" Type="http://schemas.openxmlformats.org/officeDocument/2006/relationships/image" Target="../media/image242.emf"/><Relationship Id="rId4" Type="http://schemas.openxmlformats.org/officeDocument/2006/relationships/image" Target="../media/image243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8.emf"/><Relationship Id="rId2" Type="http://schemas.openxmlformats.org/officeDocument/2006/relationships/image" Target="../media/image289.emf"/><Relationship Id="rId1" Type="http://schemas.openxmlformats.org/officeDocument/2006/relationships/image" Target="../media/image290.emf"/><Relationship Id="rId6" Type="http://schemas.openxmlformats.org/officeDocument/2006/relationships/image" Target="../media/image285.emf"/><Relationship Id="rId5" Type="http://schemas.openxmlformats.org/officeDocument/2006/relationships/image" Target="../media/image286.emf"/><Relationship Id="rId4" Type="http://schemas.openxmlformats.org/officeDocument/2006/relationships/image" Target="../media/image287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4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7.emf"/><Relationship Id="rId3" Type="http://schemas.openxmlformats.org/officeDocument/2006/relationships/image" Target="../media/image302.emf"/><Relationship Id="rId7" Type="http://schemas.openxmlformats.org/officeDocument/2006/relationships/image" Target="../media/image298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8.emf"/><Relationship Id="rId2" Type="http://schemas.openxmlformats.org/officeDocument/2006/relationships/image" Target="../media/image309.emf"/><Relationship Id="rId1" Type="http://schemas.openxmlformats.org/officeDocument/2006/relationships/image" Target="../media/image310.emf"/><Relationship Id="rId6" Type="http://schemas.openxmlformats.org/officeDocument/2006/relationships/image" Target="../media/image305.emf"/><Relationship Id="rId5" Type="http://schemas.openxmlformats.org/officeDocument/2006/relationships/image" Target="../media/image306.emf"/><Relationship Id="rId4" Type="http://schemas.openxmlformats.org/officeDocument/2006/relationships/image" Target="../media/image307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4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4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4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4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4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4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4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5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5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5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5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5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6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6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7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7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7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8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8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A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A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A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A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B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B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B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B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B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B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C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C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C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C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C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C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C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C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D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D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D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D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E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E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E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E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E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E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F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F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F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F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F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F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F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0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0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0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0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0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0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0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1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1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1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1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2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2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2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2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2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2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2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3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3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3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3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3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4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4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4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7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7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7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7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7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7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7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7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9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9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9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9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9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9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9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A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A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A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A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A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B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B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B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B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B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C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D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D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D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D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D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D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D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E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E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E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E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F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F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F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F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F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F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F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F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0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0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0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0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0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0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0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0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1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1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1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1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1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1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1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1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3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3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3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3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3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4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4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4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4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4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4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4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4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5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5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5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5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5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5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5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5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7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7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7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7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7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7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7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7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8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8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8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8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8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8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9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9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9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9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9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9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A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A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A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A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A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A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B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B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B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B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B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B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C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C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C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C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E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E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E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E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E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E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E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F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F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F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F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F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F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F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F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30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30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30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30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30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30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30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30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1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1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1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1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1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1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2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2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2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2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2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2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2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3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3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3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3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3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3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3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2071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2060</v>
      </c>
      <c r="B56" s="6" t="s">
        <v>2061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2033</v>
      </c>
      <c r="B58" s="6" t="s">
        <v>2034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2035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31"/>
  <sheetViews>
    <sheetView workbookViewId="0">
      <pane ySplit="7" topLeftCell="A179" activePane="bottomLeft" state="frozen"/>
      <selection activeCell="B18" sqref="B18"/>
      <selection pane="bottomLeft" activeCell="B204" sqref="B204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1867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1868</v>
      </c>
      <c r="B10" s="25" t="s">
        <v>2073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1822</v>
      </c>
      <c r="B13" s="25" t="s">
        <v>2083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1869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1823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1824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2082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1825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1826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1827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1828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1829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1830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1831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1870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1871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1872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1873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1832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1833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1874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1875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1834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1876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1676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1677</v>
      </c>
      <c r="B41" t="s">
        <v>1677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1877</v>
      </c>
      <c r="B42" t="s">
        <v>1678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1679</v>
      </c>
      <c r="B43" t="s">
        <v>1679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1878</v>
      </c>
      <c r="B44" t="s">
        <v>1680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1879</v>
      </c>
      <c r="B45" t="s">
        <v>1953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1835</v>
      </c>
      <c r="B46" t="s">
        <v>1954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1880</v>
      </c>
      <c r="B47" t="s">
        <v>1955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1681</v>
      </c>
      <c r="B48" t="s">
        <v>1681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1682</v>
      </c>
      <c r="B49" t="s">
        <v>1682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1683</v>
      </c>
      <c r="B50" t="s">
        <v>1683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1881</v>
      </c>
      <c r="B51" t="s">
        <v>1684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1685</v>
      </c>
      <c r="B52" t="s">
        <v>1685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1882</v>
      </c>
      <c r="B53" t="s">
        <v>1686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1836</v>
      </c>
      <c r="B54" t="s">
        <v>1956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1837</v>
      </c>
      <c r="B55" t="s">
        <v>1687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1838</v>
      </c>
      <c r="B56" t="s">
        <v>1688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1689</v>
      </c>
      <c r="B57" t="s">
        <v>1689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1690</v>
      </c>
      <c r="B58" t="s">
        <v>1690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1691</v>
      </c>
      <c r="B59" t="s">
        <v>1691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1692</v>
      </c>
      <c r="B60" t="s">
        <v>1692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1693</v>
      </c>
      <c r="B61" t="s">
        <v>1693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1694</v>
      </c>
      <c r="B62" t="s">
        <v>1694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1695</v>
      </c>
      <c r="B63" t="s">
        <v>1695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1883</v>
      </c>
      <c r="B64" t="s">
        <v>1696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1884</v>
      </c>
      <c r="B65" t="s">
        <v>1697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1885</v>
      </c>
      <c r="B66" t="s">
        <v>1698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1699</v>
      </c>
      <c r="B67" t="s">
        <v>1699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1700</v>
      </c>
      <c r="B69" t="s">
        <v>1700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1886</v>
      </c>
      <c r="B70" t="s">
        <v>1701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1702</v>
      </c>
      <c r="B71" t="s">
        <v>1702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1703</v>
      </c>
      <c r="B72" t="s">
        <v>1703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1957</v>
      </c>
      <c r="B73" t="s">
        <v>1958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1887</v>
      </c>
      <c r="B74" t="s">
        <v>1704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1705</v>
      </c>
      <c r="B75" t="s">
        <v>1705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1888</v>
      </c>
      <c r="B76" t="s">
        <v>1706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1707</v>
      </c>
      <c r="B77" t="s">
        <v>1707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1889</v>
      </c>
      <c r="B78" t="s">
        <v>1708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1890</v>
      </c>
      <c r="B79" t="s">
        <v>2074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1709</v>
      </c>
      <c r="B80" t="s">
        <v>1709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1891</v>
      </c>
      <c r="B81" t="s">
        <v>1710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1892</v>
      </c>
      <c r="B82" t="s">
        <v>1711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1893</v>
      </c>
      <c r="B83" t="s">
        <v>1712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1894</v>
      </c>
      <c r="B84" t="s">
        <v>1713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1895</v>
      </c>
      <c r="B85" t="s">
        <v>1714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1896</v>
      </c>
      <c r="B86" t="s">
        <v>1715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1897</v>
      </c>
      <c r="B87" t="s">
        <v>1716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1898</v>
      </c>
      <c r="B88" t="s">
        <v>1717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1899</v>
      </c>
      <c r="B89" t="s">
        <v>1718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1900</v>
      </c>
      <c r="B90" t="s">
        <v>1719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1901</v>
      </c>
      <c r="B91" t="s">
        <v>1720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1902</v>
      </c>
      <c r="B92" t="s">
        <v>1721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1722</v>
      </c>
      <c r="B93" t="s">
        <v>1722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1903</v>
      </c>
      <c r="B94" t="s">
        <v>1723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1959</v>
      </c>
      <c r="B95" t="s">
        <v>1960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1724</v>
      </c>
      <c r="B96" t="s">
        <v>1724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1725</v>
      </c>
      <c r="B97" t="s">
        <v>1725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1904</v>
      </c>
      <c r="B98" t="s">
        <v>1726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1727</v>
      </c>
      <c r="B99" t="s">
        <v>1727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1905</v>
      </c>
      <c r="B100" t="s">
        <v>2075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1728</v>
      </c>
      <c r="B101" t="s">
        <v>1728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1729</v>
      </c>
      <c r="B102" t="s">
        <v>1729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1906</v>
      </c>
      <c r="B103" t="s">
        <v>1730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1731</v>
      </c>
      <c r="B104" t="s">
        <v>1731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1907</v>
      </c>
      <c r="B105" t="s">
        <v>1732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1839</v>
      </c>
      <c r="B106" t="s">
        <v>1733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1908</v>
      </c>
      <c r="B107" t="s">
        <v>1734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1735</v>
      </c>
      <c r="B108" t="s">
        <v>1736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1909</v>
      </c>
      <c r="B109" t="s">
        <v>1737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1738</v>
      </c>
      <c r="B110" t="s">
        <v>1739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1910</v>
      </c>
      <c r="B111" t="s">
        <v>1740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1741</v>
      </c>
      <c r="B112" t="s">
        <v>1741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1840</v>
      </c>
      <c r="B113" t="s">
        <v>1742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1841</v>
      </c>
      <c r="B114" t="s">
        <v>1743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1842</v>
      </c>
      <c r="B115" t="s">
        <v>1961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1843</v>
      </c>
      <c r="B116" t="s">
        <v>1962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1744</v>
      </c>
      <c r="B117" t="s">
        <v>1744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1911</v>
      </c>
      <c r="B118" t="s">
        <v>1745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1912</v>
      </c>
      <c r="B119" t="s">
        <v>1746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1913</v>
      </c>
      <c r="B120" t="s">
        <v>1747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1914</v>
      </c>
      <c r="B121" t="s">
        <v>1748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1749</v>
      </c>
      <c r="B122" t="s">
        <v>1750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1751</v>
      </c>
      <c r="B123" t="s">
        <v>1752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1753</v>
      </c>
      <c r="B124" t="s">
        <v>1754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1915</v>
      </c>
      <c r="B125" t="s">
        <v>1755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1756</v>
      </c>
      <c r="B126" t="s">
        <v>1756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1757</v>
      </c>
      <c r="B127" t="s">
        <v>1757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1844</v>
      </c>
      <c r="B128" t="s">
        <v>1963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1845</v>
      </c>
      <c r="B129" t="s">
        <v>1964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1846</v>
      </c>
      <c r="B130" t="s">
        <v>1758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1916</v>
      </c>
      <c r="B131" t="s">
        <v>2089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1917</v>
      </c>
      <c r="B132" t="s">
        <v>1759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1760</v>
      </c>
      <c r="B133" t="s">
        <v>1760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1918</v>
      </c>
      <c r="B134" t="s">
        <v>1761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1919</v>
      </c>
      <c r="B135" t="s">
        <v>1762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1920</v>
      </c>
      <c r="B136" t="s">
        <v>1763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1847</v>
      </c>
      <c r="B137" t="s">
        <v>1965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1848</v>
      </c>
      <c r="B138" t="s">
        <v>1764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1966</v>
      </c>
      <c r="B139" t="s">
        <v>2076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1921</v>
      </c>
      <c r="B140" t="s">
        <v>2077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1922</v>
      </c>
      <c r="B141" t="s">
        <v>2078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1923</v>
      </c>
      <c r="B142" t="s">
        <v>2079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1765</v>
      </c>
      <c r="B143" t="s">
        <v>1766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1924</v>
      </c>
      <c r="B144" t="s">
        <v>1767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1768</v>
      </c>
      <c r="B145" t="s">
        <v>1768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1849</v>
      </c>
      <c r="B146" t="s">
        <v>1967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1850</v>
      </c>
      <c r="B147" t="s">
        <v>1769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1925</v>
      </c>
      <c r="B148" t="s">
        <v>1770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1771</v>
      </c>
      <c r="B149" t="s">
        <v>1771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1926</v>
      </c>
      <c r="B150" t="s">
        <v>1772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1927</v>
      </c>
      <c r="B151" t="s">
        <v>1773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1851</v>
      </c>
      <c r="B152" t="s">
        <v>1774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1852</v>
      </c>
      <c r="B153" t="s">
        <v>1775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1853</v>
      </c>
      <c r="B154" t="s">
        <v>1776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1777</v>
      </c>
      <c r="B155" t="s">
        <v>1777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1854</v>
      </c>
      <c r="B156" t="s">
        <v>1778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1928</v>
      </c>
      <c r="B157" t="s">
        <v>2090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1929</v>
      </c>
      <c r="B158" t="s">
        <v>1779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1855</v>
      </c>
      <c r="B159" t="s">
        <v>1780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1856</v>
      </c>
      <c r="B160" t="s">
        <v>1781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1968</v>
      </c>
      <c r="B161" t="s">
        <v>2080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1930</v>
      </c>
      <c r="B162" t="s">
        <v>1782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1931</v>
      </c>
      <c r="B163" t="s">
        <v>1783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1932</v>
      </c>
      <c r="B164" t="s">
        <v>1784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1857</v>
      </c>
      <c r="B165" t="s">
        <v>1785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1858</v>
      </c>
      <c r="B166" t="s">
        <v>1786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1859</v>
      </c>
      <c r="B167" t="s">
        <v>1969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1933</v>
      </c>
      <c r="B168" t="s">
        <v>1787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1788</v>
      </c>
      <c r="B169" t="s">
        <v>1788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1934</v>
      </c>
      <c r="B170" t="s">
        <v>1789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1935</v>
      </c>
      <c r="B171" t="s">
        <v>1790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1936</v>
      </c>
      <c r="B172" t="s">
        <v>1791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1792</v>
      </c>
      <c r="B173" t="s">
        <v>1793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1937</v>
      </c>
      <c r="B174" t="s">
        <v>1794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1938</v>
      </c>
      <c r="B175" t="s">
        <v>1795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1939</v>
      </c>
      <c r="B176" t="s">
        <v>1796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1940</v>
      </c>
      <c r="B177" t="s">
        <v>1797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1798</v>
      </c>
      <c r="B178" t="s">
        <v>2081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1799</v>
      </c>
      <c r="B179" t="s">
        <v>1799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1941</v>
      </c>
      <c r="B180" t="s">
        <v>1800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1801</v>
      </c>
      <c r="B181" t="s">
        <v>1801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1942</v>
      </c>
      <c r="B182" t="s">
        <v>1802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1803</v>
      </c>
      <c r="B183" t="s">
        <v>1803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1943</v>
      </c>
      <c r="B184" t="s">
        <v>1804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1944</v>
      </c>
      <c r="B185" t="s">
        <v>1805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1806</v>
      </c>
      <c r="B186" t="s">
        <v>1806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1945</v>
      </c>
      <c r="B187" t="s">
        <v>2091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1860</v>
      </c>
      <c r="B188" t="s">
        <v>2092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1861</v>
      </c>
      <c r="B189" t="s">
        <v>2093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1862</v>
      </c>
      <c r="B190" t="s">
        <v>2094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1946</v>
      </c>
      <c r="B191" t="s">
        <v>1807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1947</v>
      </c>
      <c r="B192" t="s">
        <v>1808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1809</v>
      </c>
      <c r="B193" t="s">
        <v>1810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1811</v>
      </c>
      <c r="B194" t="s">
        <v>1811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1863</v>
      </c>
      <c r="B195" t="s">
        <v>2095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1948</v>
      </c>
      <c r="B196" t="s">
        <v>1812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1864</v>
      </c>
      <c r="B197" t="s">
        <v>1813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1865</v>
      </c>
      <c r="B198" t="s">
        <v>1814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1866</v>
      </c>
      <c r="B199" t="s">
        <v>1815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1949</v>
      </c>
      <c r="B200" t="s">
        <v>1816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1817</v>
      </c>
      <c r="B201" t="s">
        <v>1818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1950</v>
      </c>
      <c r="B202" t="s">
        <v>1819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1951</v>
      </c>
      <c r="B203" t="s">
        <v>1820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1952</v>
      </c>
      <c r="B204" t="s">
        <v>1821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  <row r="230" spans="3:9" x14ac:dyDescent="0.25">
      <c r="C230" s="25"/>
      <c r="D230" s="25"/>
      <c r="E230" s="25"/>
      <c r="F230" s="25"/>
      <c r="G230" s="25"/>
      <c r="H230" s="25"/>
      <c r="I230" s="25"/>
    </row>
    <row r="231" spans="3:9" x14ac:dyDescent="0.25">
      <c r="C231" s="25"/>
      <c r="D231" s="25"/>
      <c r="E231" s="25"/>
      <c r="F231" s="25"/>
      <c r="G231" s="25"/>
      <c r="H231" s="25"/>
      <c r="I231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55"/>
  <sheetViews>
    <sheetView workbookViewId="0">
      <pane ySplit="7" topLeftCell="A8" activePane="bottomLeft" state="frozen"/>
      <selection activeCell="B18" sqref="B18"/>
      <selection pane="bottomLeft" activeCell="B36" sqref="B36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1982</v>
      </c>
      <c r="B8" t="s">
        <v>1994</v>
      </c>
      <c r="C8" t="s">
        <v>1996</v>
      </c>
      <c r="D8" t="s">
        <v>1995</v>
      </c>
    </row>
    <row r="9" spans="1:5" ht="15.75" x14ac:dyDescent="0.25">
      <c r="A9" s="59" t="s">
        <v>1709</v>
      </c>
      <c r="B9" t="s">
        <v>2074</v>
      </c>
      <c r="C9" t="s">
        <v>1996</v>
      </c>
      <c r="D9" t="s">
        <v>1995</v>
      </c>
      <c r="E9" s="60"/>
    </row>
    <row r="10" spans="1:5" x14ac:dyDescent="0.25">
      <c r="A10" s="59" t="s">
        <v>1983</v>
      </c>
      <c r="B10" t="s">
        <v>2073</v>
      </c>
      <c r="C10" t="s">
        <v>1996</v>
      </c>
      <c r="D10" t="s">
        <v>1995</v>
      </c>
    </row>
    <row r="11" spans="1:5" x14ac:dyDescent="0.25">
      <c r="A11" s="59" t="s">
        <v>1700</v>
      </c>
      <c r="B11" t="s">
        <v>1992</v>
      </c>
      <c r="C11" t="s">
        <v>1996</v>
      </c>
      <c r="D11" t="s">
        <v>1995</v>
      </c>
    </row>
    <row r="12" spans="1:5" x14ac:dyDescent="0.25">
      <c r="A12" s="59" t="s">
        <v>1693</v>
      </c>
      <c r="B12" t="s">
        <v>2001</v>
      </c>
      <c r="C12" t="s">
        <v>1996</v>
      </c>
      <c r="D12" t="s">
        <v>1995</v>
      </c>
    </row>
    <row r="13" spans="1:5" x14ac:dyDescent="0.25">
      <c r="A13" s="59" t="s">
        <v>1984</v>
      </c>
      <c r="B13" t="s">
        <v>2083</v>
      </c>
      <c r="C13" t="s">
        <v>1996</v>
      </c>
      <c r="D13" t="s">
        <v>1995</v>
      </c>
    </row>
    <row r="14" spans="1:5" x14ac:dyDescent="0.25">
      <c r="A14" s="59" t="s">
        <v>1985</v>
      </c>
      <c r="B14" t="s">
        <v>1993</v>
      </c>
      <c r="C14" t="s">
        <v>1996</v>
      </c>
      <c r="D14" t="s">
        <v>1995</v>
      </c>
    </row>
    <row r="15" spans="1:5" x14ac:dyDescent="0.25">
      <c r="A15" s="59" t="s">
        <v>1986</v>
      </c>
      <c r="B15" t="s">
        <v>2022</v>
      </c>
      <c r="C15" t="s">
        <v>1996</v>
      </c>
      <c r="D15" t="s">
        <v>1995</v>
      </c>
    </row>
    <row r="16" spans="1:5" x14ac:dyDescent="0.25">
      <c r="A16" s="59" t="s">
        <v>1690</v>
      </c>
      <c r="B16" t="s">
        <v>1991</v>
      </c>
      <c r="C16" t="s">
        <v>1996</v>
      </c>
      <c r="D16" t="s">
        <v>1995</v>
      </c>
    </row>
    <row r="17" spans="1:4" x14ac:dyDescent="0.25">
      <c r="A17" s="59" t="s">
        <v>1987</v>
      </c>
      <c r="B17" t="s">
        <v>1710</v>
      </c>
      <c r="C17" t="s">
        <v>1996</v>
      </c>
      <c r="D17" t="s">
        <v>1995</v>
      </c>
    </row>
    <row r="18" spans="1:4" x14ac:dyDescent="0.25">
      <c r="A18" s="59" t="s">
        <v>1988</v>
      </c>
      <c r="B18" t="s">
        <v>2082</v>
      </c>
      <c r="C18" t="s">
        <v>1996</v>
      </c>
      <c r="D18" t="s">
        <v>1995</v>
      </c>
    </row>
    <row r="19" spans="1:4" x14ac:dyDescent="0.25">
      <c r="A19" s="59" t="s">
        <v>1989</v>
      </c>
      <c r="B19" t="s">
        <v>1990</v>
      </c>
      <c r="C19" t="s">
        <v>1996</v>
      </c>
      <c r="D19" t="s">
        <v>1995</v>
      </c>
    </row>
    <row r="20" spans="1:4" x14ac:dyDescent="0.25">
      <c r="A20" s="59" t="s">
        <v>1771</v>
      </c>
      <c r="B20" t="s">
        <v>1771</v>
      </c>
      <c r="C20" t="s">
        <v>1996</v>
      </c>
      <c r="D20" t="s">
        <v>1995</v>
      </c>
    </row>
    <row r="21" spans="1:4" x14ac:dyDescent="0.25">
      <c r="A21" s="59" t="s">
        <v>2007</v>
      </c>
      <c r="B21" t="s">
        <v>2088</v>
      </c>
      <c r="C21" t="s">
        <v>1996</v>
      </c>
      <c r="D21" t="s">
        <v>1995</v>
      </c>
    </row>
    <row r="22" spans="1:4" x14ac:dyDescent="0.25">
      <c r="A22" s="59" t="s">
        <v>2008</v>
      </c>
      <c r="B22" t="s">
        <v>1662</v>
      </c>
      <c r="C22" t="s">
        <v>1996</v>
      </c>
      <c r="D22" t="s">
        <v>1995</v>
      </c>
    </row>
    <row r="23" spans="1:4" x14ac:dyDescent="0.25">
      <c r="A23" s="59" t="s">
        <v>2009</v>
      </c>
      <c r="B23" t="s">
        <v>2084</v>
      </c>
      <c r="C23" t="s">
        <v>1996</v>
      </c>
      <c r="D23" t="s">
        <v>1995</v>
      </c>
    </row>
    <row r="24" spans="1:4" x14ac:dyDescent="0.25">
      <c r="A24" s="59" t="s">
        <v>2010</v>
      </c>
      <c r="B24" t="s">
        <v>2085</v>
      </c>
      <c r="C24" t="s">
        <v>1996</v>
      </c>
      <c r="D24" t="s">
        <v>1995</v>
      </c>
    </row>
    <row r="25" spans="1:4" x14ac:dyDescent="0.25">
      <c r="A25" s="59" t="s">
        <v>2012</v>
      </c>
      <c r="B25" t="s">
        <v>1997</v>
      </c>
      <c r="C25" t="s">
        <v>1996</v>
      </c>
      <c r="D25" t="s">
        <v>1995</v>
      </c>
    </row>
    <row r="26" spans="1:4" x14ac:dyDescent="0.25">
      <c r="A26" s="59" t="s">
        <v>2013</v>
      </c>
      <c r="B26" t="s">
        <v>2086</v>
      </c>
      <c r="C26" t="s">
        <v>1996</v>
      </c>
      <c r="D26" t="s">
        <v>1995</v>
      </c>
    </row>
    <row r="27" spans="1:4" x14ac:dyDescent="0.25">
      <c r="A27" s="59" t="s">
        <v>2014</v>
      </c>
      <c r="B27" t="s">
        <v>1998</v>
      </c>
      <c r="C27" t="s">
        <v>1996</v>
      </c>
      <c r="D27" t="s">
        <v>1995</v>
      </c>
    </row>
    <row r="28" spans="1:4" x14ac:dyDescent="0.25">
      <c r="A28" s="59" t="s">
        <v>2015</v>
      </c>
      <c r="B28" t="s">
        <v>1999</v>
      </c>
      <c r="C28" t="s">
        <v>1996</v>
      </c>
      <c r="D28" t="s">
        <v>1995</v>
      </c>
    </row>
    <row r="29" spans="1:4" x14ac:dyDescent="0.25">
      <c r="A29" s="59" t="s">
        <v>2016</v>
      </c>
      <c r="B29" t="s">
        <v>2000</v>
      </c>
      <c r="C29" t="s">
        <v>1996</v>
      </c>
      <c r="D29" t="s">
        <v>1995</v>
      </c>
    </row>
    <row r="30" spans="1:4" x14ac:dyDescent="0.25">
      <c r="A30" s="59" t="s">
        <v>2011</v>
      </c>
      <c r="B30" t="s">
        <v>1991</v>
      </c>
      <c r="C30" t="s">
        <v>1996</v>
      </c>
      <c r="D30" t="s">
        <v>1995</v>
      </c>
    </row>
    <row r="31" spans="1:4" x14ac:dyDescent="0.25">
      <c r="A31" s="59" t="s">
        <v>1705</v>
      </c>
      <c r="B31" t="s">
        <v>2002</v>
      </c>
      <c r="C31" t="s">
        <v>1996</v>
      </c>
      <c r="D31" t="s">
        <v>1995</v>
      </c>
    </row>
    <row r="32" spans="1:4" x14ac:dyDescent="0.25">
      <c r="A32" t="s">
        <v>2023</v>
      </c>
      <c r="B32" t="s">
        <v>2087</v>
      </c>
      <c r="C32" t="s">
        <v>1996</v>
      </c>
      <c r="D32" t="s">
        <v>1995</v>
      </c>
    </row>
    <row r="33" spans="1:4" x14ac:dyDescent="0.25">
      <c r="A33" t="s">
        <v>2017</v>
      </c>
      <c r="B33" t="s">
        <v>1764</v>
      </c>
      <c r="C33" t="s">
        <v>1996</v>
      </c>
      <c r="D33" t="s">
        <v>1995</v>
      </c>
    </row>
    <row r="34" spans="1:4" x14ac:dyDescent="0.25">
      <c r="A34" t="s">
        <v>2018</v>
      </c>
      <c r="B34" t="s">
        <v>2003</v>
      </c>
      <c r="C34" t="s">
        <v>1996</v>
      </c>
      <c r="D34" t="s">
        <v>1995</v>
      </c>
    </row>
    <row r="35" spans="1:4" x14ac:dyDescent="0.25">
      <c r="A35" t="s">
        <v>2019</v>
      </c>
      <c r="B35" t="s">
        <v>2004</v>
      </c>
      <c r="C35" t="s">
        <v>1996</v>
      </c>
      <c r="D35" t="s">
        <v>1995</v>
      </c>
    </row>
    <row r="36" spans="1:4" x14ac:dyDescent="0.25">
      <c r="A36" t="s">
        <v>2020</v>
      </c>
      <c r="B36" t="s">
        <v>2005</v>
      </c>
      <c r="C36" t="s">
        <v>1996</v>
      </c>
      <c r="D36" t="s">
        <v>1995</v>
      </c>
    </row>
    <row r="37" spans="1:4" x14ac:dyDescent="0.25">
      <c r="A37" t="s">
        <v>2021</v>
      </c>
      <c r="B37" t="s">
        <v>2006</v>
      </c>
      <c r="C37" t="s">
        <v>1996</v>
      </c>
      <c r="D37" t="s">
        <v>1995</v>
      </c>
    </row>
    <row r="38" spans="1:4" x14ac:dyDescent="0.25">
      <c r="A38" t="s">
        <v>2037</v>
      </c>
      <c r="B38" t="s">
        <v>2057</v>
      </c>
      <c r="C38" t="s">
        <v>1996</v>
      </c>
      <c r="D38" t="s">
        <v>1995</v>
      </c>
    </row>
    <row r="39" spans="1:4" x14ac:dyDescent="0.25">
      <c r="A39" t="s">
        <v>2038</v>
      </c>
      <c r="B39" t="s">
        <v>2058</v>
      </c>
      <c r="C39" t="s">
        <v>1996</v>
      </c>
      <c r="D39" t="s">
        <v>1995</v>
      </c>
    </row>
    <row r="40" spans="1:4" x14ac:dyDescent="0.25">
      <c r="A40" t="s">
        <v>2039</v>
      </c>
      <c r="B40" t="s">
        <v>2048</v>
      </c>
      <c r="C40" t="s">
        <v>1996</v>
      </c>
      <c r="D40" t="s">
        <v>1995</v>
      </c>
    </row>
    <row r="41" spans="1:4" x14ac:dyDescent="0.25">
      <c r="A41" t="s">
        <v>2040</v>
      </c>
      <c r="B41" t="s">
        <v>2050</v>
      </c>
      <c r="C41" t="s">
        <v>1996</v>
      </c>
      <c r="D41" t="s">
        <v>1995</v>
      </c>
    </row>
    <row r="42" spans="1:4" x14ac:dyDescent="0.25">
      <c r="A42" t="s">
        <v>2041</v>
      </c>
      <c r="B42" t="s">
        <v>2049</v>
      </c>
      <c r="C42" t="s">
        <v>1996</v>
      </c>
      <c r="D42" t="s">
        <v>1995</v>
      </c>
    </row>
    <row r="43" spans="1:4" x14ac:dyDescent="0.25">
      <c r="A43" t="s">
        <v>2042</v>
      </c>
      <c r="B43" t="s">
        <v>2059</v>
      </c>
      <c r="C43" t="s">
        <v>1996</v>
      </c>
      <c r="D43" t="s">
        <v>1995</v>
      </c>
    </row>
    <row r="44" spans="1:4" x14ac:dyDescent="0.25">
      <c r="A44" t="s">
        <v>2043</v>
      </c>
      <c r="B44" t="s">
        <v>2056</v>
      </c>
      <c r="C44" t="s">
        <v>1996</v>
      </c>
      <c r="D44" t="s">
        <v>1995</v>
      </c>
    </row>
    <row r="45" spans="1:4" x14ac:dyDescent="0.25">
      <c r="A45" t="s">
        <v>2044</v>
      </c>
      <c r="B45" t="s">
        <v>2051</v>
      </c>
      <c r="C45" t="s">
        <v>1996</v>
      </c>
      <c r="D45" t="s">
        <v>1995</v>
      </c>
    </row>
    <row r="46" spans="1:4" x14ac:dyDescent="0.25">
      <c r="A46" t="s">
        <v>2045</v>
      </c>
      <c r="B46" t="s">
        <v>2052</v>
      </c>
      <c r="C46" t="s">
        <v>1996</v>
      </c>
      <c r="D46" t="s">
        <v>1995</v>
      </c>
    </row>
    <row r="47" spans="1:4" x14ac:dyDescent="0.25">
      <c r="A47" t="s">
        <v>2046</v>
      </c>
      <c r="B47" t="s">
        <v>2053</v>
      </c>
      <c r="C47" t="s">
        <v>1996</v>
      </c>
      <c r="D47" t="s">
        <v>1995</v>
      </c>
    </row>
    <row r="48" spans="1:4" x14ac:dyDescent="0.25">
      <c r="A48" t="s">
        <v>1685</v>
      </c>
      <c r="B48" t="s">
        <v>2055</v>
      </c>
      <c r="C48" t="s">
        <v>1996</v>
      </c>
      <c r="D48" t="s">
        <v>1995</v>
      </c>
    </row>
    <row r="49" spans="1:4" x14ac:dyDescent="0.25">
      <c r="A49" t="s">
        <v>2047</v>
      </c>
      <c r="B49" t="s">
        <v>2054</v>
      </c>
      <c r="C49" t="s">
        <v>1996</v>
      </c>
      <c r="D49" t="s">
        <v>1995</v>
      </c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2"/>
  <sheetViews>
    <sheetView workbookViewId="0">
      <pane ySplit="7" topLeftCell="A8" activePane="bottomLeft" state="frozen"/>
      <selection activeCell="B18" sqref="B18"/>
      <selection pane="bottomLeft" activeCell="B20" sqref="B20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1970</v>
      </c>
      <c r="B8" s="28" t="s">
        <v>2024</v>
      </c>
      <c r="C8" s="28" t="s">
        <v>1996</v>
      </c>
    </row>
    <row r="9" spans="1:4" x14ac:dyDescent="0.25">
      <c r="A9" s="28" t="s">
        <v>1971</v>
      </c>
      <c r="B9" s="28" t="s">
        <v>2025</v>
      </c>
      <c r="C9" s="28" t="s">
        <v>1996</v>
      </c>
      <c r="D9" s="21"/>
    </row>
    <row r="10" spans="1:4" x14ac:dyDescent="0.25">
      <c r="A10" s="28" t="s">
        <v>1974</v>
      </c>
      <c r="B10" s="28" t="s">
        <v>2073</v>
      </c>
      <c r="C10" s="28" t="s">
        <v>1996</v>
      </c>
      <c r="D10" s="21"/>
    </row>
    <row r="11" spans="1:4" x14ac:dyDescent="0.25">
      <c r="A11" s="28" t="s">
        <v>1978</v>
      </c>
      <c r="B11" s="28" t="s">
        <v>2026</v>
      </c>
      <c r="C11" s="28" t="s">
        <v>1996</v>
      </c>
    </row>
    <row r="12" spans="1:4" x14ac:dyDescent="0.25">
      <c r="A12" s="28" t="s">
        <v>395</v>
      </c>
      <c r="B12" s="28" t="s">
        <v>2027</v>
      </c>
      <c r="C12" s="28" t="s">
        <v>1996</v>
      </c>
    </row>
    <row r="13" spans="1:4" x14ac:dyDescent="0.25">
      <c r="A13" s="28" t="s">
        <v>1972</v>
      </c>
      <c r="B13" s="28" t="s">
        <v>2083</v>
      </c>
      <c r="C13" s="28" t="s">
        <v>1996</v>
      </c>
    </row>
    <row r="14" spans="1:4" x14ac:dyDescent="0.25">
      <c r="A14" s="28" t="s">
        <v>1979</v>
      </c>
      <c r="B14" s="28" t="s">
        <v>2032</v>
      </c>
      <c r="C14" s="28" t="s">
        <v>1996</v>
      </c>
    </row>
    <row r="15" spans="1:4" x14ac:dyDescent="0.25">
      <c r="A15" s="28" t="s">
        <v>1973</v>
      </c>
      <c r="B15" s="28" t="s">
        <v>2028</v>
      </c>
      <c r="C15" s="28" t="s">
        <v>1996</v>
      </c>
    </row>
    <row r="16" spans="1:4" x14ac:dyDescent="0.25">
      <c r="A16" s="28" t="s">
        <v>1980</v>
      </c>
      <c r="B16" s="28" t="s">
        <v>2029</v>
      </c>
      <c r="C16" s="28" t="s">
        <v>1996</v>
      </c>
    </row>
    <row r="17" spans="1:3" x14ac:dyDescent="0.25">
      <c r="A17" s="28" t="s">
        <v>1981</v>
      </c>
      <c r="B17" s="28" t="s">
        <v>2030</v>
      </c>
      <c r="C17" s="28" t="s">
        <v>1996</v>
      </c>
    </row>
    <row r="18" spans="1:3" x14ac:dyDescent="0.25">
      <c r="A18" s="28" t="s">
        <v>1975</v>
      </c>
      <c r="B18" s="28" t="s">
        <v>2082</v>
      </c>
      <c r="C18" s="28" t="s">
        <v>1996</v>
      </c>
    </row>
    <row r="19" spans="1:3" x14ac:dyDescent="0.25">
      <c r="A19" s="28" t="s">
        <v>1976</v>
      </c>
      <c r="B19" s="28" t="s">
        <v>2031</v>
      </c>
      <c r="C19" s="28" t="s">
        <v>1996</v>
      </c>
    </row>
    <row r="20" spans="1:3" x14ac:dyDescent="0.25">
      <c r="A20" s="28" t="s">
        <v>1977</v>
      </c>
      <c r="B20" s="28" t="s">
        <v>1771</v>
      </c>
      <c r="C20" s="28" t="s">
        <v>1996</v>
      </c>
    </row>
    <row r="21" spans="1:3" x14ac:dyDescent="0.25">
      <c r="B21" s="28"/>
      <c r="C21" s="28"/>
    </row>
    <row r="22" spans="1:3" x14ac:dyDescent="0.25">
      <c r="B22" s="28"/>
      <c r="C22" s="28"/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  <row r="32" spans="1:3" x14ac:dyDescent="0.25">
      <c r="B32" s="28"/>
      <c r="C32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49"/>
  <sheetViews>
    <sheetView workbookViewId="0">
      <pane ySplit="7" topLeftCell="A8" activePane="bottomLeft" state="frozen"/>
      <selection activeCell="B18" sqref="B18"/>
      <selection pane="bottomLeft" activeCell="B8" sqref="B8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1996</v>
      </c>
      <c r="C8" s="55"/>
    </row>
    <row r="9" spans="1:5" x14ac:dyDescent="0.25">
      <c r="A9" s="55" t="str">
        <f>Firm!A9</f>
        <v>HMRC</v>
      </c>
      <c r="B9" s="55" t="s">
        <v>1996</v>
      </c>
      <c r="C9" s="55"/>
      <c r="D9" s="58"/>
    </row>
    <row r="10" spans="1:5" x14ac:dyDescent="0.25">
      <c r="A10" s="55" t="str">
        <f>Firm!A10</f>
        <v>MOD</v>
      </c>
      <c r="B10" s="55" t="s">
        <v>1996</v>
      </c>
      <c r="C10" s="55"/>
      <c r="D10" s="58"/>
    </row>
    <row r="11" spans="1:5" x14ac:dyDescent="0.25">
      <c r="A11" s="55" t="str">
        <f>Firm!A11</f>
        <v>FCO</v>
      </c>
      <c r="B11" s="55" t="s">
        <v>1996</v>
      </c>
      <c r="C11" s="55"/>
    </row>
    <row r="12" spans="1:5" x14ac:dyDescent="0.25">
      <c r="A12" s="55" t="str">
        <f>Firm!A12</f>
        <v>DWP</v>
      </c>
      <c r="B12" s="55" t="s">
        <v>1996</v>
      </c>
      <c r="C12" s="55"/>
    </row>
    <row r="13" spans="1:5" x14ac:dyDescent="0.25">
      <c r="A13" s="55" t="str">
        <f>Firm!A13</f>
        <v>SCOTGOV</v>
      </c>
      <c r="B13" s="55" t="s">
        <v>1996</v>
      </c>
      <c r="C13" s="55"/>
    </row>
    <row r="14" spans="1:5" x14ac:dyDescent="0.25">
      <c r="A14" s="55" t="str">
        <f>Firm!A14</f>
        <v>MOJ</v>
      </c>
      <c r="B14" s="55" t="s">
        <v>1996</v>
      </c>
      <c r="C14" s="55"/>
    </row>
    <row r="15" spans="1:5" x14ac:dyDescent="0.25">
      <c r="A15" s="55" t="str">
        <f>Firm!A15</f>
        <v>WELSHGOV</v>
      </c>
      <c r="B15" s="55" t="s">
        <v>1996</v>
      </c>
      <c r="C15" s="55"/>
    </row>
    <row r="16" spans="1:5" x14ac:dyDescent="0.25">
      <c r="A16" s="55" t="str">
        <f>Firm!A16</f>
        <v>DFT</v>
      </c>
      <c r="B16" s="55" t="s">
        <v>1996</v>
      </c>
      <c r="C16" s="55"/>
    </row>
    <row r="17" spans="1:3" x14ac:dyDescent="0.25">
      <c r="A17" s="55" t="str">
        <f>Firm!A17</f>
        <v>HOME</v>
      </c>
      <c r="B17" s="55" t="s">
        <v>1996</v>
      </c>
      <c r="C17" s="55"/>
    </row>
    <row r="18" spans="1:3" x14ac:dyDescent="0.25">
      <c r="A18" s="55" t="str">
        <f>Firm!A18</f>
        <v>HMT</v>
      </c>
      <c r="B18" s="55" t="s">
        <v>1996</v>
      </c>
      <c r="C18" s="55"/>
    </row>
    <row r="19" spans="1:3" x14ac:dyDescent="0.25">
      <c r="A19" s="55" t="str">
        <f>Firm!A19</f>
        <v>CROWN</v>
      </c>
      <c r="B19" s="55" t="s">
        <v>1996</v>
      </c>
      <c r="C19" s="55"/>
    </row>
    <row r="20" spans="1:3" x14ac:dyDescent="0.25">
      <c r="A20" s="55" t="str">
        <f>Firm!A20</f>
        <v>OTHER</v>
      </c>
      <c r="B20" s="55" t="s">
        <v>1996</v>
      </c>
      <c r="C20" s="55"/>
    </row>
    <row r="21" spans="1:3" x14ac:dyDescent="0.25">
      <c r="A21" s="55" t="str">
        <f>Firm!A21</f>
        <v>AGO</v>
      </c>
      <c r="B21" s="55" t="s">
        <v>1996</v>
      </c>
      <c r="C21" s="55"/>
    </row>
    <row r="22" spans="1:3" x14ac:dyDescent="0.25">
      <c r="A22" s="55" t="str">
        <f>Firm!A22</f>
        <v>CAB</v>
      </c>
      <c r="B22" s="55" t="s">
        <v>1996</v>
      </c>
      <c r="C22" s="55"/>
    </row>
    <row r="23" spans="1:3" x14ac:dyDescent="0.25">
      <c r="A23" s="55" t="str">
        <f>Firm!A23</f>
        <v>BUSI</v>
      </c>
      <c r="B23" s="55" t="s">
        <v>1996</v>
      </c>
      <c r="C23" s="55"/>
    </row>
    <row r="24" spans="1:3" x14ac:dyDescent="0.25">
      <c r="A24" s="55" t="str">
        <f>Firm!A24</f>
        <v>DIGITAL</v>
      </c>
      <c r="B24" s="55" t="s">
        <v>1996</v>
      </c>
      <c r="C24" s="55"/>
    </row>
    <row r="25" spans="1:3" x14ac:dyDescent="0.25">
      <c r="A25" s="55" t="str">
        <f>Firm!A25</f>
        <v>EDU</v>
      </c>
      <c r="B25" s="55" t="s">
        <v>1996</v>
      </c>
      <c r="C25" s="55"/>
    </row>
    <row r="26" spans="1:3" x14ac:dyDescent="0.25">
      <c r="A26" s="55" t="str">
        <f>Firm!A26</f>
        <v>ENVIRO</v>
      </c>
      <c r="B26" s="55" t="s">
        <v>1996</v>
      </c>
      <c r="C26" s="55"/>
    </row>
    <row r="27" spans="1:3" x14ac:dyDescent="0.25">
      <c r="A27" s="55" t="str">
        <f>Firm!A27</f>
        <v>BREXIT</v>
      </c>
      <c r="B27" s="55" t="s">
        <v>1996</v>
      </c>
      <c r="C27" s="55"/>
    </row>
    <row r="28" spans="1:3" x14ac:dyDescent="0.25">
      <c r="A28" s="55" t="str">
        <f>Firm!A28</f>
        <v>INTDEV</v>
      </c>
      <c r="B28" s="55" t="s">
        <v>1996</v>
      </c>
      <c r="C28" s="55"/>
    </row>
    <row r="29" spans="1:3" x14ac:dyDescent="0.25">
      <c r="A29" s="55" t="str">
        <f>Firm!A29</f>
        <v>INTTRA</v>
      </c>
      <c r="B29" s="55" t="s">
        <v>1996</v>
      </c>
      <c r="C29" s="55"/>
    </row>
    <row r="30" spans="1:3" x14ac:dyDescent="0.25">
      <c r="A30" s="55" t="str">
        <f>Firm!A30</f>
        <v>TRANSPORT</v>
      </c>
      <c r="B30" s="55" t="s">
        <v>1996</v>
      </c>
      <c r="C30" s="55"/>
    </row>
    <row r="31" spans="1:3" x14ac:dyDescent="0.25">
      <c r="A31" s="55" t="str">
        <f>Firm!A31</f>
        <v>HEALTH</v>
      </c>
      <c r="B31" s="55" t="s">
        <v>1996</v>
      </c>
      <c r="C31" s="55"/>
    </row>
    <row r="32" spans="1:3" x14ac:dyDescent="0.25">
      <c r="A32" s="55" t="str">
        <f>Firm!A32</f>
        <v>HCLC</v>
      </c>
      <c r="B32" s="55" t="s">
        <v>1996</v>
      </c>
      <c r="C32" s="55"/>
    </row>
    <row r="33" spans="1:2" x14ac:dyDescent="0.25">
      <c r="A33" s="55" t="str">
        <f>Firm!A33</f>
        <v>NIO</v>
      </c>
      <c r="B33" s="55" t="s">
        <v>1996</v>
      </c>
    </row>
    <row r="34" spans="1:2" x14ac:dyDescent="0.25">
      <c r="A34" s="55" t="str">
        <f>Firm!A34</f>
        <v>ADVOCATE</v>
      </c>
      <c r="B34" s="55" t="s">
        <v>1996</v>
      </c>
    </row>
    <row r="35" spans="1:2" x14ac:dyDescent="0.25">
      <c r="A35" s="55" t="str">
        <f>Firm!A35</f>
        <v>LEADHOC</v>
      </c>
      <c r="B35" s="55" t="s">
        <v>1996</v>
      </c>
    </row>
    <row r="36" spans="1:2" x14ac:dyDescent="0.25">
      <c r="A36" s="55" t="str">
        <f>Firm!A36</f>
        <v>LEADHOL</v>
      </c>
      <c r="B36" s="55" t="s">
        <v>1996</v>
      </c>
    </row>
    <row r="37" spans="1:2" x14ac:dyDescent="0.25">
      <c r="A37" s="55" t="str">
        <f>Firm!A37</f>
        <v>EXPORT</v>
      </c>
      <c r="B37" s="55" t="s">
        <v>1996</v>
      </c>
    </row>
    <row r="38" spans="1:2" x14ac:dyDescent="0.25">
      <c r="A38" t="s">
        <v>2037</v>
      </c>
      <c r="B38" s="55" t="s">
        <v>1996</v>
      </c>
    </row>
    <row r="39" spans="1:2" x14ac:dyDescent="0.25">
      <c r="A39" t="s">
        <v>2038</v>
      </c>
      <c r="B39" s="55" t="s">
        <v>1996</v>
      </c>
    </row>
    <row r="40" spans="1:2" x14ac:dyDescent="0.25">
      <c r="A40" t="s">
        <v>2039</v>
      </c>
      <c r="B40" s="55" t="s">
        <v>1996</v>
      </c>
    </row>
    <row r="41" spans="1:2" x14ac:dyDescent="0.25">
      <c r="A41" t="s">
        <v>2040</v>
      </c>
      <c r="B41" s="55" t="s">
        <v>1996</v>
      </c>
    </row>
    <row r="42" spans="1:2" x14ac:dyDescent="0.25">
      <c r="A42" t="s">
        <v>2041</v>
      </c>
      <c r="B42" s="55" t="s">
        <v>1996</v>
      </c>
    </row>
    <row r="43" spans="1:2" x14ac:dyDescent="0.25">
      <c r="A43" t="s">
        <v>2042</v>
      </c>
      <c r="B43" s="55" t="s">
        <v>1996</v>
      </c>
    </row>
    <row r="44" spans="1:2" x14ac:dyDescent="0.25">
      <c r="A44" t="s">
        <v>2043</v>
      </c>
      <c r="B44" s="55" t="s">
        <v>1996</v>
      </c>
    </row>
    <row r="45" spans="1:2" x14ac:dyDescent="0.25">
      <c r="A45" t="s">
        <v>2044</v>
      </c>
      <c r="B45" s="55" t="s">
        <v>1996</v>
      </c>
    </row>
    <row r="46" spans="1:2" x14ac:dyDescent="0.25">
      <c r="A46" t="s">
        <v>2045</v>
      </c>
      <c r="B46" s="55" t="s">
        <v>1996</v>
      </c>
    </row>
    <row r="47" spans="1:2" x14ac:dyDescent="0.25">
      <c r="A47" t="s">
        <v>2046</v>
      </c>
      <c r="B47" s="55" t="s">
        <v>1996</v>
      </c>
    </row>
    <row r="48" spans="1:2" x14ac:dyDescent="0.25">
      <c r="A48" t="s">
        <v>1685</v>
      </c>
      <c r="B48" s="55" t="s">
        <v>1996</v>
      </c>
    </row>
    <row r="49" spans="1:2" x14ac:dyDescent="0.25">
      <c r="A49" t="s">
        <v>2047</v>
      </c>
      <c r="B49" s="55" t="s">
        <v>1996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05"/>
  <sheetViews>
    <sheetView zoomScaleNormal="100" workbookViewId="0">
      <pane ySplit="7" topLeftCell="A86" activePane="bottomLeft" state="frozen"/>
      <selection activeCell="B18" sqref="B18"/>
      <selection pane="bottomLeft" activeCell="B26" sqref="B2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2036</v>
      </c>
    </row>
    <row r="8" spans="1:6" x14ac:dyDescent="0.25">
      <c r="A8" s="56" t="s">
        <v>1982</v>
      </c>
      <c r="B8" s="56" t="s">
        <v>1970</v>
      </c>
      <c r="C8" s="56" t="s">
        <v>1636</v>
      </c>
      <c r="D8" s="56" t="s">
        <v>1996</v>
      </c>
      <c r="E8" s="56" t="s">
        <v>1995</v>
      </c>
      <c r="F8" t="str">
        <f>A8</f>
        <v>NICS</v>
      </c>
    </row>
    <row r="9" spans="1:6" x14ac:dyDescent="0.25">
      <c r="A9" s="56" t="s">
        <v>1709</v>
      </c>
      <c r="B9" s="56" t="s">
        <v>1970</v>
      </c>
      <c r="C9" s="56" t="s">
        <v>1636</v>
      </c>
      <c r="D9" s="56" t="s">
        <v>1996</v>
      </c>
      <c r="E9" s="56" t="s">
        <v>1995</v>
      </c>
      <c r="F9" t="str">
        <f t="shared" ref="F9:F72" si="0">A9</f>
        <v>HMRC</v>
      </c>
    </row>
    <row r="10" spans="1:6" x14ac:dyDescent="0.25">
      <c r="A10" s="56" t="s">
        <v>1983</v>
      </c>
      <c r="B10" s="56" t="s">
        <v>1970</v>
      </c>
      <c r="C10" s="56" t="s">
        <v>1636</v>
      </c>
      <c r="D10" s="56" t="s">
        <v>1996</v>
      </c>
      <c r="E10" s="56" t="s">
        <v>1995</v>
      </c>
      <c r="F10" t="str">
        <f t="shared" si="0"/>
        <v>MOD</v>
      </c>
    </row>
    <row r="11" spans="1:6" x14ac:dyDescent="0.25">
      <c r="A11" s="56" t="s">
        <v>1771</v>
      </c>
      <c r="B11" s="56" t="s">
        <v>1970</v>
      </c>
      <c r="C11" s="56" t="s">
        <v>1636</v>
      </c>
      <c r="D11" s="56" t="s">
        <v>1996</v>
      </c>
      <c r="E11" s="56" t="s">
        <v>1995</v>
      </c>
      <c r="F11" t="str">
        <f t="shared" si="0"/>
        <v>OTHER</v>
      </c>
    </row>
    <row r="12" spans="1:6" x14ac:dyDescent="0.25">
      <c r="A12" s="56" t="s">
        <v>1983</v>
      </c>
      <c r="B12" s="56" t="s">
        <v>1971</v>
      </c>
      <c r="C12" s="56" t="s">
        <v>1636</v>
      </c>
      <c r="D12" s="56" t="s">
        <v>1996</v>
      </c>
      <c r="E12" s="56" t="s">
        <v>1995</v>
      </c>
      <c r="F12" t="str">
        <f t="shared" si="0"/>
        <v>MOD</v>
      </c>
    </row>
    <row r="13" spans="1:6" x14ac:dyDescent="0.25">
      <c r="A13" s="56" t="s">
        <v>1700</v>
      </c>
      <c r="B13" s="56" t="s">
        <v>1971</v>
      </c>
      <c r="C13" s="56" t="s">
        <v>1636</v>
      </c>
      <c r="D13" s="56" t="s">
        <v>1996</v>
      </c>
      <c r="E13" s="56" t="s">
        <v>1995</v>
      </c>
      <c r="F13" t="str">
        <f t="shared" si="0"/>
        <v>FCO</v>
      </c>
    </row>
    <row r="14" spans="1:6" x14ac:dyDescent="0.25">
      <c r="A14" s="56" t="s">
        <v>1693</v>
      </c>
      <c r="B14" s="56" t="s">
        <v>1971</v>
      </c>
      <c r="C14" s="56" t="s">
        <v>1636</v>
      </c>
      <c r="D14" s="56" t="s">
        <v>1996</v>
      </c>
      <c r="E14" s="56" t="s">
        <v>1995</v>
      </c>
      <c r="F14" t="str">
        <f t="shared" si="0"/>
        <v>DWP</v>
      </c>
    </row>
    <row r="15" spans="1:6" x14ac:dyDescent="0.25">
      <c r="A15" s="56" t="s">
        <v>1771</v>
      </c>
      <c r="B15" s="56" t="s">
        <v>1971</v>
      </c>
      <c r="C15" s="56" t="s">
        <v>1636</v>
      </c>
      <c r="D15" s="56" t="s">
        <v>1996</v>
      </c>
      <c r="E15" s="56" t="s">
        <v>1995</v>
      </c>
      <c r="F15" t="str">
        <f t="shared" si="0"/>
        <v>OTHER</v>
      </c>
    </row>
    <row r="16" spans="1:6" x14ac:dyDescent="0.25">
      <c r="A16" s="56" t="s">
        <v>1984</v>
      </c>
      <c r="B16" s="56" t="s">
        <v>1974</v>
      </c>
      <c r="C16" s="56" t="s">
        <v>1636</v>
      </c>
      <c r="D16" s="56" t="s">
        <v>1996</v>
      </c>
      <c r="E16" s="56" t="s">
        <v>1995</v>
      </c>
      <c r="F16" t="str">
        <f t="shared" si="0"/>
        <v>SCOTGOV</v>
      </c>
    </row>
    <row r="17" spans="1:6" x14ac:dyDescent="0.25">
      <c r="A17" s="56" t="s">
        <v>1693</v>
      </c>
      <c r="B17" s="56" t="s">
        <v>1974</v>
      </c>
      <c r="C17" s="56" t="s">
        <v>1636</v>
      </c>
      <c r="D17" s="56" t="s">
        <v>1996</v>
      </c>
      <c r="E17" s="56" t="s">
        <v>1995</v>
      </c>
      <c r="F17" t="str">
        <f t="shared" si="0"/>
        <v>DWP</v>
      </c>
    </row>
    <row r="18" spans="1:6" x14ac:dyDescent="0.25">
      <c r="A18" s="56" t="s">
        <v>1709</v>
      </c>
      <c r="B18" s="56" t="s">
        <v>1974</v>
      </c>
      <c r="C18" s="56" t="s">
        <v>1636</v>
      </c>
      <c r="D18" s="56" t="s">
        <v>1996</v>
      </c>
      <c r="E18" s="56" t="s">
        <v>1995</v>
      </c>
      <c r="F18" t="str">
        <f t="shared" si="0"/>
        <v>HMRC</v>
      </c>
    </row>
    <row r="19" spans="1:6" x14ac:dyDescent="0.25">
      <c r="A19" s="56" t="s">
        <v>1771</v>
      </c>
      <c r="B19" s="56" t="s">
        <v>1974</v>
      </c>
      <c r="C19" s="56" t="s">
        <v>1636</v>
      </c>
      <c r="D19" s="56" t="s">
        <v>1996</v>
      </c>
      <c r="E19" s="56" t="s">
        <v>1995</v>
      </c>
      <c r="F19" t="str">
        <f t="shared" si="0"/>
        <v>OTHER</v>
      </c>
    </row>
    <row r="20" spans="1:6" x14ac:dyDescent="0.25">
      <c r="A20" s="56" t="s">
        <v>1709</v>
      </c>
      <c r="B20" t="s">
        <v>1978</v>
      </c>
      <c r="C20" s="56" t="s">
        <v>1636</v>
      </c>
      <c r="D20" s="56" t="s">
        <v>1996</v>
      </c>
      <c r="E20" s="56" t="s">
        <v>1995</v>
      </c>
      <c r="F20" t="str">
        <f t="shared" si="0"/>
        <v>HMRC</v>
      </c>
    </row>
    <row r="21" spans="1:6" x14ac:dyDescent="0.25">
      <c r="A21" s="56" t="s">
        <v>1693</v>
      </c>
      <c r="B21" t="s">
        <v>1978</v>
      </c>
      <c r="C21" s="56" t="s">
        <v>1636</v>
      </c>
      <c r="D21" s="56" t="s">
        <v>1996</v>
      </c>
      <c r="E21" s="56" t="s">
        <v>1995</v>
      </c>
      <c r="F21" t="str">
        <f t="shared" si="0"/>
        <v>DWP</v>
      </c>
    </row>
    <row r="22" spans="1:6" x14ac:dyDescent="0.25">
      <c r="A22" s="56" t="s">
        <v>1985</v>
      </c>
      <c r="B22" t="s">
        <v>1978</v>
      </c>
      <c r="C22" s="56" t="s">
        <v>1636</v>
      </c>
      <c r="D22" s="56" t="s">
        <v>1996</v>
      </c>
      <c r="E22" s="56" t="s">
        <v>1995</v>
      </c>
      <c r="F22" t="str">
        <f t="shared" si="0"/>
        <v>MOJ</v>
      </c>
    </row>
    <row r="23" spans="1:6" x14ac:dyDescent="0.25">
      <c r="A23" s="56" t="s">
        <v>1771</v>
      </c>
      <c r="B23" t="s">
        <v>1978</v>
      </c>
      <c r="C23" s="56" t="s">
        <v>1636</v>
      </c>
      <c r="D23" s="56" t="s">
        <v>1996</v>
      </c>
      <c r="E23" s="56" t="s">
        <v>1995</v>
      </c>
      <c r="F23" t="str">
        <f t="shared" si="0"/>
        <v>OTHER</v>
      </c>
    </row>
    <row r="24" spans="1:6" x14ac:dyDescent="0.25">
      <c r="A24" s="56" t="s">
        <v>1693</v>
      </c>
      <c r="B24" t="s">
        <v>395</v>
      </c>
      <c r="C24" s="56" t="s">
        <v>1636</v>
      </c>
      <c r="D24" s="56" t="s">
        <v>1996</v>
      </c>
      <c r="E24" s="56" t="s">
        <v>1995</v>
      </c>
      <c r="F24" t="str">
        <f t="shared" si="0"/>
        <v>DWP</v>
      </c>
    </row>
    <row r="25" spans="1:6" x14ac:dyDescent="0.25">
      <c r="A25" s="56" t="s">
        <v>1709</v>
      </c>
      <c r="B25" t="s">
        <v>395</v>
      </c>
      <c r="C25" s="56" t="s">
        <v>1636</v>
      </c>
      <c r="D25" s="56" t="s">
        <v>1996</v>
      </c>
      <c r="E25" s="56" t="s">
        <v>1995</v>
      </c>
      <c r="F25" t="str">
        <f t="shared" si="0"/>
        <v>HMRC</v>
      </c>
    </row>
    <row r="26" spans="1:6" x14ac:dyDescent="0.25">
      <c r="A26" s="56" t="s">
        <v>1985</v>
      </c>
      <c r="B26" t="s">
        <v>395</v>
      </c>
      <c r="C26" s="56" t="s">
        <v>1636</v>
      </c>
      <c r="D26" s="56" t="s">
        <v>1996</v>
      </c>
      <c r="E26" s="56" t="s">
        <v>1995</v>
      </c>
      <c r="F26" t="str">
        <f t="shared" si="0"/>
        <v>MOJ</v>
      </c>
    </row>
    <row r="27" spans="1:6" x14ac:dyDescent="0.25">
      <c r="A27" s="56" t="s">
        <v>1771</v>
      </c>
      <c r="B27" t="s">
        <v>395</v>
      </c>
      <c r="C27" s="56" t="s">
        <v>1636</v>
      </c>
      <c r="D27" s="56" t="s">
        <v>1996</v>
      </c>
      <c r="E27" s="56" t="s">
        <v>1995</v>
      </c>
      <c r="F27" t="str">
        <f t="shared" si="0"/>
        <v>OTHER</v>
      </c>
    </row>
    <row r="28" spans="1:6" x14ac:dyDescent="0.25">
      <c r="A28" s="56" t="s">
        <v>1985</v>
      </c>
      <c r="B28" t="s">
        <v>1972</v>
      </c>
      <c r="C28" s="56" t="s">
        <v>1636</v>
      </c>
      <c r="D28" s="56" t="s">
        <v>1996</v>
      </c>
      <c r="E28" s="56" t="s">
        <v>1995</v>
      </c>
      <c r="F28" t="str">
        <f t="shared" si="0"/>
        <v>MOJ</v>
      </c>
    </row>
    <row r="29" spans="1:6" x14ac:dyDescent="0.25">
      <c r="A29" s="56" t="s">
        <v>1693</v>
      </c>
      <c r="B29" t="s">
        <v>1972</v>
      </c>
      <c r="C29" s="56" t="s">
        <v>1636</v>
      </c>
      <c r="D29" s="56" t="s">
        <v>1996</v>
      </c>
      <c r="E29" s="56" t="s">
        <v>1995</v>
      </c>
      <c r="F29" t="str">
        <f t="shared" si="0"/>
        <v>DWP</v>
      </c>
    </row>
    <row r="30" spans="1:6" x14ac:dyDescent="0.25">
      <c r="A30" s="56" t="s">
        <v>1709</v>
      </c>
      <c r="B30" t="s">
        <v>1972</v>
      </c>
      <c r="C30" s="56" t="s">
        <v>1636</v>
      </c>
      <c r="D30" s="56" t="s">
        <v>1996</v>
      </c>
      <c r="E30" s="56" t="s">
        <v>1995</v>
      </c>
      <c r="F30" t="str">
        <f t="shared" si="0"/>
        <v>HMRC</v>
      </c>
    </row>
    <row r="31" spans="1:6" x14ac:dyDescent="0.25">
      <c r="A31" s="56" t="s">
        <v>1771</v>
      </c>
      <c r="B31" t="s">
        <v>1972</v>
      </c>
      <c r="C31" s="56" t="s">
        <v>1636</v>
      </c>
      <c r="D31" s="56" t="s">
        <v>1996</v>
      </c>
      <c r="E31" s="56" t="s">
        <v>1995</v>
      </c>
      <c r="F31" t="str">
        <f t="shared" si="0"/>
        <v>OTHER</v>
      </c>
    </row>
    <row r="32" spans="1:6" x14ac:dyDescent="0.25">
      <c r="A32" s="56" t="s">
        <v>1985</v>
      </c>
      <c r="B32" t="s">
        <v>1979</v>
      </c>
      <c r="C32" s="56" t="s">
        <v>1636</v>
      </c>
      <c r="D32" s="56" t="s">
        <v>1996</v>
      </c>
      <c r="E32" s="56" t="s">
        <v>1995</v>
      </c>
      <c r="F32" t="str">
        <f t="shared" si="0"/>
        <v>MOJ</v>
      </c>
    </row>
    <row r="33" spans="1:6" x14ac:dyDescent="0.25">
      <c r="A33" s="56" t="s">
        <v>1693</v>
      </c>
      <c r="B33" t="s">
        <v>1979</v>
      </c>
      <c r="C33" s="56" t="s">
        <v>1636</v>
      </c>
      <c r="D33" s="56" t="s">
        <v>1996</v>
      </c>
      <c r="E33" s="56" t="s">
        <v>1995</v>
      </c>
      <c r="F33" t="str">
        <f t="shared" si="0"/>
        <v>DWP</v>
      </c>
    </row>
    <row r="34" spans="1:6" x14ac:dyDescent="0.25">
      <c r="A34" s="56" t="s">
        <v>1709</v>
      </c>
      <c r="B34" t="s">
        <v>1979</v>
      </c>
      <c r="C34" s="56" t="s">
        <v>1636</v>
      </c>
      <c r="D34" s="56" t="s">
        <v>1996</v>
      </c>
      <c r="E34" s="56" t="s">
        <v>1995</v>
      </c>
      <c r="F34" t="str">
        <f t="shared" si="0"/>
        <v>HMRC</v>
      </c>
    </row>
    <row r="35" spans="1:6" x14ac:dyDescent="0.25">
      <c r="A35" s="56" t="s">
        <v>1771</v>
      </c>
      <c r="B35" t="s">
        <v>1979</v>
      </c>
      <c r="C35" s="56" t="s">
        <v>1636</v>
      </c>
      <c r="D35" s="56" t="s">
        <v>1996</v>
      </c>
      <c r="E35" s="56" t="s">
        <v>1995</v>
      </c>
      <c r="F35" t="str">
        <f t="shared" si="0"/>
        <v>OTHER</v>
      </c>
    </row>
    <row r="36" spans="1:6" x14ac:dyDescent="0.25">
      <c r="A36" t="s">
        <v>1985</v>
      </c>
      <c r="B36" t="s">
        <v>1973</v>
      </c>
      <c r="C36" s="56" t="s">
        <v>1636</v>
      </c>
      <c r="D36" s="56" t="s">
        <v>1996</v>
      </c>
      <c r="E36" s="56" t="s">
        <v>1995</v>
      </c>
      <c r="F36" t="str">
        <f t="shared" si="0"/>
        <v>MOJ</v>
      </c>
    </row>
    <row r="37" spans="1:6" x14ac:dyDescent="0.25">
      <c r="A37" t="s">
        <v>1693</v>
      </c>
      <c r="B37" t="s">
        <v>1973</v>
      </c>
      <c r="C37" s="56" t="s">
        <v>1636</v>
      </c>
      <c r="D37" s="56" t="s">
        <v>1996</v>
      </c>
      <c r="E37" s="56" t="s">
        <v>1995</v>
      </c>
      <c r="F37" t="str">
        <f t="shared" si="0"/>
        <v>DWP</v>
      </c>
    </row>
    <row r="38" spans="1:6" x14ac:dyDescent="0.25">
      <c r="A38" t="s">
        <v>1709</v>
      </c>
      <c r="B38" t="s">
        <v>1973</v>
      </c>
      <c r="C38" s="56" t="s">
        <v>1636</v>
      </c>
      <c r="D38" s="56" t="s">
        <v>1996</v>
      </c>
      <c r="E38" s="56" t="s">
        <v>1995</v>
      </c>
      <c r="F38" t="str">
        <f t="shared" si="0"/>
        <v>HMRC</v>
      </c>
    </row>
    <row r="39" spans="1:6" x14ac:dyDescent="0.25">
      <c r="A39" t="s">
        <v>1771</v>
      </c>
      <c r="B39" t="s">
        <v>1973</v>
      </c>
      <c r="C39" s="56" t="s">
        <v>1636</v>
      </c>
      <c r="D39" s="56" t="s">
        <v>1996</v>
      </c>
      <c r="E39" s="56" t="s">
        <v>1995</v>
      </c>
      <c r="F39" t="str">
        <f t="shared" si="0"/>
        <v>OTHER</v>
      </c>
    </row>
    <row r="40" spans="1:6" x14ac:dyDescent="0.25">
      <c r="A40" t="s">
        <v>1985</v>
      </c>
      <c r="B40" t="s">
        <v>1981</v>
      </c>
      <c r="C40" s="56" t="s">
        <v>1636</v>
      </c>
      <c r="D40" s="56" t="s">
        <v>1996</v>
      </c>
      <c r="E40" s="56" t="s">
        <v>1995</v>
      </c>
      <c r="F40" t="str">
        <f t="shared" si="0"/>
        <v>MOJ</v>
      </c>
    </row>
    <row r="41" spans="1:6" x14ac:dyDescent="0.25">
      <c r="A41" t="s">
        <v>1693</v>
      </c>
      <c r="B41" t="s">
        <v>1981</v>
      </c>
      <c r="C41" s="56" t="s">
        <v>1636</v>
      </c>
      <c r="D41" s="56" t="s">
        <v>1996</v>
      </c>
      <c r="E41" s="56" t="s">
        <v>1995</v>
      </c>
      <c r="F41" t="str">
        <f t="shared" si="0"/>
        <v>DWP</v>
      </c>
    </row>
    <row r="42" spans="1:6" x14ac:dyDescent="0.25">
      <c r="A42" t="s">
        <v>1709</v>
      </c>
      <c r="B42" t="s">
        <v>1981</v>
      </c>
      <c r="C42" s="56" t="s">
        <v>1636</v>
      </c>
      <c r="D42" s="56" t="s">
        <v>1996</v>
      </c>
      <c r="E42" s="56" t="s">
        <v>1995</v>
      </c>
      <c r="F42" t="str">
        <f t="shared" si="0"/>
        <v>HMRC</v>
      </c>
    </row>
    <row r="43" spans="1:6" x14ac:dyDescent="0.25">
      <c r="A43" t="s">
        <v>1771</v>
      </c>
      <c r="B43" t="s">
        <v>1981</v>
      </c>
      <c r="C43" s="56" t="s">
        <v>1636</v>
      </c>
      <c r="D43" s="56" t="s">
        <v>1996</v>
      </c>
      <c r="E43" s="56" t="s">
        <v>1995</v>
      </c>
      <c r="F43" t="str">
        <f t="shared" si="0"/>
        <v>OTHER</v>
      </c>
    </row>
    <row r="44" spans="1:6" x14ac:dyDescent="0.25">
      <c r="A44" t="s">
        <v>1985</v>
      </c>
      <c r="B44" t="s">
        <v>1980</v>
      </c>
      <c r="C44" s="56" t="s">
        <v>1636</v>
      </c>
      <c r="D44" s="56" t="s">
        <v>1996</v>
      </c>
      <c r="E44" s="56" t="s">
        <v>1995</v>
      </c>
      <c r="F44" t="str">
        <f t="shared" si="0"/>
        <v>MOJ</v>
      </c>
    </row>
    <row r="45" spans="1:6" x14ac:dyDescent="0.25">
      <c r="A45" t="s">
        <v>1693</v>
      </c>
      <c r="B45" t="s">
        <v>1980</v>
      </c>
      <c r="C45" s="56" t="s">
        <v>1636</v>
      </c>
      <c r="D45" s="56" t="s">
        <v>1996</v>
      </c>
      <c r="E45" s="56" t="s">
        <v>1995</v>
      </c>
      <c r="F45" t="str">
        <f t="shared" si="0"/>
        <v>DWP</v>
      </c>
    </row>
    <row r="46" spans="1:6" x14ac:dyDescent="0.25">
      <c r="A46" t="s">
        <v>1709</v>
      </c>
      <c r="B46" t="s">
        <v>1980</v>
      </c>
      <c r="C46" s="56" t="s">
        <v>1636</v>
      </c>
      <c r="D46" s="56" t="s">
        <v>1996</v>
      </c>
      <c r="E46" s="56" t="s">
        <v>1995</v>
      </c>
      <c r="F46" t="str">
        <f t="shared" si="0"/>
        <v>HMRC</v>
      </c>
    </row>
    <row r="47" spans="1:6" x14ac:dyDescent="0.25">
      <c r="A47" t="s">
        <v>1771</v>
      </c>
      <c r="B47" t="s">
        <v>1980</v>
      </c>
      <c r="C47" s="56" t="s">
        <v>1636</v>
      </c>
      <c r="D47" s="56" t="s">
        <v>1996</v>
      </c>
      <c r="E47" s="56" t="s">
        <v>1995</v>
      </c>
      <c r="F47" t="str">
        <f t="shared" si="0"/>
        <v>OTHER</v>
      </c>
    </row>
    <row r="48" spans="1:6" x14ac:dyDescent="0.25">
      <c r="A48" t="s">
        <v>1986</v>
      </c>
      <c r="B48" t="s">
        <v>1975</v>
      </c>
      <c r="C48" s="56" t="s">
        <v>1636</v>
      </c>
      <c r="D48" s="56" t="s">
        <v>1996</v>
      </c>
      <c r="E48" s="56" t="s">
        <v>1995</v>
      </c>
      <c r="F48" t="str">
        <f t="shared" si="0"/>
        <v>WELSHGOV</v>
      </c>
    </row>
    <row r="49" spans="1:6" x14ac:dyDescent="0.25">
      <c r="A49" t="s">
        <v>1690</v>
      </c>
      <c r="B49" t="s">
        <v>1975</v>
      </c>
      <c r="C49" s="56" t="s">
        <v>1636</v>
      </c>
      <c r="D49" s="56" t="s">
        <v>1996</v>
      </c>
      <c r="E49" s="56" t="s">
        <v>1995</v>
      </c>
      <c r="F49" t="str">
        <f t="shared" si="0"/>
        <v>DFT</v>
      </c>
    </row>
    <row r="50" spans="1:6" x14ac:dyDescent="0.25">
      <c r="A50" t="s">
        <v>1693</v>
      </c>
      <c r="B50" t="s">
        <v>1975</v>
      </c>
      <c r="C50" s="56" t="s">
        <v>1636</v>
      </c>
      <c r="D50" s="56" t="s">
        <v>1996</v>
      </c>
      <c r="E50" s="56" t="s">
        <v>1995</v>
      </c>
      <c r="F50" t="str">
        <f t="shared" si="0"/>
        <v>DWP</v>
      </c>
    </row>
    <row r="51" spans="1:6" x14ac:dyDescent="0.25">
      <c r="A51" t="s">
        <v>1771</v>
      </c>
      <c r="B51" t="s">
        <v>1975</v>
      </c>
      <c r="C51" s="56" t="s">
        <v>1636</v>
      </c>
      <c r="D51" s="56" t="s">
        <v>1996</v>
      </c>
      <c r="E51" s="56" t="s">
        <v>1995</v>
      </c>
      <c r="F51" t="str">
        <f t="shared" si="0"/>
        <v>OTHER</v>
      </c>
    </row>
    <row r="52" spans="1:6" x14ac:dyDescent="0.25">
      <c r="A52" t="s">
        <v>1987</v>
      </c>
      <c r="B52" t="s">
        <v>1976</v>
      </c>
      <c r="C52" s="56" t="s">
        <v>1636</v>
      </c>
      <c r="D52" s="56" t="s">
        <v>1996</v>
      </c>
      <c r="E52" s="56" t="s">
        <v>1995</v>
      </c>
      <c r="F52" t="str">
        <f t="shared" si="0"/>
        <v>HOME</v>
      </c>
    </row>
    <row r="53" spans="1:6" x14ac:dyDescent="0.25">
      <c r="A53" t="s">
        <v>1985</v>
      </c>
      <c r="B53" t="s">
        <v>1976</v>
      </c>
      <c r="C53" s="56" t="s">
        <v>1636</v>
      </c>
      <c r="D53" s="56" t="s">
        <v>1996</v>
      </c>
      <c r="E53" s="56" t="s">
        <v>1995</v>
      </c>
      <c r="F53" t="str">
        <f t="shared" si="0"/>
        <v>MOJ</v>
      </c>
    </row>
    <row r="54" spans="1:6" x14ac:dyDescent="0.25">
      <c r="A54" t="s">
        <v>1709</v>
      </c>
      <c r="B54" t="s">
        <v>1976</v>
      </c>
      <c r="C54" s="56" t="s">
        <v>1636</v>
      </c>
      <c r="D54" s="56" t="s">
        <v>1996</v>
      </c>
      <c r="E54" s="56" t="s">
        <v>1995</v>
      </c>
      <c r="F54" t="str">
        <f t="shared" si="0"/>
        <v>HMRC</v>
      </c>
    </row>
    <row r="55" spans="1:6" x14ac:dyDescent="0.25">
      <c r="A55" t="s">
        <v>1771</v>
      </c>
      <c r="B55" t="s">
        <v>1977</v>
      </c>
      <c r="C55" s="56" t="s">
        <v>1636</v>
      </c>
      <c r="D55" s="56" t="s">
        <v>1996</v>
      </c>
      <c r="E55" s="56" t="s">
        <v>1995</v>
      </c>
      <c r="F55" t="str">
        <f t="shared" si="0"/>
        <v>OTHER</v>
      </c>
    </row>
    <row r="56" spans="1:6" x14ac:dyDescent="0.25">
      <c r="A56" s="59" t="s">
        <v>1709</v>
      </c>
      <c r="B56" t="s">
        <v>1977</v>
      </c>
      <c r="C56" s="56" t="s">
        <v>1636</v>
      </c>
      <c r="D56" s="56" t="s">
        <v>1996</v>
      </c>
      <c r="E56" s="56" t="s">
        <v>1995</v>
      </c>
      <c r="F56" t="str">
        <f t="shared" si="0"/>
        <v>HMRC</v>
      </c>
    </row>
    <row r="57" spans="1:6" x14ac:dyDescent="0.25">
      <c r="A57" s="59" t="s">
        <v>1983</v>
      </c>
      <c r="B57" t="s">
        <v>1977</v>
      </c>
      <c r="C57" s="56" t="s">
        <v>1636</v>
      </c>
      <c r="D57" s="56" t="s">
        <v>1996</v>
      </c>
      <c r="E57" s="56" t="s">
        <v>1995</v>
      </c>
      <c r="F57" t="str">
        <f t="shared" si="0"/>
        <v>MOD</v>
      </c>
    </row>
    <row r="58" spans="1:6" x14ac:dyDescent="0.25">
      <c r="A58" s="59" t="s">
        <v>1700</v>
      </c>
      <c r="B58" t="s">
        <v>1976</v>
      </c>
      <c r="C58" s="56" t="s">
        <v>1636</v>
      </c>
      <c r="D58" s="56" t="s">
        <v>1996</v>
      </c>
      <c r="E58" s="56" t="s">
        <v>1995</v>
      </c>
      <c r="F58" t="str">
        <f t="shared" si="0"/>
        <v>FCO</v>
      </c>
    </row>
    <row r="59" spans="1:6" x14ac:dyDescent="0.25">
      <c r="A59" s="59" t="s">
        <v>1693</v>
      </c>
      <c r="B59" t="s">
        <v>1976</v>
      </c>
      <c r="C59" s="56" t="s">
        <v>1636</v>
      </c>
      <c r="D59" s="56" t="s">
        <v>1996</v>
      </c>
      <c r="E59" s="56" t="s">
        <v>1995</v>
      </c>
      <c r="F59" t="str">
        <f t="shared" si="0"/>
        <v>DWP</v>
      </c>
    </row>
    <row r="60" spans="1:6" x14ac:dyDescent="0.25">
      <c r="A60" s="59" t="s">
        <v>1985</v>
      </c>
      <c r="B60" t="s">
        <v>1977</v>
      </c>
      <c r="C60" s="56" t="s">
        <v>1636</v>
      </c>
      <c r="D60" s="56" t="s">
        <v>1996</v>
      </c>
      <c r="E60" s="56" t="s">
        <v>1995</v>
      </c>
      <c r="F60" t="str">
        <f t="shared" si="0"/>
        <v>MOJ</v>
      </c>
    </row>
    <row r="61" spans="1:6" x14ac:dyDescent="0.25">
      <c r="A61" s="59" t="s">
        <v>1690</v>
      </c>
      <c r="B61" t="s">
        <v>1976</v>
      </c>
      <c r="C61" s="56" t="s">
        <v>1636</v>
      </c>
      <c r="D61" s="56" t="s">
        <v>1996</v>
      </c>
      <c r="E61" s="56" t="s">
        <v>1995</v>
      </c>
      <c r="F61" t="str">
        <f t="shared" si="0"/>
        <v>DFT</v>
      </c>
    </row>
    <row r="62" spans="1:6" x14ac:dyDescent="0.25">
      <c r="A62" s="59" t="s">
        <v>1987</v>
      </c>
      <c r="B62" t="s">
        <v>1976</v>
      </c>
      <c r="C62" s="56" t="s">
        <v>1636</v>
      </c>
      <c r="D62" s="56" t="s">
        <v>1996</v>
      </c>
      <c r="E62" s="56" t="s">
        <v>1995</v>
      </c>
      <c r="F62" t="str">
        <f t="shared" si="0"/>
        <v>HOME</v>
      </c>
    </row>
    <row r="63" spans="1:6" x14ac:dyDescent="0.25">
      <c r="A63" s="59" t="s">
        <v>1988</v>
      </c>
      <c r="B63" t="s">
        <v>1976</v>
      </c>
      <c r="C63" s="56" t="s">
        <v>1636</v>
      </c>
      <c r="D63" s="56" t="s">
        <v>1996</v>
      </c>
      <c r="E63" s="56" t="s">
        <v>1995</v>
      </c>
      <c r="F63" t="str">
        <f t="shared" si="0"/>
        <v>HMT</v>
      </c>
    </row>
    <row r="64" spans="1:6" x14ac:dyDescent="0.25">
      <c r="A64" s="59" t="s">
        <v>1989</v>
      </c>
      <c r="B64" t="s">
        <v>1976</v>
      </c>
      <c r="C64" s="56" t="s">
        <v>1636</v>
      </c>
      <c r="D64" s="56" t="s">
        <v>1996</v>
      </c>
      <c r="E64" s="56" t="s">
        <v>1995</v>
      </c>
      <c r="F64" t="str">
        <f t="shared" si="0"/>
        <v>CROWN</v>
      </c>
    </row>
    <row r="65" spans="1:6" x14ac:dyDescent="0.25">
      <c r="A65" s="59" t="s">
        <v>2007</v>
      </c>
      <c r="B65" t="s">
        <v>1976</v>
      </c>
      <c r="C65" s="56" t="s">
        <v>1636</v>
      </c>
      <c r="D65" s="56" t="s">
        <v>1996</v>
      </c>
      <c r="E65" s="56" t="s">
        <v>1995</v>
      </c>
      <c r="F65" t="str">
        <f t="shared" si="0"/>
        <v>AGO</v>
      </c>
    </row>
    <row r="66" spans="1:6" x14ac:dyDescent="0.25">
      <c r="A66" s="59" t="s">
        <v>2008</v>
      </c>
      <c r="B66" t="s">
        <v>1976</v>
      </c>
      <c r="C66" s="56" t="s">
        <v>1636</v>
      </c>
      <c r="D66" s="56" t="s">
        <v>1996</v>
      </c>
      <c r="E66" s="56" t="s">
        <v>1995</v>
      </c>
      <c r="F66" t="str">
        <f t="shared" si="0"/>
        <v>CAB</v>
      </c>
    </row>
    <row r="67" spans="1:6" x14ac:dyDescent="0.25">
      <c r="A67" s="59" t="s">
        <v>2009</v>
      </c>
      <c r="B67" t="s">
        <v>1976</v>
      </c>
      <c r="C67" s="56" t="s">
        <v>1636</v>
      </c>
      <c r="D67" s="56" t="s">
        <v>1996</v>
      </c>
      <c r="E67" s="56" t="s">
        <v>1995</v>
      </c>
      <c r="F67" t="str">
        <f t="shared" si="0"/>
        <v>BUSI</v>
      </c>
    </row>
    <row r="68" spans="1:6" x14ac:dyDescent="0.25">
      <c r="A68" s="59" t="s">
        <v>2010</v>
      </c>
      <c r="B68" t="s">
        <v>1976</v>
      </c>
      <c r="C68" s="56" t="s">
        <v>1636</v>
      </c>
      <c r="D68" s="56" t="s">
        <v>1996</v>
      </c>
      <c r="E68" s="56" t="s">
        <v>1995</v>
      </c>
      <c r="F68" t="str">
        <f t="shared" si="0"/>
        <v>DIGITAL</v>
      </c>
    </row>
    <row r="69" spans="1:6" x14ac:dyDescent="0.25">
      <c r="A69" s="59" t="s">
        <v>2012</v>
      </c>
      <c r="B69" t="s">
        <v>1970</v>
      </c>
      <c r="C69" s="56" t="s">
        <v>1636</v>
      </c>
      <c r="D69" s="56" t="s">
        <v>1996</v>
      </c>
      <c r="E69" s="56" t="s">
        <v>1995</v>
      </c>
      <c r="F69" t="str">
        <f t="shared" si="0"/>
        <v>EDU</v>
      </c>
    </row>
    <row r="70" spans="1:6" x14ac:dyDescent="0.25">
      <c r="A70" s="59" t="s">
        <v>2012</v>
      </c>
      <c r="B70" t="s">
        <v>1974</v>
      </c>
      <c r="C70" s="56" t="s">
        <v>1636</v>
      </c>
      <c r="D70" s="56" t="s">
        <v>1996</v>
      </c>
      <c r="E70" s="56" t="s">
        <v>1995</v>
      </c>
      <c r="F70" t="str">
        <f t="shared" si="0"/>
        <v>EDU</v>
      </c>
    </row>
    <row r="71" spans="1:6" x14ac:dyDescent="0.25">
      <c r="A71" s="59" t="s">
        <v>2012</v>
      </c>
      <c r="B71" t="s">
        <v>1975</v>
      </c>
      <c r="C71" s="56" t="s">
        <v>1636</v>
      </c>
      <c r="D71" s="56" t="s">
        <v>1996</v>
      </c>
      <c r="E71" s="56" t="s">
        <v>1995</v>
      </c>
      <c r="F71" t="str">
        <f t="shared" si="0"/>
        <v>EDU</v>
      </c>
    </row>
    <row r="72" spans="1:6" x14ac:dyDescent="0.25">
      <c r="A72" s="59" t="s">
        <v>2012</v>
      </c>
      <c r="B72" t="s">
        <v>1977</v>
      </c>
      <c r="C72" s="56" t="s">
        <v>1636</v>
      </c>
      <c r="D72" s="56" t="s">
        <v>1996</v>
      </c>
      <c r="E72" s="56" t="s">
        <v>1995</v>
      </c>
      <c r="F72" t="str">
        <f t="shared" si="0"/>
        <v>EDU</v>
      </c>
    </row>
    <row r="73" spans="1:6" x14ac:dyDescent="0.25">
      <c r="A73" s="59" t="s">
        <v>2013</v>
      </c>
      <c r="B73" t="s">
        <v>1976</v>
      </c>
      <c r="C73" s="56" t="s">
        <v>1636</v>
      </c>
      <c r="D73" s="56" t="s">
        <v>1996</v>
      </c>
      <c r="E73" s="56" t="s">
        <v>1995</v>
      </c>
      <c r="F73" t="str">
        <f t="shared" ref="F73:F87" si="1">A73</f>
        <v>ENVIRO</v>
      </c>
    </row>
    <row r="74" spans="1:6" x14ac:dyDescent="0.25">
      <c r="A74" s="59" t="s">
        <v>2014</v>
      </c>
      <c r="B74" t="s">
        <v>1976</v>
      </c>
      <c r="C74" s="56" t="s">
        <v>1636</v>
      </c>
      <c r="D74" s="56" t="s">
        <v>1996</v>
      </c>
      <c r="E74" s="56" t="s">
        <v>1995</v>
      </c>
      <c r="F74" t="str">
        <f t="shared" si="1"/>
        <v>BREXIT</v>
      </c>
    </row>
    <row r="75" spans="1:6" x14ac:dyDescent="0.25">
      <c r="A75" s="59" t="s">
        <v>2015</v>
      </c>
      <c r="B75" t="s">
        <v>1976</v>
      </c>
      <c r="C75" s="56" t="s">
        <v>1636</v>
      </c>
      <c r="D75" s="56" t="s">
        <v>1996</v>
      </c>
      <c r="E75" s="56" t="s">
        <v>1995</v>
      </c>
      <c r="F75" t="str">
        <f t="shared" si="1"/>
        <v>INTDEV</v>
      </c>
    </row>
    <row r="76" spans="1:6" x14ac:dyDescent="0.25">
      <c r="A76" s="59" t="s">
        <v>2016</v>
      </c>
      <c r="B76" t="s">
        <v>1976</v>
      </c>
      <c r="C76" s="56" t="s">
        <v>1636</v>
      </c>
      <c r="D76" s="56" t="s">
        <v>1996</v>
      </c>
      <c r="E76" s="56" t="s">
        <v>1995</v>
      </c>
      <c r="F76" t="str">
        <f t="shared" si="1"/>
        <v>INTTRA</v>
      </c>
    </row>
    <row r="77" spans="1:6" x14ac:dyDescent="0.25">
      <c r="A77" s="59" t="s">
        <v>2011</v>
      </c>
      <c r="B77" t="s">
        <v>1976</v>
      </c>
      <c r="C77" s="56" t="s">
        <v>1636</v>
      </c>
      <c r="D77" s="56" t="s">
        <v>1996</v>
      </c>
      <c r="E77" s="56" t="s">
        <v>1995</v>
      </c>
      <c r="F77" t="str">
        <f t="shared" si="1"/>
        <v>TRANSPORT</v>
      </c>
    </row>
    <row r="78" spans="1:6" x14ac:dyDescent="0.25">
      <c r="A78" s="59" t="s">
        <v>1705</v>
      </c>
      <c r="B78" t="s">
        <v>1970</v>
      </c>
      <c r="C78" s="56" t="s">
        <v>1636</v>
      </c>
      <c r="D78" s="56" t="s">
        <v>1996</v>
      </c>
      <c r="E78" s="56" t="s">
        <v>1995</v>
      </c>
      <c r="F78" t="str">
        <f t="shared" si="1"/>
        <v>HEALTH</v>
      </c>
    </row>
    <row r="79" spans="1:6" x14ac:dyDescent="0.25">
      <c r="A79" s="59" t="s">
        <v>1705</v>
      </c>
      <c r="B79" t="s">
        <v>1974</v>
      </c>
      <c r="C79" s="56" t="s">
        <v>1636</v>
      </c>
      <c r="D79" s="56" t="s">
        <v>1996</v>
      </c>
      <c r="E79" s="56" t="s">
        <v>1995</v>
      </c>
      <c r="F79" t="str">
        <f t="shared" si="1"/>
        <v>HEALTH</v>
      </c>
    </row>
    <row r="80" spans="1:6" x14ac:dyDescent="0.25">
      <c r="A80" s="59" t="s">
        <v>1705</v>
      </c>
      <c r="B80" t="s">
        <v>1975</v>
      </c>
      <c r="C80" s="56" t="s">
        <v>1636</v>
      </c>
      <c r="D80" s="56" t="s">
        <v>1996</v>
      </c>
      <c r="E80" s="56" t="s">
        <v>1995</v>
      </c>
      <c r="F80" t="str">
        <f t="shared" si="1"/>
        <v>HEALTH</v>
      </c>
    </row>
    <row r="81" spans="1:6" x14ac:dyDescent="0.25">
      <c r="A81" s="59" t="s">
        <v>1705</v>
      </c>
      <c r="B81" t="s">
        <v>1977</v>
      </c>
      <c r="C81" s="56" t="s">
        <v>1636</v>
      </c>
      <c r="D81" s="56" t="s">
        <v>1996</v>
      </c>
      <c r="E81" s="56" t="s">
        <v>1995</v>
      </c>
      <c r="F81" t="str">
        <f t="shared" si="1"/>
        <v>HEALTH</v>
      </c>
    </row>
    <row r="82" spans="1:6" x14ac:dyDescent="0.25">
      <c r="A82" t="s">
        <v>2023</v>
      </c>
      <c r="B82" t="s">
        <v>1976</v>
      </c>
      <c r="C82" s="56" t="s">
        <v>1636</v>
      </c>
      <c r="D82" s="56" t="s">
        <v>1996</v>
      </c>
      <c r="E82" s="56" t="s">
        <v>1995</v>
      </c>
      <c r="F82" t="str">
        <f t="shared" si="1"/>
        <v>HCLC</v>
      </c>
    </row>
    <row r="83" spans="1:6" x14ac:dyDescent="0.25">
      <c r="A83" t="s">
        <v>2017</v>
      </c>
      <c r="B83" t="s">
        <v>1970</v>
      </c>
      <c r="C83" s="56" t="s">
        <v>1636</v>
      </c>
      <c r="D83" s="56" t="s">
        <v>1996</v>
      </c>
      <c r="E83" s="56" t="s">
        <v>1995</v>
      </c>
      <c r="F83" t="str">
        <f t="shared" si="1"/>
        <v>NIO</v>
      </c>
    </row>
    <row r="84" spans="1:6" x14ac:dyDescent="0.25">
      <c r="A84" t="s">
        <v>2018</v>
      </c>
      <c r="B84" t="s">
        <v>1976</v>
      </c>
      <c r="C84" s="56" t="s">
        <v>1636</v>
      </c>
      <c r="D84" s="56" t="s">
        <v>1996</v>
      </c>
      <c r="E84" s="56" t="s">
        <v>1995</v>
      </c>
      <c r="F84" t="str">
        <f t="shared" si="1"/>
        <v>ADVOCATE</v>
      </c>
    </row>
    <row r="85" spans="1:6" x14ac:dyDescent="0.25">
      <c r="A85" t="s">
        <v>2019</v>
      </c>
      <c r="B85" t="s">
        <v>1976</v>
      </c>
      <c r="C85" s="56" t="s">
        <v>1636</v>
      </c>
      <c r="D85" s="56" t="s">
        <v>1996</v>
      </c>
      <c r="E85" s="56" t="s">
        <v>1995</v>
      </c>
      <c r="F85" t="str">
        <f t="shared" si="1"/>
        <v>LEADHOC</v>
      </c>
    </row>
    <row r="86" spans="1:6" x14ac:dyDescent="0.25">
      <c r="A86" t="s">
        <v>2020</v>
      </c>
      <c r="B86" t="s">
        <v>1976</v>
      </c>
      <c r="C86" s="56" t="s">
        <v>1636</v>
      </c>
      <c r="D86" s="56" t="s">
        <v>1996</v>
      </c>
      <c r="E86" s="56" t="s">
        <v>1995</v>
      </c>
      <c r="F86" t="str">
        <f t="shared" si="1"/>
        <v>LEADHOL</v>
      </c>
    </row>
    <row r="87" spans="1:6" x14ac:dyDescent="0.25">
      <c r="A87" t="s">
        <v>2021</v>
      </c>
      <c r="B87" t="s">
        <v>1976</v>
      </c>
      <c r="C87" s="56" t="s">
        <v>1636</v>
      </c>
      <c r="D87" s="56" t="s">
        <v>1996</v>
      </c>
      <c r="E87" s="56" t="s">
        <v>1995</v>
      </c>
      <c r="F87" t="str">
        <f t="shared" si="1"/>
        <v>EXPORT</v>
      </c>
    </row>
    <row r="88" spans="1:6" x14ac:dyDescent="0.25">
      <c r="A88" t="s">
        <v>2037</v>
      </c>
      <c r="B88" t="s">
        <v>1977</v>
      </c>
      <c r="C88" s="56" t="s">
        <v>1636</v>
      </c>
      <c r="D88" s="56" t="s">
        <v>1996</v>
      </c>
      <c r="E88" s="56" t="s">
        <v>1995</v>
      </c>
      <c r="F88" t="str">
        <f t="shared" ref="F88:F105" si="2">A88</f>
        <v>BBC</v>
      </c>
    </row>
    <row r="89" spans="1:6" x14ac:dyDescent="0.25">
      <c r="A89" t="s">
        <v>2038</v>
      </c>
      <c r="B89" t="s">
        <v>1977</v>
      </c>
      <c r="C89" s="56" t="s">
        <v>1636</v>
      </c>
      <c r="D89" s="56" t="s">
        <v>1996</v>
      </c>
      <c r="E89" s="56" t="s">
        <v>1995</v>
      </c>
      <c r="F89" t="str">
        <f t="shared" si="2"/>
        <v>BOE</v>
      </c>
    </row>
    <row r="90" spans="1:6" x14ac:dyDescent="0.25">
      <c r="A90" t="s">
        <v>2039</v>
      </c>
      <c r="B90" t="s">
        <v>1977</v>
      </c>
      <c r="C90" s="56" t="s">
        <v>1636</v>
      </c>
      <c r="D90" s="56" t="s">
        <v>1996</v>
      </c>
      <c r="E90" s="56" t="s">
        <v>1995</v>
      </c>
      <c r="F90" t="str">
        <f t="shared" si="2"/>
        <v>NATWEST</v>
      </c>
    </row>
    <row r="91" spans="1:6" x14ac:dyDescent="0.25">
      <c r="A91" t="s">
        <v>2040</v>
      </c>
      <c r="B91" t="s">
        <v>1977</v>
      </c>
      <c r="C91" s="56" t="s">
        <v>1636</v>
      </c>
      <c r="D91" s="56" t="s">
        <v>1996</v>
      </c>
      <c r="E91" s="56" t="s">
        <v>1995</v>
      </c>
      <c r="F91" t="str">
        <f t="shared" si="2"/>
        <v>ALLIANCE</v>
      </c>
    </row>
    <row r="92" spans="1:6" x14ac:dyDescent="0.25">
      <c r="A92" t="s">
        <v>2041</v>
      </c>
      <c r="B92" t="s">
        <v>1977</v>
      </c>
      <c r="C92" s="56" t="s">
        <v>1636</v>
      </c>
      <c r="D92" s="56" t="s">
        <v>1996</v>
      </c>
      <c r="E92" s="56" t="s">
        <v>1995</v>
      </c>
      <c r="F92" t="str">
        <f t="shared" si="2"/>
        <v>BARCLAYS</v>
      </c>
    </row>
    <row r="93" spans="1:6" x14ac:dyDescent="0.25">
      <c r="A93" t="s">
        <v>2042</v>
      </c>
      <c r="B93" t="s">
        <v>1970</v>
      </c>
      <c r="C93" s="56" t="s">
        <v>1636</v>
      </c>
      <c r="D93" s="56" t="s">
        <v>1996</v>
      </c>
      <c r="E93" s="56" t="s">
        <v>1995</v>
      </c>
      <c r="F93" t="str">
        <f t="shared" si="2"/>
        <v>NHS</v>
      </c>
    </row>
    <row r="94" spans="1:6" x14ac:dyDescent="0.25">
      <c r="A94" t="s">
        <v>2042</v>
      </c>
      <c r="B94" t="s">
        <v>1975</v>
      </c>
      <c r="C94" s="56" t="s">
        <v>1636</v>
      </c>
      <c r="D94" s="56" t="s">
        <v>1996</v>
      </c>
      <c r="E94" s="56" t="s">
        <v>1995</v>
      </c>
      <c r="F94" t="str">
        <f t="shared" si="2"/>
        <v>NHS</v>
      </c>
    </row>
    <row r="95" spans="1:6" x14ac:dyDescent="0.25">
      <c r="A95" t="s">
        <v>2042</v>
      </c>
      <c r="B95" t="s">
        <v>1977</v>
      </c>
      <c r="C95" s="56" t="s">
        <v>1636</v>
      </c>
      <c r="D95" s="56" t="s">
        <v>1996</v>
      </c>
      <c r="E95" s="56" t="s">
        <v>1995</v>
      </c>
      <c r="F95" t="str">
        <f t="shared" si="2"/>
        <v>NHS</v>
      </c>
    </row>
    <row r="96" spans="1:6" x14ac:dyDescent="0.25">
      <c r="A96" t="s">
        <v>2042</v>
      </c>
      <c r="B96" t="s">
        <v>1974</v>
      </c>
      <c r="C96" s="56" t="s">
        <v>1636</v>
      </c>
      <c r="D96" s="56" t="s">
        <v>1996</v>
      </c>
      <c r="E96" s="56" t="s">
        <v>1995</v>
      </c>
      <c r="F96" t="str">
        <f t="shared" si="2"/>
        <v>NHS</v>
      </c>
    </row>
    <row r="97" spans="1:6" x14ac:dyDescent="0.25">
      <c r="A97" t="s">
        <v>2042</v>
      </c>
      <c r="B97" t="s">
        <v>1976</v>
      </c>
      <c r="C97" s="56" t="s">
        <v>1636</v>
      </c>
      <c r="D97" s="56" t="s">
        <v>1996</v>
      </c>
      <c r="E97" s="56" t="s">
        <v>1995</v>
      </c>
      <c r="F97" t="str">
        <f t="shared" si="2"/>
        <v>NHS</v>
      </c>
    </row>
    <row r="98" spans="1:6" x14ac:dyDescent="0.25">
      <c r="A98" t="s">
        <v>1985</v>
      </c>
      <c r="B98" t="s">
        <v>1974</v>
      </c>
      <c r="C98" s="56" t="s">
        <v>1636</v>
      </c>
      <c r="D98" s="56" t="s">
        <v>1996</v>
      </c>
      <c r="E98" s="56" t="s">
        <v>1995</v>
      </c>
      <c r="F98" t="str">
        <f t="shared" si="2"/>
        <v>MOJ</v>
      </c>
    </row>
    <row r="99" spans="1:6" x14ac:dyDescent="0.25">
      <c r="A99" t="s">
        <v>1985</v>
      </c>
      <c r="B99" t="s">
        <v>1975</v>
      </c>
      <c r="C99" s="56" t="s">
        <v>1636</v>
      </c>
      <c r="D99" s="56" t="s">
        <v>1996</v>
      </c>
      <c r="E99" s="56" t="s">
        <v>1995</v>
      </c>
      <c r="F99" t="str">
        <f t="shared" si="2"/>
        <v>MOJ</v>
      </c>
    </row>
    <row r="100" spans="1:6" x14ac:dyDescent="0.25">
      <c r="A100" t="s">
        <v>2043</v>
      </c>
      <c r="B100" t="s">
        <v>1977</v>
      </c>
      <c r="C100" s="56" t="s">
        <v>1636</v>
      </c>
      <c r="D100" s="56" t="s">
        <v>1996</v>
      </c>
      <c r="E100" s="56" t="s">
        <v>1995</v>
      </c>
      <c r="F100" t="str">
        <f t="shared" si="2"/>
        <v>NSI</v>
      </c>
    </row>
    <row r="101" spans="1:6" x14ac:dyDescent="0.25">
      <c r="A101" t="s">
        <v>2044</v>
      </c>
      <c r="B101" t="s">
        <v>1977</v>
      </c>
      <c r="C101" s="56" t="s">
        <v>1636</v>
      </c>
      <c r="D101" s="56" t="s">
        <v>1996</v>
      </c>
      <c r="E101" s="56" t="s">
        <v>1995</v>
      </c>
      <c r="F101" t="str">
        <f t="shared" si="2"/>
        <v>INLAND</v>
      </c>
    </row>
    <row r="102" spans="1:6" x14ac:dyDescent="0.25">
      <c r="A102" t="s">
        <v>2045</v>
      </c>
      <c r="B102" t="s">
        <v>1976</v>
      </c>
      <c r="C102" s="56" t="s">
        <v>1636</v>
      </c>
      <c r="D102" s="56" t="s">
        <v>1996</v>
      </c>
      <c r="E102" s="56" t="s">
        <v>1995</v>
      </c>
      <c r="F102" t="str">
        <f t="shared" si="2"/>
        <v>SHIPLEY</v>
      </c>
    </row>
    <row r="103" spans="1:6" x14ac:dyDescent="0.25">
      <c r="A103" t="s">
        <v>2046</v>
      </c>
      <c r="B103" t="s">
        <v>1974</v>
      </c>
      <c r="C103" s="56" t="s">
        <v>1636</v>
      </c>
      <c r="D103" s="56" t="s">
        <v>1996</v>
      </c>
      <c r="E103" s="56" t="s">
        <v>1995</v>
      </c>
      <c r="F103" t="str">
        <f t="shared" si="2"/>
        <v>RBS</v>
      </c>
    </row>
    <row r="104" spans="1:6" x14ac:dyDescent="0.25">
      <c r="A104" t="s">
        <v>1685</v>
      </c>
      <c r="B104" t="s">
        <v>1976</v>
      </c>
      <c r="C104" s="56" t="s">
        <v>1636</v>
      </c>
      <c r="D104" s="56" t="s">
        <v>1996</v>
      </c>
      <c r="E104" s="56" t="s">
        <v>1995</v>
      </c>
      <c r="F104" t="str">
        <f t="shared" si="2"/>
        <v>DEFRA</v>
      </c>
    </row>
    <row r="105" spans="1:6" x14ac:dyDescent="0.25">
      <c r="A105" t="s">
        <v>2047</v>
      </c>
      <c r="B105" t="s">
        <v>1977</v>
      </c>
      <c r="C105" s="56" t="s">
        <v>1636</v>
      </c>
      <c r="D105" s="56" t="s">
        <v>1996</v>
      </c>
      <c r="E105" s="56" t="s">
        <v>1995</v>
      </c>
      <c r="F105" t="str">
        <f t="shared" si="2"/>
        <v>EUROPE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05"/>
  <sheetViews>
    <sheetView tabSelected="1" workbookViewId="0">
      <pane ySplit="7" topLeftCell="A8" activePane="bottomLeft" state="frozen"/>
      <selection activeCell="B32" sqref="B1:B1048576"/>
      <selection pane="bottomLeft" activeCell="C8" sqref="C8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2037</v>
      </c>
      <c r="D88" s="56" t="s">
        <v>1977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2038</v>
      </c>
      <c r="D89" s="56" t="s">
        <v>1977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2039</v>
      </c>
      <c r="D90" s="56" t="s">
        <v>1977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2040</v>
      </c>
      <c r="D91" s="56" t="s">
        <v>1977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2041</v>
      </c>
      <c r="D92" s="56" t="s">
        <v>1977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2042</v>
      </c>
      <c r="D93" s="56" t="s">
        <v>1970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2042</v>
      </c>
      <c r="D94" s="56" t="s">
        <v>1975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2042</v>
      </c>
      <c r="D95" s="56" t="s">
        <v>1977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2042</v>
      </c>
      <c r="D96" s="56" t="s">
        <v>1974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2042</v>
      </c>
      <c r="D97" s="56" t="s">
        <v>1976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1985</v>
      </c>
      <c r="D98" s="56" t="s">
        <v>1974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1985</v>
      </c>
      <c r="D99" s="56" t="s">
        <v>1975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2043</v>
      </c>
      <c r="D100" s="56" t="s">
        <v>1977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2044</v>
      </c>
      <c r="D101" s="56" t="s">
        <v>1977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2045</v>
      </c>
      <c r="D102" s="56" t="s">
        <v>1976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2046</v>
      </c>
      <c r="D103" s="56" t="s">
        <v>1974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1685</v>
      </c>
      <c r="D104" s="56" t="s">
        <v>1976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2047</v>
      </c>
      <c r="D105" s="56" t="s">
        <v>1977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B18" sqref="B18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2062</v>
      </c>
      <c r="C7" s="57" t="s">
        <v>2063</v>
      </c>
      <c r="D7" s="54"/>
    </row>
    <row r="8" spans="1:4" x14ac:dyDescent="0.25">
      <c r="A8" s="22" t="s">
        <v>1610</v>
      </c>
      <c r="B8" s="61" t="s">
        <v>2072</v>
      </c>
      <c r="C8" s="55" t="s">
        <v>45</v>
      </c>
    </row>
    <row r="9" spans="1:4" x14ac:dyDescent="0.25">
      <c r="A9">
        <v>1</v>
      </c>
      <c r="B9" s="61" t="s">
        <v>2064</v>
      </c>
      <c r="C9" s="61" t="s">
        <v>45</v>
      </c>
    </row>
    <row r="10" spans="1:4" x14ac:dyDescent="0.25">
      <c r="A10">
        <v>2</v>
      </c>
      <c r="B10" s="61" t="s">
        <v>2065</v>
      </c>
      <c r="C10" s="61" t="s">
        <v>45</v>
      </c>
    </row>
    <row r="11" spans="1:4" x14ac:dyDescent="0.25">
      <c r="A11">
        <v>3</v>
      </c>
      <c r="B11" s="61" t="s">
        <v>2066</v>
      </c>
      <c r="C11" s="61" t="s">
        <v>45</v>
      </c>
    </row>
    <row r="12" spans="1:4" x14ac:dyDescent="0.25">
      <c r="A12">
        <v>4</v>
      </c>
      <c r="B12" s="61" t="s">
        <v>2067</v>
      </c>
      <c r="C12" s="61" t="s">
        <v>45</v>
      </c>
    </row>
    <row r="13" spans="1:4" x14ac:dyDescent="0.25">
      <c r="A13">
        <v>5</v>
      </c>
      <c r="B13" s="61" t="s">
        <v>2068</v>
      </c>
      <c r="C13" s="61" t="s">
        <v>45</v>
      </c>
    </row>
    <row r="14" spans="1:4" x14ac:dyDescent="0.25">
      <c r="A14">
        <v>6</v>
      </c>
      <c r="B14" s="61" t="s">
        <v>2069</v>
      </c>
      <c r="C14" s="61" t="s">
        <v>45</v>
      </c>
    </row>
    <row r="15" spans="1:4" x14ac:dyDescent="0.25">
      <c r="A15">
        <v>7</v>
      </c>
      <c r="B15" s="61" t="s">
        <v>2070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2018-05-22T11:31:28Z</dcterms:modified>
</cp:coreProperties>
</file>