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66925"/>
  <mc:AlternateContent xmlns:mc="http://schemas.openxmlformats.org/markup-compatibility/2006">
    <mc:Choice Requires="x15">
      <x15ac:absPath xmlns:x15ac="http://schemas.microsoft.com/office/spreadsheetml/2010/11/ac" url="C:\Users\mtownsend\Documents\GitHub\ebSiena-DemoSystemData\Prospects\Luminor\"/>
    </mc:Choice>
  </mc:AlternateContent>
  <bookViews>
    <workbookView xWindow="0" yWindow="0" windowWidth="20490" windowHeight="8820"/>
  </bookViews>
  <sheets>
    <sheet name="LUMINOR DEMO PROTOTYPE" sheetId="1" r:id="rId1"/>
    <sheet name="Pluggable gaps" sheetId="5" r:id="rId2"/>
    <sheet name="how to demo" sheetId="6" r:id="rId3"/>
    <sheet name="SWIFT MSG MT103" sheetId="2" r:id="rId4"/>
    <sheet name="SWIFT MSG MT202" sheetId="3" r:id="rId5"/>
    <sheet name="SWIFT MSG MT300" sheetId="4" r:id="rId6"/>
  </sheets>
  <definedNames>
    <definedName name="_xlnm._FilterDatabase" localSheetId="1" hidden="1">'Pluggable gaps'!$A$1:$H$5</definedName>
    <definedName name="_xlnm._FilterDatabase" localSheetId="5" hidden="1">'SWIFT MSG MT300'!$A$3:$E$66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1" l="1"/>
</calcChain>
</file>

<file path=xl/sharedStrings.xml><?xml version="1.0" encoding="utf-8"?>
<sst xmlns="http://schemas.openxmlformats.org/spreadsheetml/2006/main" count="384" uniqueCount="208">
  <si>
    <t>Refresh eTrader Luminor Branding based on updated Luminor Branding</t>
  </si>
  <si>
    <t>BZ</t>
  </si>
  <si>
    <t xml:space="preserve">LEI Expiry date &amp; MIFID Review dates to be added and to be reported on </t>
  </si>
  <si>
    <t xml:space="preserve">GDPR - Customers Review Workflow </t>
  </si>
  <si>
    <t xml:space="preserve">GDPR - Consent </t>
  </si>
  <si>
    <t xml:space="preserve">Security Question in Sales Desk Web Trade Entry </t>
  </si>
  <si>
    <t>Notes</t>
  </si>
  <si>
    <t>MiFID Profile Checks</t>
  </si>
  <si>
    <t>EMIR Reporting Data</t>
  </si>
  <si>
    <t>No.</t>
  </si>
  <si>
    <t>Tag</t>
  </si>
  <si>
    <t>Status</t>
  </si>
  <si>
    <t>15A</t>
  </si>
  <si>
    <t>New Sequence</t>
  </si>
  <si>
    <t>M</t>
  </si>
  <si>
    <t>Sender's Reference</t>
  </si>
  <si>
    <t>22A</t>
  </si>
  <si>
    <t>Type of Operation</t>
  </si>
  <si>
    <t>22C</t>
  </si>
  <si>
    <t>Common Reference</t>
  </si>
  <si>
    <t>82a</t>
  </si>
  <si>
    <t>Party A</t>
  </si>
  <si>
    <t>87a</t>
  </si>
  <si>
    <t>Party B</t>
  </si>
  <si>
    <t>15B</t>
  </si>
  <si>
    <t>30T</t>
  </si>
  <si>
    <t>Trade Date</t>
  </si>
  <si>
    <t>30V</t>
  </si>
  <si>
    <t>Value Date</t>
  </si>
  <si>
    <t>Exchange Rate</t>
  </si>
  <si>
    <t>32B</t>
  </si>
  <si>
    <t>Currency, Amount</t>
  </si>
  <si>
    <t>57a</t>
  </si>
  <si>
    <t>Receiving Agent</t>
  </si>
  <si>
    <t>33B</t>
  </si>
  <si>
    <t>15C</t>
  </si>
  <si>
    <t>15D</t>
  </si>
  <si>
    <t>17A</t>
  </si>
  <si>
    <t>Buy (Sell) Indicator</t>
  </si>
  <si>
    <t>16A</t>
  </si>
  <si>
    <t>Number of Settlements</t>
  </si>
  <si>
    <t>15E</t>
  </si>
  <si>
    <t>22L</t>
  </si>
  <si>
    <t>Reporting Jurisdiction</t>
  </si>
  <si>
    <t>22M</t>
  </si>
  <si>
    <t>22N</t>
  </si>
  <si>
    <t>Transaction Identifier</t>
  </si>
  <si>
    <t>22P</t>
  </si>
  <si>
    <t>22R</t>
  </si>
  <si>
    <t>Prior Transaction Identifier</t>
  </si>
  <si>
    <t>http://www.sepaforcorporates.com/swift-for-corporates/read-swift-message-structure/</t>
  </si>
  <si>
    <t>Field Name</t>
  </si>
  <si>
    <t>Content/Options</t>
  </si>
  <si>
    <t>Mandatory Sequence A General Information</t>
  </si>
  <si>
    <t>16x</t>
  </si>
  <si>
    <t>4!c</t>
  </si>
  <si>
    <t>16!c</t>
  </si>
  <si>
    <t>1a</t>
  </si>
  <si>
    <t>A, D or J</t>
  </si>
  <si>
    <t>End of Mandatory Sequence A General Information</t>
  </si>
  <si>
    <t>Mandatory Sequence B Transaction Details</t>
  </si>
  <si>
    <t>8!n</t>
  </si>
  <si>
    <t>12d</t>
  </si>
  <si>
    <t>Mandatory Subsequence B1 Amount Bought</t>
  </si>
  <si>
    <t>3!a15d</t>
  </si>
  <si>
    <t>End of Mandatory Subsequence B1 Amount Bought</t>
  </si>
  <si>
    <t>Mandatory Subsequence B2 Amount Sold</t>
  </si>
  <si>
    <t>End of Mandatory Subsequence B2 Amount Sold</t>
  </si>
  <si>
    <t>End of Mandatory Sequence B Transaction Details</t>
  </si>
  <si>
    <t>Optional Sequence C Optional General Information</t>
  </si>
  <si>
    <t>End of Optional Sequence C Optional General Information</t>
  </si>
  <si>
    <t>Optional Sequence D Split Settlement Details</t>
  </si>
  <si>
    <t>-----&gt;</t>
  </si>
  <si>
    <t>-----|</t>
  </si>
  <si>
    <t>5n</t>
  </si>
  <si>
    <t>End of Optional Sequence D Split Settlement Details</t>
  </si>
  <si>
    <t>Optional Sequence E Reporting Information</t>
  </si>
  <si>
    <t>35x</t>
  </si>
  <si>
    <t>UTI Namespace/ Issuer Code</t>
  </si>
  <si>
    <t>20x</t>
  </si>
  <si>
    <t>32x</t>
  </si>
  <si>
    <t>PUTI Namespace/ Issuer Code</t>
  </si>
  <si>
    <t>End of Optional Sequence E Reporting Information</t>
  </si>
  <si>
    <t>Siena Field</t>
  </si>
  <si>
    <t>Action</t>
  </si>
  <si>
    <t>Truncate to 16 chars, pad with zeros</t>
  </si>
  <si>
    <t>AMND Amendment
CANC Cancellation
DUPL Duplicate
EXOP Confirms the mutually agreed exercise of an option
NEWT New confirmation</t>
  </si>
  <si>
    <t>ContractRefNo</t>
  </si>
  <si>
    <t>MT 300 Field Specifications
10. Field 82a: Party A
FORMAT
Option A [/36x]
11c (Party Identifier) (BIC)
Option D [/36x]
4*35x (Party Identifier) (Name and Address)
Option J 5*40x (Narrative)
PRESENCE
Mandatory
CODES
In Option J, Subfield 1 (Narrative)
must contain one of the following codes:
ABIC The BIC/BEI or 'UKWN' if BIC/BEI not known
ACCT account number
ADD1 first line of the address
ADD2 second line of the address
CITY city (and state, country)
CLRC clearing code
GBSC UK domestic sort code
LEIC Legal Entity Identifier
NAME name
USCH CHIPS UID
USFW FedWire Routing Number</t>
  </si>
  <si>
    <t>TradeDate</t>
  </si>
  <si>
    <t>Format as YYYMMDD</t>
  </si>
  <si>
    <t>StartDate</t>
  </si>
  <si>
    <t>AllInRate</t>
  </si>
  <si>
    <t>SSI Bank Address</t>
  </si>
  <si>
    <t>Branding</t>
  </si>
  <si>
    <t>Proto</t>
  </si>
  <si>
    <t>Support</t>
  </si>
  <si>
    <t>Confirmed deal list – add Mifid specific fields</t>
  </si>
  <si>
    <t>LUMINOR Demo Prototype</t>
  </si>
  <si>
    <t>Workaround?</t>
  </si>
  <si>
    <t>Description</t>
  </si>
  <si>
    <t>Delivered</t>
  </si>
  <si>
    <t>Installed &amp; Tested</t>
  </si>
  <si>
    <t>Accepted</t>
  </si>
  <si>
    <t>As a bank I need to have a possibility to define a product/client as an exemption from MIFID and/or EMIR requirements</t>
  </si>
  <si>
    <t>High</t>
  </si>
  <si>
    <t>YES</t>
  </si>
  <si>
    <t>Contact Manager</t>
  </si>
  <si>
    <t>General</t>
  </si>
  <si>
    <t>Upgrade demo system</t>
  </si>
  <si>
    <t>Module</t>
  </si>
  <si>
    <t>CORE</t>
  </si>
  <si>
    <t>Priority</t>
  </si>
  <si>
    <t>eT</t>
  </si>
  <si>
    <t>CM</t>
  </si>
  <si>
    <r>
      <t xml:space="preserve">The Siena Contact Manager (CRM) module provides the ability to indicate whether a </t>
    </r>
    <r>
      <rPr>
        <b/>
        <sz val="11"/>
        <rFont val="Arial"/>
        <family val="2"/>
      </rPr>
      <t>client</t>
    </r>
    <r>
      <rPr>
        <sz val="11"/>
        <rFont val="Arial"/>
        <family val="2"/>
        <charset val="186"/>
      </rPr>
      <t xml:space="preserve"> is eligible for regulatory reporting under MiFIR and/or EMIR.
The same flag applies to all designated product types within the system.</t>
    </r>
  </si>
  <si>
    <r>
      <t xml:space="preserve">The Siena Contact Manager (CRM) module provides the ability to indicate whether a client is eligible for regulatory reporting under MiFIR and/or EMIR.
The same flag applies to all designated </t>
    </r>
    <r>
      <rPr>
        <b/>
        <sz val="11"/>
        <rFont val="Arial"/>
        <family val="2"/>
      </rPr>
      <t xml:space="preserve">product types </t>
    </r>
    <r>
      <rPr>
        <sz val="11"/>
        <rFont val="Arial"/>
        <family val="2"/>
        <charset val="186"/>
      </rPr>
      <t>within the system.</t>
    </r>
  </si>
  <si>
    <t>As a bank I need to have a possibility to define whether a product requires KID or not</t>
  </si>
  <si>
    <t>Treasury</t>
  </si>
  <si>
    <t>This will be delivered as part of this project.</t>
  </si>
  <si>
    <t>As a bank I need to mark FX and Rate products that require clearing through Clearing Agent</t>
  </si>
  <si>
    <t>As a system administrator I need to define default dashboard view that users from different groups should be able to see (for example, separate dashboards for Dealers and Treasury people)</t>
  </si>
  <si>
    <t>Dashboards are easily generated using existing in-house BI tools or our recommended solution Microsoft Power BI.</t>
  </si>
  <si>
    <t>As a system administrator I need to download/export a GDPR report for a client /user or several clients/users.</t>
  </si>
  <si>
    <t>Siena is GDPR compliant. There is no specific GDPR report for client use. We are happy to work with Luminor to provide this as part of the delivered system.</t>
  </si>
  <si>
    <t>Reg</t>
  </si>
  <si>
    <t>?</t>
  </si>
  <si>
    <t xml:space="preserve">(if client data will be added to the system) As a bank I need to remove client data completely on request from client or scramble them in the unrestorable way </t>
  </si>
  <si>
    <t>Client data can be removed or obfuscated in accordance with GDPR.</t>
  </si>
  <si>
    <t>As a bank dealer I need to have a client password (for trading over the phone) be stored in the system so I could check them easily while accepting the order from the client via phone</t>
  </si>
  <si>
    <t>Low</t>
  </si>
  <si>
    <t>As a bank I need to store information on the validity of client's filled MIFID Questionnaire (expiry date of the Questionnaire, Suitability and Appropriateness)</t>
  </si>
  <si>
    <t>Partial</t>
  </si>
  <si>
    <t>Add Mifid q'aire type, date completed and expiry date</t>
  </si>
  <si>
    <t>As a bank dealer I need to be notified before a manual trade with a client about any possible discrepancies in client's profile (when client LEI code is lapsed; when client approval of KID is missing, MIFID Questionnaire is out-of-date etc.)</t>
  </si>
  <si>
    <t>Medium</t>
  </si>
  <si>
    <t>LEI Codes and validity are checked during deal capture</t>
  </si>
  <si>
    <t>As a bank client I need to have a possibility to log in to trading app separately from internet-bank through web or mobile application</t>
  </si>
  <si>
    <t>eTrader</t>
  </si>
  <si>
    <t>Supported as standard. This is defined a user level.</t>
  </si>
  <si>
    <t>As a bank client I need to review and confirm the KID (Key Information Document according to PRIIPS regulation) before trading</t>
  </si>
  <si>
    <t>Supported by configuration</t>
  </si>
  <si>
    <t>As a bank I need I need to provide a client with a printable format of Trade Ticket via Client Facing Portal/E-mail</t>
  </si>
  <si>
    <t>All confirmed deals are listed in the CFP and are available for clients to print.</t>
  </si>
  <si>
    <t>must be Mifid compliant</t>
  </si>
  <si>
    <t>As a bank I need to have a MIFID II compliant Trade Confirmation generation tool that would generate and deliver brandable confirmations to the client through chosen channel: e-mail, Client Facing portal, internet-bank; SWIFT</t>
  </si>
  <si>
    <t xml:space="preserve">Confirmations are currently delivered via CFP, e-mail and file export with the exception of SWIFT. 
</t>
  </si>
  <si>
    <t>As a bank client I want to get a Statement of Holdings (=Statement of Open Positions) for a chosen date in the past, including the P&amp;L figures that were valid on selected date (for the end-of-month/year audit purposes) automatically and on demand</t>
  </si>
  <si>
    <t>Regulatory Reporter</t>
  </si>
  <si>
    <t>A report is provided.</t>
  </si>
  <si>
    <t xml:space="preserve">As a bank I need to have all EMIR reportable deals be reported directly to selected EMIR repository </t>
  </si>
  <si>
    <t>Siena collates eligible EMIR trades in real-time. These can be enriched manually by the Back Office prior to submission to the TR of the bank's choosing.</t>
  </si>
  <si>
    <t>JavaFX DC and positions</t>
  </si>
  <si>
    <t>Upgrade demo system-CORE</t>
  </si>
  <si>
    <t>Upgrade demo system-eT</t>
  </si>
  <si>
    <t>Upgrade</t>
  </si>
  <si>
    <t>Tickbox on Rates Screen?</t>
  </si>
  <si>
    <t>GDPR - Right to be Forgotten - Data Anonymisation</t>
  </si>
  <si>
    <t>As a bank I need to store information on the validity of client's filled MIFID Questionnaire (expiry date of the Questionnaire, Suitability and Appropriateness) &amp; As a bank dealer I need to be notified before a manual trade with a client about any possible discrepancies in client's profile (when client LEI code is lapsed; when client approval of KID is missing, MIFID Questionnaire is out-of-date etc.)</t>
  </si>
  <si>
    <t>UseCase(s)</t>
  </si>
  <si>
    <t>Config</t>
  </si>
  <si>
    <t>Brand Email Notifications (Tickets)</t>
  </si>
  <si>
    <t>GENERAL</t>
  </si>
  <si>
    <t>As a bank dealer I need to have a possibility to execute deals with all covered products and all order types manually from my screen with available LP</t>
  </si>
  <si>
    <t>SWIFT MT320 Fixed loan/deposit confirmation &amp; 330 Call/Notice Loan/Deposit confirmation.</t>
  </si>
  <si>
    <t>Request
Type</t>
  </si>
  <si>
    <t>Branding for Luminor has changed and eTrader requires an update to reflect this.</t>
  </si>
  <si>
    <t>Assistance - Configure Multiple Rate Providers for several CCY Pairs</t>
  </si>
  <si>
    <t>Assistance - Install Auto D&amp;C mockup tool to allow D&amp;C in sales enviroment</t>
  </si>
  <si>
    <t>Define Product &amp; Client Exemptions - MIFID and/or EMIR requirements</t>
  </si>
  <si>
    <t>Define if Product has a KID</t>
  </si>
  <si>
    <t>Mark FX and Rate products that require clearing through Clearing Agent</t>
  </si>
  <si>
    <t>Assistance - Activate Terms &amp; Conditions Processing</t>
  </si>
  <si>
    <t>Rank</t>
  </si>
  <si>
    <t>WHO</t>
  </si>
  <si>
    <t>OPS</t>
  </si>
  <si>
    <t>SAL</t>
  </si>
  <si>
    <t>eTrader Branding</t>
  </si>
  <si>
    <t>email notifications (change text and images)</t>
  </si>
  <si>
    <t>MT will add data to rel gateway and build dashboard report in Power BI</t>
  </si>
  <si>
    <t>Use KYC Flag - Spin Story that the system has automatically changed based on the MiFID fields</t>
  </si>
  <si>
    <t>eTrader - 2-3 fields (TBC)</t>
  </si>
  <si>
    <t>As bank I need to have possibility to produce a executed deals list that has MIFID data</t>
  </si>
  <si>
    <t>Will use Deal Type Groups</t>
  </si>
  <si>
    <t>Add or re-use a  date to counterparty/customers data (called Review Date) so we can generate a report pass data to Rel Gateway</t>
  </si>
  <si>
    <t>eTrader add a baner with an "Accept" button (that dismisses the banner) with the following text;This website stores cookies on your computer. These cookies are used to collect information about how you interact with our website and allow us to remember you. We use this information in order to improve and customize your browsing experience and for analytics and metrics about our visitors both on this website and other media. To find out more about the cookies we use, see our Privacy Policy.</t>
  </si>
  <si>
    <t>MT to discuss with NE</t>
  </si>
  <si>
    <t>Port MT202 message from BOI branch to SAL - Text May need revision</t>
  </si>
  <si>
    <t>MT Speak with DCF</t>
  </si>
  <si>
    <t>RMC - Support to install his "Tool"</t>
  </si>
  <si>
    <t>RMC/BS - Support to Configure Siena Rate Manager</t>
  </si>
  <si>
    <t>SWIFT MT202 Confirmation Message (FX Trades Only)</t>
  </si>
  <si>
    <t>Done</t>
  </si>
  <si>
    <t>Ready</t>
  </si>
  <si>
    <t>MWT to send text</t>
  </si>
  <si>
    <t>Field Agreed - Coding in progress</t>
  </si>
  <si>
    <t>MWT to do</t>
  </si>
  <si>
    <t>JN - On track</t>
  </si>
  <si>
    <t>Ash has seen proto</t>
  </si>
  <si>
    <t>RH Monday</t>
  </si>
  <si>
    <t>Ready to test - MWT to activate once we have war file</t>
  </si>
  <si>
    <t>Raise BZ's</t>
  </si>
  <si>
    <t>BS Config give to Matt</t>
  </si>
  <si>
    <t>Monday</t>
  </si>
  <si>
    <t>Screenshots for JavaFX UI for positions and deal capture</t>
  </si>
  <si>
    <t>Screenshots of New Screens for Trader - RH Sit with CMF</t>
  </si>
  <si>
    <t>Progress Notes</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</si>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</sst>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u/>
      <sz val="11"/>
      <color theme="10"/>
      <name val="Calibri"/>
      <family val="2"/>
      <scheme val="minor"/>
    </font>
    <font>
      <sz val="12"/>
      <color theme="1"/>
      <name val="Calibri"/>
      <family val="2"/>
      <scheme val="minor"/>
    </font>
    <font>
      <b/>
      <sz val="10"/>
      <color rgb="FF000000"/>
      <name val="Arial"/>
      <family val="2"/>
    </font>
    <font>
      <b/>
      <i/>
      <sz val="10"/>
      <color rgb="FF000000"/>
      <name val="Arial"/>
      <family val="2"/>
    </font>
    <font>
      <sz val="10"/>
      <color rgb="FF000000"/>
      <name val="Arial"/>
      <family val="2"/>
    </font>
    <font>
      <b/>
      <sz val="11"/>
      <color theme="1"/>
      <name val="Calibri"/>
      <family val="2"/>
      <scheme val="minor"/>
    </font>
    <font>
      <sz val="11"/>
      <name val="Arial"/>
      <family val="2"/>
      <charset val="186"/>
    </font>
    <font>
      <b/>
      <sz val="11"/>
      <name val="Arial"/>
      <family val="2"/>
    </font>
    <font>
      <sz val="11"/>
      <color rgb="FF0070C0"/>
      <name val="Calibri"/>
      <family val="2"/>
      <scheme val="minor"/>
    </font>
    <font>
      <sz val="11"/>
      <color rgb="FF0070C0"/>
      <name val="Arial"/>
      <family val="2"/>
      <charset val="186"/>
    </font>
    <font>
      <sz val="11"/>
      <color rgb="FF9C0006"/>
      <name val="Calibri"/>
      <family val="2"/>
      <scheme val="minor"/>
    </font>
    <font>
      <sz val="14"/>
      <color theme="1"/>
      <name val="Calibri"/>
      <family val="2"/>
      <scheme val="minor"/>
    </font>
    <font>
      <sz val="20"/>
      <color rgb="FF322A77"/>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sz val="16"/>
      <color theme="1"/>
      <name val="Calibri"/>
      <family val="2"/>
      <scheme val="minor"/>
    </font>
    <font>
      <strike/>
      <sz val="11"/>
      <color theme="1"/>
      <name val="Calibri"/>
      <family val="2"/>
      <scheme val="minor"/>
    </font>
    <font>
      <strike/>
      <sz val="12"/>
      <color theme="1"/>
      <name val="Calibri"/>
      <family val="2"/>
      <scheme val="minor"/>
    </font>
    <font>
      <strike/>
      <sz val="16"/>
      <color theme="1"/>
      <name val="Calibri"/>
      <family val="2"/>
      <scheme val="minor"/>
    </font>
    <font>
      <strike/>
      <sz val="11"/>
      <name val="Arial"/>
      <family val="2"/>
      <charset val="186"/>
    </font>
  </fonts>
  <fills count="5">
    <fill>
      <patternFill patternType="none"/>
    </fill>
    <fill>
      <patternFill patternType="gray125"/>
    </fill>
    <fill>
      <patternFill patternType="solid">
        <fgColor rgb="FFFFC7CE"/>
      </patternFill>
    </fill>
    <fill>
      <patternFill patternType="solid">
        <fgColor theme="9" tint="0.79998168889431442"/>
        <bgColor indexed="64"/>
      </patternFill>
    </fill>
    <fill>
      <patternFill patternType="solid">
        <fgColor theme="4"/>
        <bgColor theme="4"/>
      </patternFill>
    </fill>
  </fills>
  <borders count="15">
    <border>
      <left/>
      <right/>
      <top/>
      <bottom/>
      <diagonal/>
    </border>
    <border>
      <left style="medium">
        <color rgb="FF666666"/>
      </left>
      <right/>
      <top style="medium">
        <color rgb="FF666666"/>
      </top>
      <bottom/>
      <diagonal/>
    </border>
    <border>
      <left/>
      <right/>
      <top style="medium">
        <color rgb="FF666666"/>
      </top>
      <bottom/>
      <diagonal/>
    </border>
    <border>
      <left/>
      <right style="medium">
        <color rgb="FF666666"/>
      </right>
      <top style="medium">
        <color rgb="FF666666"/>
      </top>
      <bottom/>
      <diagonal/>
    </border>
    <border>
      <left style="medium">
        <color rgb="FF666666"/>
      </left>
      <right/>
      <top/>
      <bottom/>
      <diagonal/>
    </border>
    <border>
      <left/>
      <right style="medium">
        <color rgb="FF666666"/>
      </right>
      <top/>
      <bottom/>
      <diagonal/>
    </border>
    <border>
      <left style="medium">
        <color rgb="FF666666"/>
      </left>
      <right/>
      <top/>
      <bottom style="medium">
        <color rgb="FF666666"/>
      </bottom>
      <diagonal/>
    </border>
    <border>
      <left/>
      <right/>
      <top/>
      <bottom style="medium">
        <color rgb="FF666666"/>
      </bottom>
      <diagonal/>
    </border>
    <border>
      <left/>
      <right style="medium">
        <color rgb="FF666666"/>
      </right>
      <top/>
      <bottom style="medium">
        <color rgb="FF666666"/>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rgb="FF322A77"/>
      </left>
      <right style="thin">
        <color rgb="FF322A77"/>
      </right>
      <top style="thin">
        <color rgb="FF322A77"/>
      </top>
      <bottom style="thin">
        <color rgb="FF322A77"/>
      </bottom>
      <diagonal/>
    </border>
    <border>
      <left style="thin">
        <color rgb="FF322A77"/>
      </left>
      <right style="thin">
        <color rgb="FF322A77"/>
      </right>
      <top style="thin">
        <color rgb="FF322A77"/>
      </top>
      <bottom/>
      <diagonal/>
    </border>
    <border>
      <left style="thin">
        <color rgb="FF322A77"/>
      </left>
      <right style="thin">
        <color rgb="FF322A77"/>
      </right>
      <top/>
      <bottom style="thin">
        <color rgb="FF322A77"/>
      </bottom>
      <diagonal/>
    </border>
  </borders>
  <cellStyleXfs count="3">
    <xf numFmtId="0" fontId="0" fillId="0" borderId="0"/>
    <xf numFmtId="0" fontId="1" fillId="0" borderId="0" applyNumberFormat="0" applyFill="0" applyBorder="0" applyAlignment="0" applyProtection="0"/>
    <xf numFmtId="0" fontId="11" fillId="2" borderId="0" applyNumberFormat="0" applyBorder="0" applyAlignment="0" applyProtection="0"/>
  </cellStyleXfs>
  <cellXfs count="69">
    <xf numFmtId="0" fontId="0" fillId="0" borderId="0" xfId="0"/>
    <xf numFmtId="0" fontId="5" fillId="0" borderId="0" xfId="0" applyFont="1" applyAlignment="1">
      <alignment vertical="top" wrapText="1"/>
    </xf>
    <xf numFmtId="0" fontId="5" fillId="0" borderId="0" xfId="0" applyFont="1" applyAlignment="1">
      <alignment vertical="top" wrapText="1" readingOrder="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wrapText="1" readingOrder="1"/>
    </xf>
    <xf numFmtId="0" fontId="4" fillId="0" borderId="3" xfId="0" applyFont="1" applyBorder="1" applyAlignment="1">
      <alignment horizontal="center" vertical="center" wrapText="1"/>
    </xf>
    <xf numFmtId="0" fontId="5" fillId="0" borderId="4" xfId="0" applyFont="1" applyBorder="1" applyAlignment="1">
      <alignment vertical="top" wrapText="1"/>
    </xf>
    <xf numFmtId="0" fontId="1" fillId="0" borderId="5" xfId="1" applyBorder="1" applyAlignment="1">
      <alignment vertical="top" wrapText="1"/>
    </xf>
    <xf numFmtId="0" fontId="0" fillId="0" borderId="0" xfId="0" applyAlignment="1">
      <alignment wrapText="1"/>
    </xf>
    <xf numFmtId="0" fontId="2" fillId="0" borderId="0" xfId="0" applyFont="1" applyAlignment="1">
      <alignment vertical="center"/>
    </xf>
    <xf numFmtId="0" fontId="1" fillId="0" borderId="0" xfId="1"/>
    <xf numFmtId="0" fontId="7" fillId="0" borderId="0" xfId="0" applyFont="1" applyAlignment="1">
      <alignment vertical="top" wrapText="1"/>
    </xf>
    <xf numFmtId="0" fontId="7" fillId="0" borderId="0" xfId="0" applyFont="1" applyAlignment="1">
      <alignment vertical="top"/>
    </xf>
    <xf numFmtId="0" fontId="0" fillId="0" borderId="0" xfId="0" applyAlignment="1">
      <alignment vertical="top"/>
    </xf>
    <xf numFmtId="0" fontId="9" fillId="0" borderId="0" xfId="0" applyFont="1" applyAlignment="1">
      <alignment vertical="top"/>
    </xf>
    <xf numFmtId="0" fontId="9" fillId="0" borderId="0" xfId="0" applyFont="1" applyAlignment="1">
      <alignment horizontal="center" vertical="top"/>
    </xf>
    <xf numFmtId="0" fontId="7" fillId="0" borderId="0" xfId="0" applyFont="1" applyFill="1" applyAlignment="1">
      <alignment vertical="top" wrapText="1"/>
    </xf>
    <xf numFmtId="0" fontId="6" fillId="3" borderId="0" xfId="0" applyFont="1" applyFill="1" applyAlignment="1">
      <alignment vertical="top"/>
    </xf>
    <xf numFmtId="0" fontId="0" fillId="3" borderId="0" xfId="0" applyFill="1" applyAlignment="1">
      <alignment vertical="top"/>
    </xf>
    <xf numFmtId="0" fontId="9" fillId="3" borderId="0" xfId="0" applyFont="1" applyFill="1" applyAlignment="1">
      <alignment vertical="top"/>
    </xf>
    <xf numFmtId="0" fontId="9" fillId="3" borderId="0" xfId="0" applyFont="1" applyFill="1" applyAlignment="1">
      <alignment horizontal="center" vertical="top"/>
    </xf>
    <xf numFmtId="0" fontId="7" fillId="3" borderId="0" xfId="0" applyFont="1" applyFill="1" applyAlignment="1">
      <alignment vertical="top" wrapText="1"/>
    </xf>
    <xf numFmtId="0" fontId="7" fillId="3" borderId="0" xfId="0" applyFont="1" applyFill="1" applyAlignment="1">
      <alignment vertical="top"/>
    </xf>
    <xf numFmtId="0" fontId="10" fillId="3" borderId="0" xfId="0" applyFont="1" applyFill="1" applyAlignment="1">
      <alignment vertical="top" wrapText="1"/>
    </xf>
    <xf numFmtId="0" fontId="11" fillId="2" borderId="0" xfId="2" applyAlignment="1">
      <alignment vertical="top" wrapText="1"/>
    </xf>
    <xf numFmtId="0" fontId="11" fillId="2" borderId="0" xfId="2" applyAlignment="1">
      <alignment vertical="top"/>
    </xf>
    <xf numFmtId="0" fontId="11" fillId="2" borderId="0" xfId="2" applyAlignment="1">
      <alignment horizontal="center" vertical="top"/>
    </xf>
    <xf numFmtId="0" fontId="0" fillId="0" borderId="0" xfId="0" applyFont="1" applyAlignment="1">
      <alignment vertical="center"/>
    </xf>
    <xf numFmtId="0" fontId="0" fillId="0" borderId="0" xfId="0" applyAlignment="1">
      <alignment vertical="center"/>
    </xf>
    <xf numFmtId="0" fontId="7" fillId="0" borderId="0" xfId="0" applyFont="1" applyAlignment="1">
      <alignment vertical="center" wrapText="1"/>
    </xf>
    <xf numFmtId="0" fontId="2" fillId="0" borderId="0" xfId="0" applyFont="1" applyAlignment="1">
      <alignment vertical="center" wrapText="1"/>
    </xf>
    <xf numFmtId="0" fontId="12" fillId="0" borderId="0" xfId="0" applyFont="1"/>
    <xf numFmtId="0" fontId="12" fillId="0" borderId="0" xfId="0" applyFont="1" applyAlignment="1">
      <alignment wrapText="1"/>
    </xf>
    <xf numFmtId="0" fontId="12" fillId="0" borderId="0" xfId="0" applyFont="1" applyAlignment="1">
      <alignment horizontal="center" vertical="top" textRotation="90"/>
    </xf>
    <xf numFmtId="0" fontId="13" fillId="0" borderId="0" xfId="0" applyFont="1"/>
    <xf numFmtId="0" fontId="14" fillId="0" borderId="0" xfId="0" applyFont="1" applyAlignment="1">
      <alignment horizontal="center"/>
    </xf>
    <xf numFmtId="0" fontId="15" fillId="0" borderId="0" xfId="0" applyFont="1" applyAlignment="1">
      <alignment horizontal="center"/>
    </xf>
    <xf numFmtId="0" fontId="7" fillId="0" borderId="0" xfId="0" applyFont="1" applyAlignment="1">
      <alignment horizontal="center" vertical="center" wrapText="1"/>
    </xf>
    <xf numFmtId="0" fontId="16" fillId="4" borderId="9" xfId="0" applyFont="1" applyFill="1" applyBorder="1" applyAlignment="1">
      <alignment wrapText="1"/>
    </xf>
    <xf numFmtId="0" fontId="16" fillId="4" borderId="10" xfId="0" applyFont="1" applyFill="1" applyBorder="1"/>
    <xf numFmtId="0" fontId="16" fillId="4" borderId="10" xfId="0" applyFont="1" applyFill="1" applyBorder="1" applyAlignment="1">
      <alignment wrapText="1"/>
    </xf>
    <xf numFmtId="0" fontId="16" fillId="4" borderId="10" xfId="0" applyFont="1" applyFill="1" applyBorder="1" applyAlignment="1">
      <alignment horizontal="center"/>
    </xf>
    <xf numFmtId="0" fontId="16" fillId="4" borderId="10" xfId="0" applyFont="1" applyFill="1" applyBorder="1" applyAlignment="1">
      <alignment horizontal="center" vertical="top" textRotation="90"/>
    </xf>
    <xf numFmtId="0" fontId="16" fillId="4" borderId="11" xfId="0" applyFont="1" applyFill="1" applyBorder="1" applyAlignment="1">
      <alignment horizontal="center" vertical="top" textRotation="90"/>
    </xf>
    <xf numFmtId="0" fontId="17" fillId="0" borderId="0" xfId="0" applyFont="1" applyAlignment="1">
      <alignment horizontal="center" vertical="center"/>
    </xf>
    <xf numFmtId="0" fontId="0" fillId="0" borderId="12" xfId="0" applyFont="1" applyBorder="1" applyAlignment="1">
      <alignment vertical="center"/>
    </xf>
    <xf numFmtId="0" fontId="2" fillId="0" borderId="12" xfId="0" applyFont="1" applyBorder="1" applyAlignment="1">
      <alignment vertical="center"/>
    </xf>
    <xf numFmtId="0" fontId="7" fillId="0" borderId="12" xfId="0" applyFont="1" applyBorder="1" applyAlignment="1">
      <alignment vertical="top" wrapText="1"/>
    </xf>
    <xf numFmtId="0" fontId="7" fillId="0" borderId="12" xfId="0" applyFont="1" applyBorder="1" applyAlignment="1">
      <alignment horizontal="center" vertical="center" wrapText="1"/>
    </xf>
    <xf numFmtId="0" fontId="0" fillId="0" borderId="12" xfId="0" applyBorder="1" applyAlignment="1">
      <alignment vertical="center"/>
    </xf>
    <xf numFmtId="0" fontId="7" fillId="0" borderId="12" xfId="0" applyFont="1" applyBorder="1" applyAlignment="1">
      <alignment vertical="center" wrapText="1"/>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vertical="center" wrapText="1"/>
    </xf>
    <xf numFmtId="0" fontId="21" fillId="0" borderId="0" xfId="0" applyFont="1" applyAlignment="1">
      <alignment horizontal="center" vertical="center" wrapText="1"/>
    </xf>
    <xf numFmtId="0" fontId="21" fillId="0" borderId="0" xfId="0" applyFont="1" applyAlignment="1">
      <alignment vertical="top" wrapText="1"/>
    </xf>
    <xf numFmtId="0" fontId="5" fillId="0" borderId="4" xfId="0" applyFont="1" applyBorder="1" applyAlignment="1">
      <alignment vertical="center" wrapText="1"/>
    </xf>
    <xf numFmtId="0" fontId="5" fillId="0" borderId="0" xfId="0" applyFont="1" applyBorder="1" applyAlignment="1">
      <alignment vertical="center" wrapText="1"/>
    </xf>
    <xf numFmtId="0" fontId="5" fillId="0" borderId="5" xfId="0" applyFont="1" applyBorder="1" applyAlignment="1">
      <alignment vertical="center" wrapText="1"/>
    </xf>
    <xf numFmtId="0" fontId="3" fillId="0" borderId="4" xfId="0" applyFont="1" applyBorder="1" applyAlignment="1">
      <alignment vertical="center" wrapText="1"/>
    </xf>
    <xf numFmtId="0" fontId="3" fillId="0" borderId="0"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cellXfs>
  <cellStyles count="3">
    <cellStyle name="Bad" xfId="2" builtinId="27"/>
    <cellStyle name="Hyperlink" xfId="1" builtinId="8"/>
    <cellStyle name="Normal" xfId="0" builtinId="0"/>
  </cellStyles>
  <dxfs count="14">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strike val="0"/>
        <outline val="0"/>
        <shadow val="0"/>
        <vertAlign val="baseline"/>
        <sz val="12"/>
        <color auto="1"/>
        <name val="Arial"/>
        <family val="2"/>
        <charset val="186"/>
        <scheme val="none"/>
      </font>
      <alignment horizontal="center"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strike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3:L19" totalsRowShown="0" headerRowDxfId="13" dataDxfId="12">
  <autoFilter ref="A3:L19">
    <filterColumn colId="6">
      <customFilters>
        <customFilter operator="notEqual" val=" "/>
      </customFilters>
    </filterColumn>
  </autoFilter>
  <sortState ref="A4:K19">
    <sortCondition ref="C3:C19"/>
  </sortState>
  <tableColumns count="12">
    <tableColumn id="1" name="Request_x000a_Type" dataDxfId="11"/>
    <tableColumn id="2" name="Description" dataDxfId="10"/>
    <tableColumn id="11" name="Rank" dataDxfId="9"/>
    <tableColumn id="10" name="UseCase(s)" dataDxfId="8"/>
    <tableColumn id="3" name="BZ" dataDxfId="7"/>
    <tableColumn id="4" name="Notes" dataDxfId="6"/>
    <tableColumn id="5" name="WHO" dataDxfId="5"/>
    <tableColumn id="6" name="Workaround?" dataDxfId="4"/>
    <tableColumn id="7" name="Delivered" dataDxfId="3"/>
    <tableColumn id="8" name="Installed &amp; Tested" dataDxfId="2"/>
    <tableColumn id="9" name="Accepted" dataDxfId="1"/>
    <tableColumn id="12" name="Progress Not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dn-srv-bnk1/show_bug.cgi?id=26634" TargetMode="External"/><Relationship Id="rId3" Type="http://schemas.openxmlformats.org/officeDocument/2006/relationships/hyperlink" Target="http://ldn-srv-bnk1/show_bug.cgi?id=24147" TargetMode="External"/><Relationship Id="rId7" Type="http://schemas.openxmlformats.org/officeDocument/2006/relationships/hyperlink" Target="http://ldn-srv-bnk1/show_bug.cgi?id=26887" TargetMode="External"/><Relationship Id="rId2" Type="http://schemas.openxmlformats.org/officeDocument/2006/relationships/hyperlink" Target="http://ldn-srv-bnk1/show_bug.cgi?id=26921" TargetMode="External"/><Relationship Id="rId1" Type="http://schemas.openxmlformats.org/officeDocument/2006/relationships/hyperlink" Target="http://ldn-srv-bnk1/show_bug.cgi?id=26921" TargetMode="External"/><Relationship Id="rId6" Type="http://schemas.openxmlformats.org/officeDocument/2006/relationships/hyperlink" Target="http://ldn-srv-bnk1/show_bug.cgi?id=24147" TargetMode="External"/><Relationship Id="rId11" Type="http://schemas.openxmlformats.org/officeDocument/2006/relationships/table" Target="../tables/table1.xml"/><Relationship Id="rId5" Type="http://schemas.openxmlformats.org/officeDocument/2006/relationships/hyperlink" Target="http://ldn-srv-bnk1/show_bug.cgi?id=26502" TargetMode="External"/><Relationship Id="rId10" Type="http://schemas.openxmlformats.org/officeDocument/2006/relationships/printerSettings" Target="../printerSettings/printerSettings1.bin"/><Relationship Id="rId4" Type="http://schemas.openxmlformats.org/officeDocument/2006/relationships/hyperlink" Target="http://ldn-srv-bnk1/show_bug.cgi?id=25074" TargetMode="External"/><Relationship Id="rId9" Type="http://schemas.openxmlformats.org/officeDocument/2006/relationships/hyperlink" Target="http://ldn-srv-bnk1/show_bug.cgi?id=241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javascript:winuhbf=window.open('fld300.html" TargetMode="External"/><Relationship Id="rId13" Type="http://schemas.openxmlformats.org/officeDocument/2006/relationships/hyperlink" Target="javascript:winuhbf=window.open('fld300.html" TargetMode="External"/><Relationship Id="rId18" Type="http://schemas.openxmlformats.org/officeDocument/2006/relationships/hyperlink" Target="javascript:winuhbf=window.open('fld300.html" TargetMode="External"/><Relationship Id="rId26" Type="http://schemas.openxmlformats.org/officeDocument/2006/relationships/hyperlink" Target="javascript:winuhbf=window.open('fld300.html" TargetMode="External"/><Relationship Id="rId3" Type="http://schemas.openxmlformats.org/officeDocument/2006/relationships/hyperlink" Target="javascript:winuhbf=window.open('fld300.html" TargetMode="External"/><Relationship Id="rId21" Type="http://schemas.openxmlformats.org/officeDocument/2006/relationships/hyperlink" Target="javascript:winuhbf=window.open('fld300.html" TargetMode="External"/><Relationship Id="rId7" Type="http://schemas.openxmlformats.org/officeDocument/2006/relationships/hyperlink" Target="javascript:winuhbf=window.open('fld300.html" TargetMode="External"/><Relationship Id="rId12" Type="http://schemas.openxmlformats.org/officeDocument/2006/relationships/hyperlink" Target="javascript:winuhbf=window.open('fld300.html" TargetMode="External"/><Relationship Id="rId17" Type="http://schemas.openxmlformats.org/officeDocument/2006/relationships/hyperlink" Target="javascript:winuhbf=window.open('fld300.html" TargetMode="External"/><Relationship Id="rId25" Type="http://schemas.openxmlformats.org/officeDocument/2006/relationships/hyperlink" Target="javascript:winuhbf=window.open('fld300.html" TargetMode="External"/><Relationship Id="rId2" Type="http://schemas.openxmlformats.org/officeDocument/2006/relationships/hyperlink" Target="javascript:winuhbf=window.open('fld300.html" TargetMode="External"/><Relationship Id="rId16" Type="http://schemas.openxmlformats.org/officeDocument/2006/relationships/hyperlink" Target="javascript:winuhbf=window.open('fld300.html" TargetMode="External"/><Relationship Id="rId20" Type="http://schemas.openxmlformats.org/officeDocument/2006/relationships/hyperlink" Target="javascript:winuhbf=window.open('fld300.html" TargetMode="External"/><Relationship Id="rId1" Type="http://schemas.openxmlformats.org/officeDocument/2006/relationships/hyperlink" Target="javascript:winuhbf=window.open('fld300.html" TargetMode="External"/><Relationship Id="rId6" Type="http://schemas.openxmlformats.org/officeDocument/2006/relationships/hyperlink" Target="javascript:winuhbf=window.open('fld300.html" TargetMode="External"/><Relationship Id="rId11" Type="http://schemas.openxmlformats.org/officeDocument/2006/relationships/hyperlink" Target="javascript:winuhbf=window.open('fld300.html" TargetMode="External"/><Relationship Id="rId24" Type="http://schemas.openxmlformats.org/officeDocument/2006/relationships/hyperlink" Target="javascript:winuhbf=window.open('fld300.html" TargetMode="External"/><Relationship Id="rId5" Type="http://schemas.openxmlformats.org/officeDocument/2006/relationships/hyperlink" Target="javascript:winuhbf=window.open('fld300.html" TargetMode="External"/><Relationship Id="rId15" Type="http://schemas.openxmlformats.org/officeDocument/2006/relationships/hyperlink" Target="javascript:winuhbf=window.open('fld300.html" TargetMode="External"/><Relationship Id="rId23" Type="http://schemas.openxmlformats.org/officeDocument/2006/relationships/hyperlink" Target="javascript:winuhbf=window.open('fld300.html" TargetMode="External"/><Relationship Id="rId28" Type="http://schemas.openxmlformats.org/officeDocument/2006/relationships/printerSettings" Target="../printerSettings/printerSettings3.bin"/><Relationship Id="rId10" Type="http://schemas.openxmlformats.org/officeDocument/2006/relationships/hyperlink" Target="javascript:winuhbf=window.open('fld300.html" TargetMode="External"/><Relationship Id="rId19" Type="http://schemas.openxmlformats.org/officeDocument/2006/relationships/hyperlink" Target="javascript:winuhbf=window.open('fld300.html" TargetMode="External"/><Relationship Id="rId4" Type="http://schemas.openxmlformats.org/officeDocument/2006/relationships/hyperlink" Target="javascript:winuhbf=window.open('fld300.html" TargetMode="External"/><Relationship Id="rId9" Type="http://schemas.openxmlformats.org/officeDocument/2006/relationships/hyperlink" Target="javascript:winuhbf=window.open('fld300.html" TargetMode="External"/><Relationship Id="rId14" Type="http://schemas.openxmlformats.org/officeDocument/2006/relationships/hyperlink" Target="javascript:winuhbf=window.open('fld300.html" TargetMode="External"/><Relationship Id="rId22" Type="http://schemas.openxmlformats.org/officeDocument/2006/relationships/hyperlink" Target="javascript:winuhbf=window.open('fld300.html" TargetMode="External"/><Relationship Id="rId27" Type="http://schemas.openxmlformats.org/officeDocument/2006/relationships/hyperlink" Target="http://www.sepaforcorporates.com/swift-for-corporates/read-swift-message-struc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9"/>
  <sheetViews>
    <sheetView tabSelected="1" topLeftCell="C1" workbookViewId="0">
      <selection activeCell="I4" sqref="I4"/>
    </sheetView>
  </sheetViews>
  <sheetFormatPr defaultRowHeight="15.75" x14ac:dyDescent="0.25"/>
  <cols>
    <col min="1" max="1" width="10.42578125" customWidth="1"/>
    <col min="2" max="2" width="70" customWidth="1"/>
    <col min="3" max="3" width="8.28515625" customWidth="1"/>
    <col min="4" max="4" width="94.5703125" style="9" customWidth="1"/>
    <col min="5" max="5" width="9.140625" style="36" bestFit="1" customWidth="1"/>
    <col min="6" max="6" width="81.140625" bestFit="1" customWidth="1"/>
    <col min="7" max="11" width="3.7109375" bestFit="1" customWidth="1"/>
    <col min="12" max="12" width="30.85546875" bestFit="1" customWidth="1"/>
  </cols>
  <sheetData>
    <row r="1" spans="1:12" ht="26.25" x14ac:dyDescent="0.4">
      <c r="A1" s="35" t="s">
        <v>98</v>
      </c>
    </row>
    <row r="3" spans="1:12" s="32" customFormat="1" ht="117" x14ac:dyDescent="0.3">
      <c r="A3" s="33" t="s">
        <v>165</v>
      </c>
      <c r="B3" s="32" t="s">
        <v>100</v>
      </c>
      <c r="C3" s="32" t="s">
        <v>173</v>
      </c>
      <c r="D3" s="33" t="s">
        <v>159</v>
      </c>
      <c r="E3" s="37" t="s">
        <v>1</v>
      </c>
      <c r="F3" s="32" t="s">
        <v>6</v>
      </c>
      <c r="G3" s="34" t="s">
        <v>174</v>
      </c>
      <c r="H3" s="34" t="s">
        <v>99</v>
      </c>
      <c r="I3" s="34" t="s">
        <v>101</v>
      </c>
      <c r="J3" s="34" t="s">
        <v>102</v>
      </c>
      <c r="K3" s="34" t="s">
        <v>103</v>
      </c>
      <c r="L3" s="32" t="s">
        <v>206</v>
      </c>
    </row>
    <row r="4" spans="1:12" s="29" customFormat="1" ht="30" customHeight="1" x14ac:dyDescent="0.25">
      <c r="A4" s="28" t="s">
        <v>94</v>
      </c>
      <c r="B4" s="10" t="s">
        <v>0</v>
      </c>
      <c r="C4" s="45">
        <v>1</v>
      </c>
      <c r="D4" s="31" t="s">
        <v>166</v>
      </c>
      <c r="E4" s="38">
        <v>26968</v>
      </c>
      <c r="F4" s="29" t="s">
        <v>177</v>
      </c>
      <c r="G4" s="29" t="s">
        <v>175</v>
      </c>
      <c r="L4" s="29" t="s">
        <v>193</v>
      </c>
    </row>
    <row r="5" spans="1:12" s="29" customFormat="1" ht="30" customHeight="1" x14ac:dyDescent="0.25">
      <c r="A5" s="28" t="s">
        <v>95</v>
      </c>
      <c r="B5" s="10" t="s">
        <v>2</v>
      </c>
      <c r="C5" s="45">
        <v>2</v>
      </c>
      <c r="D5" s="31" t="s">
        <v>158</v>
      </c>
      <c r="E5" s="38">
        <v>26921</v>
      </c>
      <c r="G5" s="29" t="s">
        <v>176</v>
      </c>
      <c r="H5" s="29" t="s">
        <v>207</v>
      </c>
    </row>
    <row r="6" spans="1:12" s="29" customFormat="1" ht="30" customHeight="1" x14ac:dyDescent="0.25">
      <c r="A6" s="28" t="s">
        <v>94</v>
      </c>
      <c r="B6" s="10" t="s">
        <v>161</v>
      </c>
      <c r="C6" s="45">
        <v>3</v>
      </c>
      <c r="D6" s="30" t="s">
        <v>142</v>
      </c>
      <c r="E6" s="38">
        <v>26970</v>
      </c>
      <c r="F6" s="29" t="s">
        <v>178</v>
      </c>
      <c r="G6" s="29" t="s">
        <v>175</v>
      </c>
      <c r="L6" s="29" t="s">
        <v>194</v>
      </c>
    </row>
    <row r="7" spans="1:12" s="29" customFormat="1" ht="30" customHeight="1" x14ac:dyDescent="0.25">
      <c r="A7" s="28" t="s">
        <v>95</v>
      </c>
      <c r="B7" s="10" t="s">
        <v>5</v>
      </c>
      <c r="C7" s="45">
        <v>4</v>
      </c>
      <c r="D7" s="31" t="s">
        <v>129</v>
      </c>
      <c r="E7" s="38"/>
      <c r="F7" s="29" t="s">
        <v>179</v>
      </c>
      <c r="G7" s="29" t="s">
        <v>176</v>
      </c>
      <c r="H7" s="29" t="s">
        <v>207</v>
      </c>
      <c r="L7" s="29" t="s">
        <v>196</v>
      </c>
    </row>
    <row r="8" spans="1:12" s="29" customFormat="1" ht="30" customHeight="1" x14ac:dyDescent="0.25">
      <c r="A8" s="28" t="s">
        <v>95</v>
      </c>
      <c r="B8" s="10" t="s">
        <v>7</v>
      </c>
      <c r="C8" s="45">
        <v>5</v>
      </c>
      <c r="D8" s="31" t="s">
        <v>158</v>
      </c>
      <c r="E8" s="38">
        <v>26887</v>
      </c>
      <c r="F8" s="29" t="s">
        <v>180</v>
      </c>
      <c r="G8" s="29" t="s">
        <v>176</v>
      </c>
    </row>
    <row r="9" spans="1:12" s="29" customFormat="1" ht="41.25" customHeight="1" x14ac:dyDescent="0.25">
      <c r="A9" s="28" t="s">
        <v>95</v>
      </c>
      <c r="B9" s="10" t="s">
        <v>97</v>
      </c>
      <c r="C9" s="45">
        <v>6</v>
      </c>
      <c r="D9" s="30" t="s">
        <v>182</v>
      </c>
      <c r="E9" s="38">
        <v>26974</v>
      </c>
      <c r="F9" s="29" t="s">
        <v>181</v>
      </c>
      <c r="G9" s="29" t="s">
        <v>175</v>
      </c>
      <c r="L9" s="29" t="s">
        <v>195</v>
      </c>
    </row>
    <row r="10" spans="1:12" s="29" customFormat="1" ht="30" customHeight="1" x14ac:dyDescent="0.25">
      <c r="A10" s="29" t="s">
        <v>95</v>
      </c>
      <c r="B10" s="30" t="s">
        <v>169</v>
      </c>
      <c r="C10" s="45">
        <v>8</v>
      </c>
      <c r="D10" s="30" t="s">
        <v>104</v>
      </c>
      <c r="E10" s="38">
        <v>26976</v>
      </c>
      <c r="F10" s="29" t="s">
        <v>183</v>
      </c>
      <c r="G10" s="29" t="s">
        <v>176</v>
      </c>
      <c r="H10" s="29" t="s">
        <v>207</v>
      </c>
    </row>
    <row r="11" spans="1:12" s="29" customFormat="1" ht="30" customHeight="1" x14ac:dyDescent="0.25">
      <c r="A11" s="29" t="s">
        <v>95</v>
      </c>
      <c r="B11" s="30" t="s">
        <v>170</v>
      </c>
      <c r="C11" s="45">
        <v>9</v>
      </c>
      <c r="D11" s="30" t="s">
        <v>117</v>
      </c>
      <c r="E11" s="38">
        <v>26977</v>
      </c>
      <c r="F11" s="29" t="s">
        <v>183</v>
      </c>
      <c r="G11" s="29" t="s">
        <v>176</v>
      </c>
      <c r="H11" s="29" t="s">
        <v>207</v>
      </c>
    </row>
    <row r="12" spans="1:12" s="29" customFormat="1" ht="30" customHeight="1" x14ac:dyDescent="0.25">
      <c r="A12" s="28" t="s">
        <v>95</v>
      </c>
      <c r="B12" s="10" t="s">
        <v>3</v>
      </c>
      <c r="C12" s="45">
        <v>10</v>
      </c>
      <c r="D12" s="31" t="s">
        <v>162</v>
      </c>
      <c r="E12" s="38">
        <v>24147</v>
      </c>
      <c r="F12" s="29" t="s">
        <v>184</v>
      </c>
      <c r="G12" s="29" t="s">
        <v>175</v>
      </c>
    </row>
    <row r="13" spans="1:12" s="29" customFormat="1" ht="30" customHeight="1" x14ac:dyDescent="0.25">
      <c r="A13" s="28" t="s">
        <v>95</v>
      </c>
      <c r="B13" s="10" t="s">
        <v>4</v>
      </c>
      <c r="C13" s="45">
        <v>11</v>
      </c>
      <c r="D13" s="31" t="s">
        <v>162</v>
      </c>
      <c r="E13" s="38">
        <v>25074</v>
      </c>
      <c r="F13" s="29" t="s">
        <v>185</v>
      </c>
      <c r="G13" s="29" t="s">
        <v>175</v>
      </c>
      <c r="L13" s="29" t="s">
        <v>198</v>
      </c>
    </row>
    <row r="14" spans="1:12" s="29" customFormat="1" ht="21" x14ac:dyDescent="0.25">
      <c r="A14" s="28" t="s">
        <v>95</v>
      </c>
      <c r="B14" s="10" t="s">
        <v>8</v>
      </c>
      <c r="C14" s="45">
        <v>12</v>
      </c>
      <c r="D14" s="30" t="s">
        <v>150</v>
      </c>
      <c r="E14" s="38">
        <v>26634</v>
      </c>
      <c r="F14" s="29" t="s">
        <v>186</v>
      </c>
      <c r="G14" s="29" t="s">
        <v>175</v>
      </c>
      <c r="L14" s="29" t="s">
        <v>192</v>
      </c>
    </row>
    <row r="15" spans="1:12" s="29" customFormat="1" ht="21" hidden="1" x14ac:dyDescent="0.25">
      <c r="A15" s="52" t="s">
        <v>95</v>
      </c>
      <c r="B15" s="53" t="s">
        <v>171</v>
      </c>
      <c r="C15" s="54">
        <v>13</v>
      </c>
      <c r="D15" s="55" t="s">
        <v>120</v>
      </c>
      <c r="E15" s="56">
        <v>26978</v>
      </c>
      <c r="F15" s="52" t="s">
        <v>156</v>
      </c>
      <c r="G15" s="52"/>
      <c r="H15" s="52"/>
      <c r="I15" s="52"/>
      <c r="J15" s="52"/>
      <c r="K15" s="52"/>
    </row>
    <row r="16" spans="1:12" s="29" customFormat="1" ht="30" customHeight="1" x14ac:dyDescent="0.25">
      <c r="A16" s="28" t="s">
        <v>95</v>
      </c>
      <c r="B16" s="10" t="s">
        <v>191</v>
      </c>
      <c r="C16" s="45">
        <v>14</v>
      </c>
      <c r="D16" s="12" t="s">
        <v>145</v>
      </c>
      <c r="E16" s="38">
        <v>26969</v>
      </c>
      <c r="F16" s="29" t="s">
        <v>187</v>
      </c>
      <c r="G16" s="29" t="s">
        <v>175</v>
      </c>
      <c r="L16" s="29" t="s">
        <v>197</v>
      </c>
    </row>
    <row r="17" spans="1:12" s="52" customFormat="1" ht="30" customHeight="1" x14ac:dyDescent="0.25">
      <c r="A17" s="52" t="s">
        <v>95</v>
      </c>
      <c r="B17" s="53" t="s">
        <v>164</v>
      </c>
      <c r="C17" s="54">
        <v>15</v>
      </c>
      <c r="D17" s="57" t="s">
        <v>145</v>
      </c>
      <c r="E17" s="56">
        <v>26971</v>
      </c>
      <c r="F17" s="52" t="s">
        <v>187</v>
      </c>
      <c r="G17" s="52" t="s">
        <v>175</v>
      </c>
    </row>
    <row r="18" spans="1:12" s="29" customFormat="1" ht="30" hidden="1" customHeight="1" x14ac:dyDescent="0.25">
      <c r="A18" s="52" t="s">
        <v>95</v>
      </c>
      <c r="B18" s="53" t="s">
        <v>157</v>
      </c>
      <c r="C18" s="54">
        <v>16</v>
      </c>
      <c r="D18" s="55" t="s">
        <v>127</v>
      </c>
      <c r="E18" s="56">
        <v>25075</v>
      </c>
      <c r="F18" s="52"/>
      <c r="G18" s="52"/>
      <c r="H18" s="52"/>
      <c r="I18" s="52"/>
      <c r="J18" s="52"/>
      <c r="K18" s="52"/>
    </row>
    <row r="19" spans="1:12" s="29" customFormat="1" ht="30" customHeight="1" x14ac:dyDescent="0.25">
      <c r="A19" s="28" t="s">
        <v>95</v>
      </c>
      <c r="B19" s="10" t="s">
        <v>204</v>
      </c>
      <c r="C19" s="45">
        <v>17</v>
      </c>
      <c r="D19" s="31" t="s">
        <v>162</v>
      </c>
      <c r="E19" s="38">
        <v>27054</v>
      </c>
      <c r="F19" s="29" t="s">
        <v>205</v>
      </c>
      <c r="G19" s="29" t="s">
        <v>175</v>
      </c>
      <c r="L19" s="29" t="s">
        <v>199</v>
      </c>
    </row>
    <row r="24" spans="1:12" ht="117" x14ac:dyDescent="0.3">
      <c r="A24" s="39" t="s">
        <v>165</v>
      </c>
      <c r="B24" s="40" t="s">
        <v>100</v>
      </c>
      <c r="C24" s="40" t="s">
        <v>173</v>
      </c>
      <c r="D24" s="41" t="s">
        <v>159</v>
      </c>
      <c r="E24" s="42" t="s">
        <v>1</v>
      </c>
      <c r="F24" s="40" t="s">
        <v>6</v>
      </c>
      <c r="G24" s="43" t="str">
        <f>Table1[[#Headers],[WHO]]</f>
        <v>WHO</v>
      </c>
      <c r="H24" s="43" t="s">
        <v>99</v>
      </c>
      <c r="I24" s="43" t="s">
        <v>101</v>
      </c>
      <c r="J24" s="43" t="s">
        <v>102</v>
      </c>
      <c r="K24" s="44" t="s">
        <v>103</v>
      </c>
    </row>
    <row r="25" spans="1:12" s="29" customFormat="1" ht="30" customHeight="1" x14ac:dyDescent="0.25">
      <c r="A25" s="46" t="s">
        <v>96</v>
      </c>
      <c r="B25" s="47" t="s">
        <v>167</v>
      </c>
      <c r="C25" s="47">
        <v>4</v>
      </c>
      <c r="D25" s="48" t="s">
        <v>163</v>
      </c>
      <c r="E25" s="49">
        <v>26972</v>
      </c>
      <c r="F25" s="50" t="s">
        <v>190</v>
      </c>
      <c r="G25" s="50" t="s">
        <v>175</v>
      </c>
      <c r="H25" s="50"/>
      <c r="I25" s="50"/>
      <c r="J25" s="50"/>
      <c r="K25" s="50"/>
      <c r="L25" s="29" t="s">
        <v>202</v>
      </c>
    </row>
    <row r="26" spans="1:12" s="29" customFormat="1" ht="30" customHeight="1" x14ac:dyDescent="0.25">
      <c r="A26" s="46" t="s">
        <v>96</v>
      </c>
      <c r="B26" s="47" t="s">
        <v>168</v>
      </c>
      <c r="C26" s="47">
        <v>3</v>
      </c>
      <c r="D26" s="48" t="s">
        <v>163</v>
      </c>
      <c r="E26" s="49">
        <v>26973</v>
      </c>
      <c r="F26" s="50" t="s">
        <v>189</v>
      </c>
      <c r="G26" s="50" t="s">
        <v>175</v>
      </c>
      <c r="H26" s="50"/>
      <c r="I26" s="50"/>
      <c r="J26" s="50"/>
      <c r="K26" s="50"/>
      <c r="L26" s="29" t="s">
        <v>203</v>
      </c>
    </row>
    <row r="27" spans="1:12" s="29" customFormat="1" ht="30" customHeight="1" x14ac:dyDescent="0.25">
      <c r="A27" s="50" t="s">
        <v>155</v>
      </c>
      <c r="B27" s="47" t="s">
        <v>153</v>
      </c>
      <c r="C27" s="47">
        <v>2</v>
      </c>
      <c r="D27" s="51" t="s">
        <v>162</v>
      </c>
      <c r="E27" s="67">
        <v>27053</v>
      </c>
      <c r="F27" s="50"/>
      <c r="G27" s="50" t="s">
        <v>176</v>
      </c>
      <c r="H27" s="50"/>
      <c r="I27" s="50"/>
      <c r="J27" s="50"/>
      <c r="K27" s="50"/>
      <c r="L27" s="29" t="s">
        <v>201</v>
      </c>
    </row>
    <row r="28" spans="1:12" s="29" customFormat="1" ht="30" customHeight="1" x14ac:dyDescent="0.25">
      <c r="A28" s="50" t="s">
        <v>155</v>
      </c>
      <c r="B28" s="47" t="s">
        <v>154</v>
      </c>
      <c r="C28" s="47">
        <v>1</v>
      </c>
      <c r="D28" s="51" t="s">
        <v>162</v>
      </c>
      <c r="E28" s="68"/>
      <c r="F28" s="50"/>
      <c r="G28" s="50" t="s">
        <v>176</v>
      </c>
      <c r="H28" s="50"/>
      <c r="I28" s="50"/>
      <c r="J28" s="50"/>
      <c r="K28" s="50"/>
      <c r="L28" s="29" t="s">
        <v>201</v>
      </c>
    </row>
    <row r="29" spans="1:12" s="29" customFormat="1" ht="30" customHeight="1" x14ac:dyDescent="0.25">
      <c r="A29" s="50" t="s">
        <v>160</v>
      </c>
      <c r="B29" s="47" t="s">
        <v>172</v>
      </c>
      <c r="C29" s="47">
        <v>5</v>
      </c>
      <c r="D29" s="51" t="s">
        <v>140</v>
      </c>
      <c r="E29" s="49">
        <v>27046</v>
      </c>
      <c r="F29" s="50" t="s">
        <v>188</v>
      </c>
      <c r="G29" s="50" t="s">
        <v>176</v>
      </c>
      <c r="H29" s="50" t="s">
        <v>207</v>
      </c>
      <c r="I29" s="50"/>
      <c r="J29" s="50"/>
      <c r="K29" s="50"/>
      <c r="L29" s="29" t="s">
        <v>200</v>
      </c>
    </row>
  </sheetData>
  <mergeCells count="1">
    <mergeCell ref="E27:E28"/>
  </mergeCells>
  <hyperlinks>
    <hyperlink ref="B5" r:id="rId1" display="http://ldn-srv-bnk1/show_bug.cgi?id=26921"/>
    <hyperlink ref="E5" r:id="rId2" display="http://ldn-srv-bnk1/show_bug.cgi?id=26921"/>
    <hyperlink ref="B12" r:id="rId3" display="http://ldn-srv-bnk1/show_bug.cgi?id=24147"/>
    <hyperlink ref="B13" r:id="rId4" display="http://ldn-srv-bnk1/show_bug.cgi?id=25074"/>
    <hyperlink ref="B7" r:id="rId5" display="http://ldn-srv-bnk1/show_bug.cgi?id=26502"/>
    <hyperlink ref="E13" r:id="rId6" display="http://ldn-srv-bnk1/show_bug.cgi?id=24147"/>
    <hyperlink ref="E8" r:id="rId7" display="http://ldn-srv-bnk1/show_bug.cgi?id=26887"/>
    <hyperlink ref="E14" r:id="rId8" display="http://ldn-srv-bnk1/show_bug.cgi?id=26634"/>
    <hyperlink ref="E12" r:id="rId9" display="http://ldn-srv-bnk1/show_bug.cgi?id=24147"/>
  </hyperlinks>
  <pageMargins left="0.7" right="0.7" top="0.75" bottom="0.75" header="0.3" footer="0.3"/>
  <pageSetup paperSize="8" scale="66" orientation="landscape" r:id="rId10"/>
  <tableParts count="1">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7" zoomScale="80" zoomScaleNormal="80" workbookViewId="0">
      <selection activeCell="H20" sqref="H20"/>
    </sheetView>
  </sheetViews>
  <sheetFormatPr defaultRowHeight="15" x14ac:dyDescent="0.25"/>
  <cols>
    <col min="1" max="1" width="50" style="14" customWidth="1"/>
    <col min="2" max="3" width="9.140625" style="14"/>
    <col min="4" max="4" width="20.7109375" style="14" customWidth="1"/>
    <col min="5" max="5" width="76.42578125" style="14" customWidth="1"/>
    <col min="6" max="6" width="9.28515625" style="15" customWidth="1"/>
    <col min="7" max="7" width="9.28515625" style="16" customWidth="1"/>
    <col min="8" max="8" width="34" style="15" customWidth="1"/>
    <col min="9" max="16384" width="9.140625" style="14"/>
  </cols>
  <sheetData>
    <row r="1" spans="1:8" x14ac:dyDescent="0.25">
      <c r="F1" s="15" t="s">
        <v>110</v>
      </c>
      <c r="G1" s="16" t="s">
        <v>112</v>
      </c>
    </row>
    <row r="2" spans="1:8" s="19" customFormat="1" x14ac:dyDescent="0.25">
      <c r="A2" s="18" t="s">
        <v>108</v>
      </c>
      <c r="F2" s="20"/>
      <c r="G2" s="21"/>
      <c r="H2" s="20"/>
    </row>
    <row r="3" spans="1:8" s="19" customFormat="1" x14ac:dyDescent="0.25">
      <c r="A3" s="19" t="s">
        <v>109</v>
      </c>
      <c r="F3" s="20" t="s">
        <v>111</v>
      </c>
      <c r="G3" s="21">
        <v>2</v>
      </c>
      <c r="H3" s="20"/>
    </row>
    <row r="4" spans="1:8" s="19" customFormat="1" x14ac:dyDescent="0.25">
      <c r="A4" s="19" t="s">
        <v>109</v>
      </c>
      <c r="F4" s="20" t="s">
        <v>113</v>
      </c>
      <c r="G4" s="21">
        <v>3</v>
      </c>
      <c r="H4" s="20"/>
    </row>
    <row r="5" spans="1:8" s="19" customFormat="1" x14ac:dyDescent="0.25">
      <c r="A5" s="19" t="s">
        <v>152</v>
      </c>
      <c r="F5" s="20" t="s">
        <v>111</v>
      </c>
      <c r="G5" s="21">
        <v>1</v>
      </c>
      <c r="H5" s="20"/>
    </row>
    <row r="7" spans="1:8" s="19" customFormat="1" ht="42.75" x14ac:dyDescent="0.25">
      <c r="A7" s="22" t="s">
        <v>131</v>
      </c>
      <c r="B7" s="23" t="s">
        <v>130</v>
      </c>
      <c r="C7" s="23" t="s">
        <v>132</v>
      </c>
      <c r="D7" s="22" t="s">
        <v>107</v>
      </c>
      <c r="E7" s="22" t="s">
        <v>119</v>
      </c>
      <c r="F7" s="20" t="s">
        <v>114</v>
      </c>
      <c r="G7" s="21">
        <v>1</v>
      </c>
      <c r="H7" s="20" t="s">
        <v>133</v>
      </c>
    </row>
    <row r="8" spans="1:8" s="19" customFormat="1" ht="57" x14ac:dyDescent="0.25">
      <c r="A8" s="22" t="s">
        <v>129</v>
      </c>
      <c r="B8" s="23" t="s">
        <v>130</v>
      </c>
      <c r="C8" s="23" t="s">
        <v>106</v>
      </c>
      <c r="D8" s="22" t="s">
        <v>107</v>
      </c>
      <c r="E8" s="22" t="s">
        <v>119</v>
      </c>
      <c r="F8" s="20" t="s">
        <v>114</v>
      </c>
      <c r="G8" s="21">
        <v>2</v>
      </c>
      <c r="H8" s="20"/>
    </row>
    <row r="9" spans="1:8" s="19" customFormat="1" ht="43.5" x14ac:dyDescent="0.25">
      <c r="A9" s="22" t="s">
        <v>104</v>
      </c>
      <c r="B9" s="23" t="s">
        <v>105</v>
      </c>
      <c r="C9" s="23" t="s">
        <v>106</v>
      </c>
      <c r="D9" s="22" t="s">
        <v>107</v>
      </c>
      <c r="E9" s="22" t="s">
        <v>115</v>
      </c>
      <c r="F9" s="24" t="s">
        <v>114</v>
      </c>
      <c r="G9" s="21">
        <v>1</v>
      </c>
      <c r="H9" s="20"/>
    </row>
    <row r="10" spans="1:8" s="19" customFormat="1" ht="43.5" x14ac:dyDescent="0.25">
      <c r="A10" s="22" t="s">
        <v>104</v>
      </c>
      <c r="B10" s="23" t="s">
        <v>105</v>
      </c>
      <c r="C10" s="23" t="s">
        <v>106</v>
      </c>
      <c r="D10" s="22" t="s">
        <v>107</v>
      </c>
      <c r="E10" s="22" t="s">
        <v>116</v>
      </c>
      <c r="F10" s="24" t="s">
        <v>111</v>
      </c>
      <c r="G10" s="21">
        <v>1</v>
      </c>
      <c r="H10" s="20"/>
    </row>
    <row r="11" spans="1:8" s="19" customFormat="1" ht="28.5" x14ac:dyDescent="0.25">
      <c r="A11" s="22" t="s">
        <v>117</v>
      </c>
      <c r="B11" s="23" t="s">
        <v>105</v>
      </c>
      <c r="C11" s="23" t="s">
        <v>106</v>
      </c>
      <c r="D11" s="22" t="s">
        <v>118</v>
      </c>
      <c r="E11" s="22" t="s">
        <v>119</v>
      </c>
      <c r="F11" s="20" t="s">
        <v>111</v>
      </c>
      <c r="G11" s="21">
        <v>2</v>
      </c>
      <c r="H11" s="20"/>
    </row>
    <row r="12" spans="1:8" s="19" customFormat="1" ht="28.5" x14ac:dyDescent="0.25">
      <c r="A12" s="22" t="s">
        <v>120</v>
      </c>
      <c r="B12" s="23" t="s">
        <v>105</v>
      </c>
      <c r="C12" s="23" t="s">
        <v>106</v>
      </c>
      <c r="D12" s="22" t="s">
        <v>118</v>
      </c>
      <c r="E12" s="22" t="s">
        <v>119</v>
      </c>
      <c r="F12" s="20" t="s">
        <v>111</v>
      </c>
      <c r="G12" s="21">
        <v>3</v>
      </c>
      <c r="H12" s="20"/>
    </row>
    <row r="14" spans="1:8" ht="45" x14ac:dyDescent="0.25">
      <c r="A14" s="25" t="s">
        <v>123</v>
      </c>
      <c r="B14" s="26" t="s">
        <v>105</v>
      </c>
      <c r="C14" s="26" t="s">
        <v>106</v>
      </c>
      <c r="D14" s="25" t="s">
        <v>107</v>
      </c>
      <c r="E14" s="25" t="s">
        <v>124</v>
      </c>
      <c r="F14" s="26" t="s">
        <v>125</v>
      </c>
      <c r="G14" s="27" t="s">
        <v>126</v>
      </c>
    </row>
    <row r="15" spans="1:8" s="19" customFormat="1" ht="57" x14ac:dyDescent="0.25">
      <c r="A15" s="22" t="s">
        <v>127</v>
      </c>
      <c r="B15" s="23" t="s">
        <v>105</v>
      </c>
      <c r="C15" s="23" t="s">
        <v>106</v>
      </c>
      <c r="D15" s="22" t="s">
        <v>107</v>
      </c>
      <c r="E15" s="22" t="s">
        <v>128</v>
      </c>
      <c r="F15" s="20" t="s">
        <v>125</v>
      </c>
      <c r="G15" s="21">
        <v>1</v>
      </c>
      <c r="H15" s="20"/>
    </row>
    <row r="16" spans="1:8" s="19" customFormat="1" ht="71.25" x14ac:dyDescent="0.25">
      <c r="A16" s="22" t="s">
        <v>134</v>
      </c>
      <c r="B16" s="23" t="s">
        <v>135</v>
      </c>
      <c r="C16" s="23" t="s">
        <v>106</v>
      </c>
      <c r="D16" s="22" t="s">
        <v>118</v>
      </c>
      <c r="E16" s="22" t="s">
        <v>136</v>
      </c>
      <c r="F16" s="20" t="s">
        <v>111</v>
      </c>
      <c r="G16" s="21">
        <v>1</v>
      </c>
      <c r="H16" s="20"/>
    </row>
    <row r="18" spans="1:8" s="19" customFormat="1" ht="42.75" x14ac:dyDescent="0.25">
      <c r="A18" s="22" t="s">
        <v>140</v>
      </c>
      <c r="B18" s="23" t="s">
        <v>135</v>
      </c>
      <c r="C18" s="23" t="s">
        <v>106</v>
      </c>
      <c r="D18" s="22" t="s">
        <v>138</v>
      </c>
      <c r="E18" s="22" t="s">
        <v>141</v>
      </c>
      <c r="F18" s="20" t="s">
        <v>113</v>
      </c>
      <c r="G18" s="21">
        <v>2</v>
      </c>
      <c r="H18" s="20"/>
    </row>
    <row r="19" spans="1:8" s="19" customFormat="1" ht="42.75" x14ac:dyDescent="0.25">
      <c r="A19" s="22" t="s">
        <v>142</v>
      </c>
      <c r="B19" s="23" t="s">
        <v>105</v>
      </c>
      <c r="C19" s="23" t="s">
        <v>106</v>
      </c>
      <c r="D19" s="22" t="s">
        <v>138</v>
      </c>
      <c r="E19" s="22" t="s">
        <v>143</v>
      </c>
      <c r="F19" s="20" t="s">
        <v>113</v>
      </c>
      <c r="G19" s="21">
        <v>1</v>
      </c>
      <c r="H19" s="20" t="s">
        <v>144</v>
      </c>
    </row>
    <row r="20" spans="1:8" ht="75" x14ac:dyDescent="0.25">
      <c r="A20" s="25" t="s">
        <v>145</v>
      </c>
      <c r="B20" s="26" t="s">
        <v>105</v>
      </c>
      <c r="C20" s="26" t="s">
        <v>106</v>
      </c>
      <c r="D20" s="25" t="s">
        <v>118</v>
      </c>
      <c r="E20" s="25" t="s">
        <v>146</v>
      </c>
      <c r="F20" s="26" t="s">
        <v>125</v>
      </c>
      <c r="G20" s="27">
        <v>1</v>
      </c>
    </row>
    <row r="21" spans="1:8" ht="85.5" x14ac:dyDescent="0.25">
      <c r="A21" s="22" t="s">
        <v>147</v>
      </c>
      <c r="B21" s="23" t="s">
        <v>105</v>
      </c>
      <c r="C21" s="23" t="s">
        <v>106</v>
      </c>
      <c r="D21" s="22" t="s">
        <v>148</v>
      </c>
      <c r="E21" s="22" t="s">
        <v>149</v>
      </c>
      <c r="F21" s="20"/>
      <c r="G21" s="21"/>
    </row>
    <row r="23" spans="1:8" s="19" customFormat="1" ht="42.75" x14ac:dyDescent="0.25">
      <c r="A23" s="22" t="s">
        <v>150</v>
      </c>
      <c r="B23" s="23" t="s">
        <v>130</v>
      </c>
      <c r="C23" s="23" t="s">
        <v>106</v>
      </c>
      <c r="D23" s="22" t="s">
        <v>148</v>
      </c>
      <c r="E23" s="22" t="s">
        <v>151</v>
      </c>
      <c r="F23" s="20" t="s">
        <v>125</v>
      </c>
      <c r="G23" s="21">
        <v>2</v>
      </c>
      <c r="H23" s="20"/>
    </row>
  </sheetData>
  <autoFilter ref="A1:H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zoomScale="80" zoomScaleNormal="80" workbookViewId="0">
      <selection activeCell="E3" sqref="E3"/>
    </sheetView>
  </sheetViews>
  <sheetFormatPr defaultRowHeight="15" x14ac:dyDescent="0.25"/>
  <cols>
    <col min="1" max="1" width="51.5703125" customWidth="1"/>
    <col min="5" max="5" width="54.42578125" customWidth="1"/>
  </cols>
  <sheetData>
    <row r="3" spans="1:5" ht="57" x14ac:dyDescent="0.25">
      <c r="A3" s="17" t="s">
        <v>121</v>
      </c>
      <c r="B3" s="13" t="s">
        <v>105</v>
      </c>
      <c r="C3" s="13" t="s">
        <v>106</v>
      </c>
      <c r="D3" s="12" t="s">
        <v>118</v>
      </c>
      <c r="E3" s="12" t="s">
        <v>122</v>
      </c>
    </row>
    <row r="5" spans="1:5" ht="42.75" x14ac:dyDescent="0.25">
      <c r="A5" s="12" t="s">
        <v>137</v>
      </c>
      <c r="B5" s="13" t="s">
        <v>105</v>
      </c>
      <c r="C5" s="13" t="s">
        <v>106</v>
      </c>
      <c r="D5" s="12" t="s">
        <v>138</v>
      </c>
      <c r="E5" s="12"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9" sqref="G9"/>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workbookViewId="0"/>
  </sheetViews>
  <sheetFormatPr defaultRowHeight="15" x14ac:dyDescent="0.25"/>
  <cols>
    <col min="1" max="1" width="9.140625" customWidth="1"/>
    <col min="9" max="9" width="41.28515625" customWidth="1"/>
  </cols>
  <sheetData>
    <row r="1" spans="1:9" x14ac:dyDescent="0.25">
      <c r="A1" s="11" t="s">
        <v>50</v>
      </c>
    </row>
    <row r="2" spans="1:9" ht="15.75" thickBot="1" x14ac:dyDescent="0.3"/>
    <row r="3" spans="1:9" ht="25.5" x14ac:dyDescent="0.25">
      <c r="A3" s="3" t="s">
        <v>11</v>
      </c>
      <c r="B3" s="4" t="s">
        <v>10</v>
      </c>
      <c r="C3" s="4" t="s">
        <v>51</v>
      </c>
      <c r="D3" s="5" t="s">
        <v>52</v>
      </c>
      <c r="E3" s="6" t="s">
        <v>9</v>
      </c>
      <c r="G3" t="s">
        <v>83</v>
      </c>
      <c r="H3" t="s">
        <v>84</v>
      </c>
      <c r="I3" t="s">
        <v>6</v>
      </c>
    </row>
    <row r="4" spans="1:9" x14ac:dyDescent="0.25">
      <c r="A4" s="61" t="s">
        <v>53</v>
      </c>
      <c r="B4" s="62"/>
      <c r="C4" s="62"/>
      <c r="D4" s="62"/>
      <c r="E4" s="63"/>
    </row>
    <row r="5" spans="1:9" ht="38.25" x14ac:dyDescent="0.25">
      <c r="A5" s="7" t="s">
        <v>14</v>
      </c>
      <c r="B5" s="1" t="s">
        <v>12</v>
      </c>
      <c r="C5" s="1" t="s">
        <v>13</v>
      </c>
      <c r="D5" s="2">
        <v>0</v>
      </c>
      <c r="E5" s="8">
        <v>1</v>
      </c>
    </row>
    <row r="6" spans="1:9" ht="38.25" x14ac:dyDescent="0.25">
      <c r="A6" s="7" t="s">
        <v>14</v>
      </c>
      <c r="B6" s="1">
        <v>20</v>
      </c>
      <c r="C6" s="1" t="s">
        <v>15</v>
      </c>
      <c r="D6" s="2" t="s">
        <v>54</v>
      </c>
      <c r="E6" s="8">
        <v>2</v>
      </c>
      <c r="G6" t="s">
        <v>87</v>
      </c>
      <c r="H6" t="s">
        <v>85</v>
      </c>
    </row>
    <row r="7" spans="1:9" ht="90" x14ac:dyDescent="0.25">
      <c r="A7" s="7" t="s">
        <v>14</v>
      </c>
      <c r="B7" s="1" t="s">
        <v>16</v>
      </c>
      <c r="C7" s="1" t="s">
        <v>17</v>
      </c>
      <c r="D7" s="2" t="s">
        <v>55</v>
      </c>
      <c r="E7" s="8">
        <v>4</v>
      </c>
      <c r="I7" s="9" t="s">
        <v>86</v>
      </c>
    </row>
    <row r="8" spans="1:9" ht="38.25" x14ac:dyDescent="0.25">
      <c r="A8" s="7" t="s">
        <v>14</v>
      </c>
      <c r="B8" s="1" t="s">
        <v>18</v>
      </c>
      <c r="C8" s="1" t="s">
        <v>19</v>
      </c>
      <c r="D8" s="2" t="s">
        <v>56</v>
      </c>
      <c r="E8" s="8">
        <v>6</v>
      </c>
      <c r="G8" t="s">
        <v>87</v>
      </c>
      <c r="H8" t="s">
        <v>85</v>
      </c>
    </row>
    <row r="9" spans="1:9" ht="409.5" x14ac:dyDescent="0.25">
      <c r="A9" s="7" t="s">
        <v>14</v>
      </c>
      <c r="B9" s="1" t="s">
        <v>20</v>
      </c>
      <c r="C9" s="1" t="s">
        <v>21</v>
      </c>
      <c r="D9" s="2" t="s">
        <v>58</v>
      </c>
      <c r="E9" s="8">
        <v>10</v>
      </c>
      <c r="I9" s="9" t="s">
        <v>88</v>
      </c>
    </row>
    <row r="10" spans="1:9" ht="409.5" x14ac:dyDescent="0.25">
      <c r="A10" s="7" t="s">
        <v>14</v>
      </c>
      <c r="B10" s="1" t="s">
        <v>22</v>
      </c>
      <c r="C10" s="1" t="s">
        <v>23</v>
      </c>
      <c r="D10" s="2" t="s">
        <v>58</v>
      </c>
      <c r="E10" s="8">
        <v>11</v>
      </c>
      <c r="I10" s="9" t="s">
        <v>88</v>
      </c>
    </row>
    <row r="11" spans="1:9" ht="25.5" customHeight="1" x14ac:dyDescent="0.25">
      <c r="A11" s="61" t="s">
        <v>59</v>
      </c>
      <c r="B11" s="62"/>
      <c r="C11" s="62"/>
      <c r="D11" s="62"/>
      <c r="E11" s="63"/>
    </row>
    <row r="12" spans="1:9" x14ac:dyDescent="0.25">
      <c r="A12" s="61" t="s">
        <v>60</v>
      </c>
      <c r="B12" s="62"/>
      <c r="C12" s="62"/>
      <c r="D12" s="62"/>
      <c r="E12" s="63"/>
    </row>
    <row r="13" spans="1:9" ht="38.25" x14ac:dyDescent="0.25">
      <c r="A13" s="7" t="s">
        <v>14</v>
      </c>
      <c r="B13" s="1" t="s">
        <v>24</v>
      </c>
      <c r="C13" s="1" t="s">
        <v>13</v>
      </c>
      <c r="D13" s="2">
        <v>0</v>
      </c>
      <c r="E13" s="8">
        <v>16</v>
      </c>
    </row>
    <row r="14" spans="1:9" ht="25.5" x14ac:dyDescent="0.25">
      <c r="A14" s="7" t="s">
        <v>14</v>
      </c>
      <c r="B14" s="1" t="s">
        <v>25</v>
      </c>
      <c r="C14" s="1" t="s">
        <v>26</v>
      </c>
      <c r="D14" s="2" t="s">
        <v>61</v>
      </c>
      <c r="E14" s="8">
        <v>17</v>
      </c>
      <c r="G14" t="s">
        <v>89</v>
      </c>
      <c r="H14" t="s">
        <v>90</v>
      </c>
    </row>
    <row r="15" spans="1:9" ht="25.5" x14ac:dyDescent="0.25">
      <c r="A15" s="7" t="s">
        <v>14</v>
      </c>
      <c r="B15" s="1" t="s">
        <v>27</v>
      </c>
      <c r="C15" s="1" t="s">
        <v>28</v>
      </c>
      <c r="D15" s="2" t="s">
        <v>61</v>
      </c>
      <c r="E15" s="8">
        <v>18</v>
      </c>
      <c r="G15" t="s">
        <v>91</v>
      </c>
      <c r="H15" t="s">
        <v>90</v>
      </c>
    </row>
    <row r="16" spans="1:9" ht="25.5" x14ac:dyDescent="0.25">
      <c r="A16" s="7" t="s">
        <v>14</v>
      </c>
      <c r="B16" s="1">
        <v>36</v>
      </c>
      <c r="C16" s="1" t="s">
        <v>29</v>
      </c>
      <c r="D16" s="2" t="s">
        <v>62</v>
      </c>
      <c r="E16" s="8">
        <v>19</v>
      </c>
      <c r="G16" t="s">
        <v>92</v>
      </c>
    </row>
    <row r="17" spans="1:9" x14ac:dyDescent="0.25">
      <c r="A17" s="61" t="s">
        <v>63</v>
      </c>
      <c r="B17" s="62"/>
      <c r="C17" s="62"/>
      <c r="D17" s="62"/>
      <c r="E17" s="63"/>
    </row>
    <row r="18" spans="1:9" ht="25.5" x14ac:dyDescent="0.25">
      <c r="A18" s="7" t="s">
        <v>14</v>
      </c>
      <c r="B18" s="1" t="s">
        <v>30</v>
      </c>
      <c r="C18" s="1" t="s">
        <v>31</v>
      </c>
      <c r="D18" s="2" t="s">
        <v>64</v>
      </c>
      <c r="E18" s="8">
        <v>20</v>
      </c>
    </row>
    <row r="19" spans="1:9" x14ac:dyDescent="0.25">
      <c r="A19" s="7"/>
      <c r="B19" s="1"/>
      <c r="C19" s="1"/>
      <c r="D19" s="2"/>
      <c r="E19" s="8"/>
    </row>
    <row r="20" spans="1:9" x14ac:dyDescent="0.25">
      <c r="A20" s="7"/>
      <c r="B20" s="1"/>
      <c r="C20" s="1"/>
      <c r="D20" s="2"/>
      <c r="E20" s="8"/>
    </row>
    <row r="21" spans="1:9" ht="196.5" customHeight="1" x14ac:dyDescent="0.25">
      <c r="A21" s="7" t="s">
        <v>14</v>
      </c>
      <c r="B21" s="1" t="s">
        <v>32</v>
      </c>
      <c r="C21" s="1" t="s">
        <v>33</v>
      </c>
      <c r="D21" s="2" t="s">
        <v>58</v>
      </c>
      <c r="E21" s="8">
        <v>23</v>
      </c>
      <c r="H21" t="s">
        <v>93</v>
      </c>
      <c r="I21" s="9" t="s">
        <v>88</v>
      </c>
    </row>
    <row r="22" spans="1:9" ht="25.5" customHeight="1" x14ac:dyDescent="0.25">
      <c r="A22" s="61" t="s">
        <v>65</v>
      </c>
      <c r="B22" s="62"/>
      <c r="C22" s="62"/>
      <c r="D22" s="62"/>
      <c r="E22" s="63"/>
    </row>
    <row r="23" spans="1:9" x14ac:dyDescent="0.25">
      <c r="A23" s="61" t="s">
        <v>66</v>
      </c>
      <c r="B23" s="62"/>
      <c r="C23" s="62"/>
      <c r="D23" s="62"/>
      <c r="E23" s="63"/>
    </row>
    <row r="24" spans="1:9" ht="25.5" x14ac:dyDescent="0.25">
      <c r="A24" s="7" t="s">
        <v>14</v>
      </c>
      <c r="B24" s="1" t="s">
        <v>34</v>
      </c>
      <c r="C24" s="1" t="s">
        <v>31</v>
      </c>
      <c r="D24" s="2" t="s">
        <v>64</v>
      </c>
      <c r="E24" s="8">
        <v>24</v>
      </c>
    </row>
    <row r="25" spans="1:9" x14ac:dyDescent="0.25">
      <c r="A25" s="7"/>
      <c r="B25" s="1"/>
      <c r="C25" s="1"/>
      <c r="D25" s="2"/>
      <c r="E25" s="8"/>
    </row>
    <row r="26" spans="1:9" x14ac:dyDescent="0.25">
      <c r="A26" s="7"/>
      <c r="B26" s="1"/>
      <c r="C26" s="1"/>
      <c r="D26" s="2"/>
      <c r="E26" s="8"/>
    </row>
    <row r="27" spans="1:9" ht="25.5" x14ac:dyDescent="0.25">
      <c r="A27" s="7" t="s">
        <v>14</v>
      </c>
      <c r="B27" s="1" t="s">
        <v>32</v>
      </c>
      <c r="C27" s="1" t="s">
        <v>33</v>
      </c>
      <c r="D27" s="2" t="s">
        <v>58</v>
      </c>
      <c r="E27" s="8">
        <v>27</v>
      </c>
    </row>
    <row r="28" spans="1:9" x14ac:dyDescent="0.25">
      <c r="A28" s="7"/>
      <c r="B28" s="1"/>
      <c r="C28" s="1"/>
      <c r="D28" s="2"/>
      <c r="E28" s="8"/>
    </row>
    <row r="29" spans="1:9" x14ac:dyDescent="0.25">
      <c r="A29" s="61" t="s">
        <v>67</v>
      </c>
      <c r="B29" s="62"/>
      <c r="C29" s="62"/>
      <c r="D29" s="62"/>
      <c r="E29" s="63"/>
    </row>
    <row r="30" spans="1:9" ht="25.5" customHeight="1" x14ac:dyDescent="0.25">
      <c r="A30" s="61" t="s">
        <v>68</v>
      </c>
      <c r="B30" s="62"/>
      <c r="C30" s="62"/>
      <c r="D30" s="62"/>
      <c r="E30" s="63"/>
    </row>
    <row r="31" spans="1:9" ht="25.5" customHeight="1" x14ac:dyDescent="0.25">
      <c r="A31" s="61" t="s">
        <v>69</v>
      </c>
      <c r="B31" s="62"/>
      <c r="C31" s="62"/>
      <c r="D31" s="62"/>
      <c r="E31" s="63"/>
    </row>
    <row r="32" spans="1:9" ht="38.25" x14ac:dyDescent="0.25">
      <c r="A32" s="7" t="s">
        <v>14</v>
      </c>
      <c r="B32" s="1" t="s">
        <v>35</v>
      </c>
      <c r="C32" s="1" t="s">
        <v>13</v>
      </c>
      <c r="D32" s="2">
        <v>0</v>
      </c>
      <c r="E32" s="8">
        <v>29</v>
      </c>
    </row>
    <row r="33" spans="1:5" x14ac:dyDescent="0.25">
      <c r="A33" s="7"/>
      <c r="B33" s="1"/>
      <c r="C33" s="1"/>
      <c r="D33" s="2"/>
      <c r="E33" s="8"/>
    </row>
    <row r="34" spans="1:5" x14ac:dyDescent="0.25">
      <c r="A34" s="7"/>
      <c r="B34" s="1"/>
      <c r="C34" s="1"/>
      <c r="D34" s="2"/>
      <c r="E34" s="8"/>
    </row>
    <row r="35" spans="1:5" x14ac:dyDescent="0.25">
      <c r="A35" s="7"/>
      <c r="B35" s="1"/>
      <c r="C35" s="1"/>
      <c r="D35" s="2"/>
      <c r="E35" s="8"/>
    </row>
    <row r="36" spans="1:5" x14ac:dyDescent="0.25">
      <c r="A36" s="7"/>
      <c r="B36" s="1"/>
      <c r="C36" s="1"/>
      <c r="D36" s="2"/>
      <c r="E36" s="8"/>
    </row>
    <row r="37" spans="1:5" x14ac:dyDescent="0.25">
      <c r="A37" s="7"/>
      <c r="B37" s="1"/>
      <c r="C37" s="1"/>
      <c r="D37" s="2"/>
      <c r="E37" s="8"/>
    </row>
    <row r="38" spans="1:5" x14ac:dyDescent="0.25">
      <c r="A38" s="7"/>
      <c r="B38" s="1"/>
      <c r="C38" s="1"/>
      <c r="D38" s="2"/>
      <c r="E38" s="8"/>
    </row>
    <row r="39" spans="1:5" x14ac:dyDescent="0.25">
      <c r="A39" s="7"/>
      <c r="B39" s="1"/>
      <c r="C39" s="1"/>
      <c r="D39" s="2"/>
      <c r="E39" s="8"/>
    </row>
    <row r="40" spans="1:5" x14ac:dyDescent="0.25">
      <c r="A40" s="7"/>
      <c r="B40" s="1"/>
      <c r="C40" s="1"/>
      <c r="D40" s="2"/>
      <c r="E40" s="8"/>
    </row>
    <row r="41" spans="1:5" x14ac:dyDescent="0.25">
      <c r="A41" s="7"/>
      <c r="B41" s="1"/>
      <c r="C41" s="1"/>
      <c r="D41" s="2"/>
      <c r="E41" s="8"/>
    </row>
    <row r="42" spans="1:5" ht="25.5" customHeight="1" x14ac:dyDescent="0.25">
      <c r="A42" s="61" t="s">
        <v>70</v>
      </c>
      <c r="B42" s="62"/>
      <c r="C42" s="62"/>
      <c r="D42" s="62"/>
      <c r="E42" s="63"/>
    </row>
    <row r="43" spans="1:5" x14ac:dyDescent="0.25">
      <c r="A43" s="61" t="s">
        <v>71</v>
      </c>
      <c r="B43" s="62"/>
      <c r="C43" s="62"/>
      <c r="D43" s="62"/>
      <c r="E43" s="63"/>
    </row>
    <row r="44" spans="1:5" ht="38.25" x14ac:dyDescent="0.25">
      <c r="A44" s="7" t="s">
        <v>14</v>
      </c>
      <c r="B44" s="1" t="s">
        <v>36</v>
      </c>
      <c r="C44" s="1" t="s">
        <v>13</v>
      </c>
      <c r="D44" s="2">
        <v>0</v>
      </c>
      <c r="E44" s="8">
        <v>39</v>
      </c>
    </row>
    <row r="45" spans="1:5" x14ac:dyDescent="0.25">
      <c r="A45" s="58" t="s">
        <v>72</v>
      </c>
      <c r="B45" s="59"/>
      <c r="C45" s="59"/>
      <c r="D45" s="59"/>
      <c r="E45" s="60"/>
    </row>
    <row r="46" spans="1:5" ht="25.5" x14ac:dyDescent="0.25">
      <c r="A46" s="7" t="s">
        <v>14</v>
      </c>
      <c r="B46" s="1" t="s">
        <v>37</v>
      </c>
      <c r="C46" s="1" t="s">
        <v>38</v>
      </c>
      <c r="D46" s="2" t="s">
        <v>57</v>
      </c>
      <c r="E46" s="8">
        <v>40</v>
      </c>
    </row>
    <row r="47" spans="1:5" ht="25.5" x14ac:dyDescent="0.25">
      <c r="A47" s="7" t="s">
        <v>14</v>
      </c>
      <c r="B47" s="1" t="s">
        <v>30</v>
      </c>
      <c r="C47" s="1" t="s">
        <v>31</v>
      </c>
      <c r="D47" s="2" t="s">
        <v>64</v>
      </c>
      <c r="E47" s="8">
        <v>41</v>
      </c>
    </row>
    <row r="48" spans="1:5" x14ac:dyDescent="0.25">
      <c r="A48" s="7"/>
      <c r="B48" s="1"/>
      <c r="C48" s="1"/>
      <c r="D48" s="2"/>
      <c r="E48" s="8"/>
    </row>
    <row r="49" spans="1:5" x14ac:dyDescent="0.25">
      <c r="A49" s="7"/>
      <c r="B49" s="1"/>
      <c r="C49" s="1"/>
      <c r="D49" s="2"/>
      <c r="E49" s="8"/>
    </row>
    <row r="50" spans="1:5" ht="25.5" x14ac:dyDescent="0.25">
      <c r="A50" s="7" t="s">
        <v>14</v>
      </c>
      <c r="B50" s="1" t="s">
        <v>32</v>
      </c>
      <c r="C50" s="1" t="s">
        <v>33</v>
      </c>
      <c r="D50" s="2" t="s">
        <v>58</v>
      </c>
      <c r="E50" s="8">
        <v>44</v>
      </c>
    </row>
    <row r="51" spans="1:5" x14ac:dyDescent="0.25">
      <c r="A51" s="7"/>
      <c r="B51" s="1"/>
      <c r="C51" s="1"/>
      <c r="D51" s="2"/>
      <c r="E51" s="8"/>
    </row>
    <row r="52" spans="1:5" x14ac:dyDescent="0.25">
      <c r="A52" s="58" t="s">
        <v>73</v>
      </c>
      <c r="B52" s="59"/>
      <c r="C52" s="59"/>
      <c r="D52" s="59"/>
      <c r="E52" s="60"/>
    </row>
    <row r="53" spans="1:5" ht="51" x14ac:dyDescent="0.25">
      <c r="A53" s="7" t="s">
        <v>14</v>
      </c>
      <c r="B53" s="1" t="s">
        <v>39</v>
      </c>
      <c r="C53" s="1" t="s">
        <v>40</v>
      </c>
      <c r="D53" s="2" t="s">
        <v>74</v>
      </c>
      <c r="E53" s="8">
        <v>46</v>
      </c>
    </row>
    <row r="54" spans="1:5" ht="25.5" customHeight="1" x14ac:dyDescent="0.25">
      <c r="A54" s="61" t="s">
        <v>75</v>
      </c>
      <c r="B54" s="62"/>
      <c r="C54" s="62"/>
      <c r="D54" s="62"/>
      <c r="E54" s="63"/>
    </row>
    <row r="55" spans="1:5" x14ac:dyDescent="0.25">
      <c r="A55" s="61" t="s">
        <v>76</v>
      </c>
      <c r="B55" s="62"/>
      <c r="C55" s="62"/>
      <c r="D55" s="62"/>
      <c r="E55" s="63"/>
    </row>
    <row r="56" spans="1:5" ht="38.25" x14ac:dyDescent="0.25">
      <c r="A56" s="7" t="s">
        <v>14</v>
      </c>
      <c r="B56" s="1" t="s">
        <v>41</v>
      </c>
      <c r="C56" s="1" t="s">
        <v>13</v>
      </c>
      <c r="D56" s="2">
        <v>0</v>
      </c>
      <c r="E56" s="8">
        <v>47</v>
      </c>
    </row>
    <row r="57" spans="1:5" x14ac:dyDescent="0.25">
      <c r="A57" s="58" t="s">
        <v>72</v>
      </c>
      <c r="B57" s="59"/>
      <c r="C57" s="59"/>
      <c r="D57" s="59"/>
      <c r="E57" s="60"/>
    </row>
    <row r="58" spans="1:5" ht="38.25" x14ac:dyDescent="0.25">
      <c r="A58" s="7" t="s">
        <v>14</v>
      </c>
      <c r="B58" s="1" t="s">
        <v>42</v>
      </c>
      <c r="C58" s="1" t="s">
        <v>43</v>
      </c>
      <c r="D58" s="2" t="s">
        <v>77</v>
      </c>
      <c r="E58" s="8">
        <v>48</v>
      </c>
    </row>
    <row r="59" spans="1:5" x14ac:dyDescent="0.25">
      <c r="A59" s="7"/>
      <c r="B59" s="1"/>
      <c r="C59" s="1"/>
      <c r="D59" s="2"/>
      <c r="E59" s="8"/>
    </row>
    <row r="60" spans="1:5" x14ac:dyDescent="0.25">
      <c r="A60" s="58" t="s">
        <v>72</v>
      </c>
      <c r="B60" s="59"/>
      <c r="C60" s="59"/>
      <c r="D60" s="59"/>
      <c r="E60" s="60"/>
    </row>
    <row r="61" spans="1:5" ht="51" x14ac:dyDescent="0.25">
      <c r="A61" s="7" t="s">
        <v>14</v>
      </c>
      <c r="B61" s="1" t="s">
        <v>44</v>
      </c>
      <c r="C61" s="1" t="s">
        <v>78</v>
      </c>
      <c r="D61" s="2" t="s">
        <v>79</v>
      </c>
      <c r="E61" s="8">
        <v>50</v>
      </c>
    </row>
    <row r="62" spans="1:5" ht="38.25" x14ac:dyDescent="0.25">
      <c r="A62" s="7" t="s">
        <v>14</v>
      </c>
      <c r="B62" s="1" t="s">
        <v>45</v>
      </c>
      <c r="C62" s="1" t="s">
        <v>46</v>
      </c>
      <c r="D62" s="2" t="s">
        <v>80</v>
      </c>
      <c r="E62" s="8">
        <v>51</v>
      </c>
    </row>
    <row r="63" spans="1:5" x14ac:dyDescent="0.25">
      <c r="A63" s="58" t="s">
        <v>72</v>
      </c>
      <c r="B63" s="59"/>
      <c r="C63" s="59"/>
      <c r="D63" s="59"/>
      <c r="E63" s="60"/>
    </row>
    <row r="64" spans="1:5" ht="51" x14ac:dyDescent="0.25">
      <c r="A64" s="7" t="s">
        <v>14</v>
      </c>
      <c r="B64" s="1" t="s">
        <v>47</v>
      </c>
      <c r="C64" s="1" t="s">
        <v>81</v>
      </c>
      <c r="D64" s="2" t="s">
        <v>79</v>
      </c>
      <c r="E64" s="8">
        <v>52</v>
      </c>
    </row>
    <row r="65" spans="1:5" ht="51" x14ac:dyDescent="0.25">
      <c r="A65" s="7" t="s">
        <v>14</v>
      </c>
      <c r="B65" s="1" t="s">
        <v>48</v>
      </c>
      <c r="C65" s="1" t="s">
        <v>49</v>
      </c>
      <c r="D65" s="2" t="s">
        <v>80</v>
      </c>
      <c r="E65" s="8">
        <v>53</v>
      </c>
    </row>
    <row r="66" spans="1:5" ht="25.5" customHeight="1" thickBot="1" x14ac:dyDescent="0.3">
      <c r="A66" s="64" t="s">
        <v>82</v>
      </c>
      <c r="B66" s="65"/>
      <c r="C66" s="65"/>
      <c r="D66" s="65"/>
      <c r="E66" s="66"/>
    </row>
  </sheetData>
  <autoFilter ref="A3:E66"/>
  <mergeCells count="19">
    <mergeCell ref="A66:E66"/>
    <mergeCell ref="A52:E52"/>
    <mergeCell ref="A54:E54"/>
    <mergeCell ref="A55:E55"/>
    <mergeCell ref="A57:E57"/>
    <mergeCell ref="A60:E60"/>
    <mergeCell ref="A63:E63"/>
    <mergeCell ref="A45:E45"/>
    <mergeCell ref="A4:E4"/>
    <mergeCell ref="A11:E11"/>
    <mergeCell ref="A12:E12"/>
    <mergeCell ref="A17:E17"/>
    <mergeCell ref="A22:E22"/>
    <mergeCell ref="A23:E23"/>
    <mergeCell ref="A29:E29"/>
    <mergeCell ref="A30:E30"/>
    <mergeCell ref="A31:E31"/>
    <mergeCell ref="A42:E42"/>
    <mergeCell ref="A43:E43"/>
  </mergeCells>
  <hyperlinks>
    <hyperlink ref="E5" r:id="rId1" location="Absnum1','winuhbf','scrollbars=yes,directories=no,location=no,menubar=no,titlebar=no,toolbar=no,height=300,width=400');window.winuhbf.focus();" display="javascript:winuhbf=window.open('fld300.html - Absnum1','winuhbf','scrollbars=yes,directories=no,location=no,menubar=no,titlebar=no,toolbar=no,height=300,width=400');window.winuhbf.focus();"/>
    <hyperlink ref="E6" r:id="rId2" location="Absnum2','winuhbf','scrollbars=yes,directories=no,location=no,menubar=no,titlebar=no,toolbar=no,height=300,width=400');window.winuhbf.focus();" display="javascript:winuhbf=window.open('fld300.html - Absnum2','winuhbf','scrollbars=yes,directories=no,location=no,menubar=no,titlebar=no,toolbar=no,height=300,width=400');window.winuhbf.focus();"/>
    <hyperlink ref="E7" r:id="rId3" location="Absnum4','winuhbf','scrollbars=yes,directories=no,location=no,menubar=no,titlebar=no,toolbar=no,height=300,width=400');window.winuhbf.focus();" display="javascript:winuhbf=window.open('fld300.html - Absnum4','winuhbf','scrollbars=yes,directories=no,location=no,menubar=no,titlebar=no,toolbar=no,height=300,width=400');window.winuhbf.focus();"/>
    <hyperlink ref="E8" r:id="rId4" location="Absnum6','winuhbf','scrollbars=yes,directories=no,location=no,menubar=no,titlebar=no,toolbar=no,height=300,width=400');window.winuhbf.focus();" display="javascript:winuhbf=window.open('fld300.html - Absnum6','winuhbf','scrollbars=yes,directories=no,location=no,menubar=no,titlebar=no,toolbar=no,height=300,width=400');window.winuhbf.focus();"/>
    <hyperlink ref="E9" r:id="rId5" location="Absnum10','winuhbf','scrollbars=yes,directories=no,location=no,menubar=no,titlebar=no,toolbar=no,height=300,width=400');window.winuhbf.focus();" display="javascript:winuhbf=window.open('fld300.html - Absnum10','winuhbf','scrollbars=yes,directories=no,location=no,menubar=no,titlebar=no,toolbar=no,height=300,width=400');window.winuhbf.focus();"/>
    <hyperlink ref="E10" r:id="rId6" location="Absnum11','winuhbf','scrollbars=yes,directories=no,location=no,menubar=no,titlebar=no,toolbar=no,height=300,width=400');window.winuhbf.focus();" display="javascript:winuhbf=window.open('fld300.html - Absnum11','winuhbf','scrollbars=yes,directories=no,location=no,menubar=no,titlebar=no,toolbar=no,height=300,width=400');window.winuhbf.focus();"/>
    <hyperlink ref="E13" r:id="rId7" location="Absnum16','winuhbf','scrollbars=yes,directories=no,location=no,menubar=no,titlebar=no,toolbar=no,height=300,width=400');window.winuhbf.focus();" display="javascript:winuhbf=window.open('fld300.html - Absnum16','winuhbf','scrollbars=yes,directories=no,location=no,menubar=no,titlebar=no,toolbar=no,height=300,width=400');window.winuhbf.focus();"/>
    <hyperlink ref="E14" r:id="rId8" location="Absnum17','winuhbf','scrollbars=yes,directories=no,location=no,menubar=no,titlebar=no,toolbar=no,height=300,width=400');window.winuhbf.focus();" display="javascript:winuhbf=window.open('fld300.html - Absnum17','winuhbf','scrollbars=yes,directories=no,location=no,menubar=no,titlebar=no,toolbar=no,height=300,width=400');window.winuhbf.focus();"/>
    <hyperlink ref="E15" r:id="rId9" location="Absnum18','winuhbf','scrollbars=yes,directories=no,location=no,menubar=no,titlebar=no,toolbar=no,height=300,width=400');window.winuhbf.focus();" display="javascript:winuhbf=window.open('fld300.html - Absnum18','winuhbf','scrollbars=yes,directories=no,location=no,menubar=no,titlebar=no,toolbar=no,height=300,width=400');window.winuhbf.focus();"/>
    <hyperlink ref="E16" r:id="rId10" location="Absnum19','winuhbf','scrollbars=yes,directories=no,location=no,menubar=no,titlebar=no,toolbar=no,height=300,width=400');window.winuhbf.focus();" display="javascript:winuhbf=window.open('fld300.html - Absnum19','winuhbf','scrollbars=yes,directories=no,location=no,menubar=no,titlebar=no,toolbar=no,height=300,width=400');window.winuhbf.focus();"/>
    <hyperlink ref="E18" r:id="rId11" location="Absnum20','winuhbf','scrollbars=yes,directories=no,location=no,menubar=no,titlebar=no,toolbar=no,height=300,width=400');window.winuhbf.focus();" display="javascript:winuhbf=window.open('fld300.html - Absnum20','winuhbf','scrollbars=yes,directories=no,location=no,menubar=no,titlebar=no,toolbar=no,height=300,width=400');window.winuhbf.focus();"/>
    <hyperlink ref="E21" r:id="rId12" location="Absnum23','winuhbf','scrollbars=yes,directories=no,location=no,menubar=no,titlebar=no,toolbar=no,height=300,width=400');window.winuhbf.focus();" display="javascript:winuhbf=window.open('fld300.html - Absnum23','winuhbf','scrollbars=yes,directories=no,location=no,menubar=no,titlebar=no,toolbar=no,height=300,width=400');window.winuhbf.focus();"/>
    <hyperlink ref="E24" r:id="rId13" location="Absnum24','winuhbf','scrollbars=yes,directories=no,location=no,menubar=no,titlebar=no,toolbar=no,height=300,width=400');window.winuhbf.focus();" display="javascript:winuhbf=window.open('fld300.html - Absnum24','winuhbf','scrollbars=yes,directories=no,location=no,menubar=no,titlebar=no,toolbar=no,height=300,width=400');window.winuhbf.focus();"/>
    <hyperlink ref="E27" r:id="rId14" location="Absnum27','winuhbf','scrollbars=yes,directories=no,location=no,menubar=no,titlebar=no,toolbar=no,height=300,width=400');window.winuhbf.focus();" display="javascript:winuhbf=window.open('fld300.html - Absnum27','winuhbf','scrollbars=yes,directories=no,location=no,menubar=no,titlebar=no,toolbar=no,height=300,width=400');window.winuhbf.focus();"/>
    <hyperlink ref="E32" r:id="rId15" location="Absnum29','winuhbf','scrollbars=yes,directories=no,location=no,menubar=no,titlebar=no,toolbar=no,height=300,width=400');window.winuhbf.focus();" display="javascript:winuhbf=window.open('fld300.html - Absnum29','winuhbf','scrollbars=yes,directories=no,location=no,menubar=no,titlebar=no,toolbar=no,height=300,width=400');window.winuhbf.focus();"/>
    <hyperlink ref="E44" r:id="rId16" location="Absnum39','winuhbf','scrollbars=yes,directories=no,location=no,menubar=no,titlebar=no,toolbar=no,height=300,width=400');window.winuhbf.focus();" display="javascript:winuhbf=window.open('fld300.html - Absnum39','winuhbf','scrollbars=yes,directories=no,location=no,menubar=no,titlebar=no,toolbar=no,height=300,width=400');window.winuhbf.focus();"/>
    <hyperlink ref="E46" r:id="rId17" location="Absnum40','winuhbf','scrollbars=yes,directories=no,location=no,menubar=no,titlebar=no,toolbar=no,height=300,width=400');window.winuhbf.focus();" display="javascript:winuhbf=window.open('fld300.html - Absnum40','winuhbf','scrollbars=yes,directories=no,location=no,menubar=no,titlebar=no,toolbar=no,height=300,width=400');window.winuhbf.focus();"/>
    <hyperlink ref="E47" r:id="rId18" location="Absnum41','winuhbf','scrollbars=yes,directories=no,location=no,menubar=no,titlebar=no,toolbar=no,height=300,width=400');window.winuhbf.focus();" display="javascript:winuhbf=window.open('fld300.html - Absnum41','winuhbf','scrollbars=yes,directories=no,location=no,menubar=no,titlebar=no,toolbar=no,height=300,width=400');window.winuhbf.focus();"/>
    <hyperlink ref="E50" r:id="rId19" location="Absnum44','winuhbf','scrollbars=yes,directories=no,location=no,menubar=no,titlebar=no,toolbar=no,height=300,width=400');window.winuhbf.focus();" display="javascript:winuhbf=window.open('fld300.html - Absnum44','winuhbf','scrollbars=yes,directories=no,location=no,menubar=no,titlebar=no,toolbar=no,height=300,width=400');window.winuhbf.focus();"/>
    <hyperlink ref="E53" r:id="rId20" location="Absnum46','winuhbf','scrollbars=yes,directories=no,location=no,menubar=no,titlebar=no,toolbar=no,height=300,width=400');window.winuhbf.focus();" display="javascript:winuhbf=window.open('fld300.html - Absnum46','winuhbf','scrollbars=yes,directories=no,location=no,menubar=no,titlebar=no,toolbar=no,height=300,width=400');window.winuhbf.focus();"/>
    <hyperlink ref="E56" r:id="rId21" location="Absnum47','winuhbf','scrollbars=yes,directories=no,location=no,menubar=no,titlebar=no,toolbar=no,height=300,width=400');window.winuhbf.focus();" display="javascript:winuhbf=window.open('fld300.html - Absnum47','winuhbf','scrollbars=yes,directories=no,location=no,menubar=no,titlebar=no,toolbar=no,height=300,width=400');window.winuhbf.focus();"/>
    <hyperlink ref="E58" r:id="rId22" location="Absnum48','winuhbf','scrollbars=yes,directories=no,location=no,menubar=no,titlebar=no,toolbar=no,height=300,width=400');window.winuhbf.focus();" display="javascript:winuhbf=window.open('fld300.html - Absnum48','winuhbf','scrollbars=yes,directories=no,location=no,menubar=no,titlebar=no,toolbar=no,height=300,width=400');window.winuhbf.focus();"/>
    <hyperlink ref="E61" r:id="rId23" location="Absnum50','winuhbf','scrollbars=yes,directories=no,location=no,menubar=no,titlebar=no,toolbar=no,height=300,width=400');window.winuhbf.focus();" display="javascript:winuhbf=window.open('fld300.html - Absnum50','winuhbf','scrollbars=yes,directories=no,location=no,menubar=no,titlebar=no,toolbar=no,height=300,width=400');window.winuhbf.focus();"/>
    <hyperlink ref="E62" r:id="rId24" location="Absnum51','winuhbf','scrollbars=yes,directories=no,location=no,menubar=no,titlebar=no,toolbar=no,height=300,width=400');window.winuhbf.focus();" display="javascript:winuhbf=window.open('fld300.html - Absnum51','winuhbf','scrollbars=yes,directories=no,location=no,menubar=no,titlebar=no,toolbar=no,height=300,width=400');window.winuhbf.focus();"/>
    <hyperlink ref="E64" r:id="rId25" location="Absnum52','winuhbf','scrollbars=yes,directories=no,location=no,menubar=no,titlebar=no,toolbar=no,height=300,width=400');window.winuhbf.focus();" display="javascript:winuhbf=window.open('fld300.html - Absnum52','winuhbf','scrollbars=yes,directories=no,location=no,menubar=no,titlebar=no,toolbar=no,height=300,width=400');window.winuhbf.focus();"/>
    <hyperlink ref="E65" r:id="rId26" location="Absnum53','winuhbf','scrollbars=yes,directories=no,location=no,menubar=no,titlebar=no,toolbar=no,height=300,width=400');window.winuhbf.focus();" display="javascript:winuhbf=window.open('fld300.html - Absnum53','winuhbf','scrollbars=yes,directories=no,location=no,menubar=no,titlebar=no,toolbar=no,height=300,width=400');window.winuhbf.focus();"/>
    <hyperlink ref="A1" r:id="rId27"/>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LUMINOR DEMO PROTOTYPE</vt:lpstr>
      <vt:lpstr>Pluggable gaps</vt:lpstr>
      <vt:lpstr>how to demo</vt:lpstr>
      <vt:lpstr>SWIFT MSG MT103</vt:lpstr>
      <vt:lpstr>SWIFT MSG MT202</vt:lpstr>
      <vt:lpstr>SWIFT MSG MT300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Townsend</dc:creator>
  <cp:lastModifiedBy>Matt Townsend</cp:lastModifiedBy>
  <cp:lastPrinted>2018-07-04T11:54:22Z</cp:lastPrinted>
  <dcterms:created xsi:type="dcterms:W3CDTF">2018-06-27T08:08:42Z</dcterms:created>
  <dcterms:modified xsi:type="dcterms:W3CDTF">2018-07-06T08:56:31Z</dcterms:modified>
</cp:coreProperties>
</file>