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nking\Sales\Prospective Customers\Clearsettle\Sample Data for Demo\"/>
    </mc:Choice>
  </mc:AlternateContent>
  <bookViews>
    <workbookView xWindow="0" yWindow="0" windowWidth="20460" windowHeight="4020" activeTab="5"/>
  </bookViews>
  <sheets>
    <sheet name="Sheet1" sheetId="2" r:id="rId1"/>
    <sheet name="Sample data for eurobase" sheetId="1" r:id="rId2"/>
    <sheet name="Working" sheetId="4" r:id="rId3"/>
    <sheet name="Parameters" sheetId="5" r:id="rId4"/>
    <sheet name="FIeld Mapping" sheetId="3" r:id="rId5"/>
    <sheet name="Siena Data" sheetId="7" r:id="rId6"/>
  </sheets>
  <definedNames>
    <definedName name="_xlnm._FilterDatabase" localSheetId="1" hidden="1">'Sample data for eurobase'!$A$1:$K$4994</definedName>
    <definedName name="_xlnm._FilterDatabase" localSheetId="2" hidden="1">Working!$A$1:$U$50</definedName>
  </definedNames>
  <calcPr calcId="0"/>
  <pivotCaches>
    <pivotCache cacheId="3" r:id="rId7"/>
  </pivotCaches>
</workbook>
</file>

<file path=xl/calcChain.xml><?xml version="1.0" encoding="utf-8"?>
<calcChain xmlns="http://schemas.openxmlformats.org/spreadsheetml/2006/main">
  <c r="J6" i="7" l="1"/>
  <c r="J10" i="7"/>
  <c r="J14" i="7"/>
  <c r="J18" i="7"/>
  <c r="J22" i="7"/>
  <c r="J26" i="7"/>
  <c r="J30" i="7"/>
  <c r="J34" i="7"/>
  <c r="J38" i="7"/>
  <c r="J42" i="7"/>
  <c r="J46" i="7"/>
  <c r="J50" i="7"/>
  <c r="A3" i="7"/>
  <c r="J3" i="7" s="1"/>
  <c r="A4" i="7"/>
  <c r="J4" i="7" s="1"/>
  <c r="A5" i="7"/>
  <c r="J5" i="7" s="1"/>
  <c r="A6" i="7"/>
  <c r="A7" i="7"/>
  <c r="J7" i="7" s="1"/>
  <c r="A8" i="7"/>
  <c r="J8" i="7" s="1"/>
  <c r="A9" i="7"/>
  <c r="J9" i="7" s="1"/>
  <c r="A10" i="7"/>
  <c r="A11" i="7"/>
  <c r="J11" i="7" s="1"/>
  <c r="A12" i="7"/>
  <c r="J12" i="7" s="1"/>
  <c r="A13" i="7"/>
  <c r="J13" i="7" s="1"/>
  <c r="A14" i="7"/>
  <c r="A15" i="7"/>
  <c r="J15" i="7" s="1"/>
  <c r="A16" i="7"/>
  <c r="J16" i="7" s="1"/>
  <c r="A17" i="7"/>
  <c r="J17" i="7" s="1"/>
  <c r="A18" i="7"/>
  <c r="A19" i="7"/>
  <c r="J19" i="7" s="1"/>
  <c r="A20" i="7"/>
  <c r="J20" i="7" s="1"/>
  <c r="A21" i="7"/>
  <c r="J21" i="7" s="1"/>
  <c r="A22" i="7"/>
  <c r="A23" i="7"/>
  <c r="J23" i="7" s="1"/>
  <c r="A24" i="7"/>
  <c r="J24" i="7" s="1"/>
  <c r="A25" i="7"/>
  <c r="J25" i="7" s="1"/>
  <c r="A26" i="7"/>
  <c r="A27" i="7"/>
  <c r="J27" i="7" s="1"/>
  <c r="A28" i="7"/>
  <c r="J28" i="7" s="1"/>
  <c r="A29" i="7"/>
  <c r="J29" i="7" s="1"/>
  <c r="A30" i="7"/>
  <c r="A31" i="7"/>
  <c r="J31" i="7" s="1"/>
  <c r="A32" i="7"/>
  <c r="J32" i="7" s="1"/>
  <c r="A33" i="7"/>
  <c r="J33" i="7" s="1"/>
  <c r="A34" i="7"/>
  <c r="A35" i="7"/>
  <c r="J35" i="7" s="1"/>
  <c r="A36" i="7"/>
  <c r="J36" i="7" s="1"/>
  <c r="A37" i="7"/>
  <c r="J37" i="7" s="1"/>
  <c r="A38" i="7"/>
  <c r="A39" i="7"/>
  <c r="J39" i="7" s="1"/>
  <c r="A40" i="7"/>
  <c r="J40" i="7" s="1"/>
  <c r="A41" i="7"/>
  <c r="J41" i="7" s="1"/>
  <c r="A42" i="7"/>
  <c r="A43" i="7"/>
  <c r="J43" i="7" s="1"/>
  <c r="A44" i="7"/>
  <c r="J44" i="7" s="1"/>
  <c r="A45" i="7"/>
  <c r="J45" i="7" s="1"/>
  <c r="A46" i="7"/>
  <c r="A47" i="7"/>
  <c r="J47" i="7" s="1"/>
  <c r="A48" i="7"/>
  <c r="J48" i="7" s="1"/>
  <c r="A49" i="7"/>
  <c r="J49" i="7" s="1"/>
  <c r="A50" i="7"/>
  <c r="A2" i="7"/>
  <c r="J2" i="7" s="1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2" i="4"/>
  <c r="W3" i="4"/>
  <c r="X3" i="4"/>
  <c r="Y3" i="4"/>
  <c r="W4" i="4"/>
  <c r="X4" i="4"/>
  <c r="Y4" i="4"/>
  <c r="W5" i="4"/>
  <c r="X5" i="4"/>
  <c r="Y5" i="4"/>
  <c r="W6" i="4"/>
  <c r="X6" i="4"/>
  <c r="Y6" i="4"/>
  <c r="W7" i="4"/>
  <c r="X7" i="4"/>
  <c r="Y7" i="4"/>
  <c r="W8" i="4"/>
  <c r="X8" i="4"/>
  <c r="Y8" i="4"/>
  <c r="W9" i="4"/>
  <c r="X9" i="4"/>
  <c r="Y9" i="4"/>
  <c r="W10" i="4"/>
  <c r="X10" i="4"/>
  <c r="Y10" i="4"/>
  <c r="W11" i="4"/>
  <c r="X11" i="4"/>
  <c r="Y11" i="4"/>
  <c r="W12" i="4"/>
  <c r="X12" i="4"/>
  <c r="Y12" i="4"/>
  <c r="W13" i="4"/>
  <c r="X13" i="4"/>
  <c r="Y13" i="4"/>
  <c r="W14" i="4"/>
  <c r="X14" i="4"/>
  <c r="Y14" i="4"/>
  <c r="W15" i="4"/>
  <c r="X15" i="4"/>
  <c r="Y15" i="4"/>
  <c r="W16" i="4"/>
  <c r="X16" i="4"/>
  <c r="Y16" i="4"/>
  <c r="W17" i="4"/>
  <c r="X17" i="4"/>
  <c r="Y17" i="4"/>
  <c r="W18" i="4"/>
  <c r="X18" i="4"/>
  <c r="Y18" i="4"/>
  <c r="W19" i="4"/>
  <c r="X19" i="4"/>
  <c r="Y19" i="4"/>
  <c r="W20" i="4"/>
  <c r="X20" i="4"/>
  <c r="Y20" i="4"/>
  <c r="W21" i="4"/>
  <c r="X21" i="4"/>
  <c r="Y21" i="4"/>
  <c r="W22" i="4"/>
  <c r="X22" i="4"/>
  <c r="Y22" i="4"/>
  <c r="W23" i="4"/>
  <c r="X23" i="4"/>
  <c r="Y23" i="4"/>
  <c r="W24" i="4"/>
  <c r="X24" i="4"/>
  <c r="Y24" i="4"/>
  <c r="W25" i="4"/>
  <c r="X25" i="4"/>
  <c r="Y25" i="4"/>
  <c r="W26" i="4"/>
  <c r="X26" i="4"/>
  <c r="Y26" i="4"/>
  <c r="W27" i="4"/>
  <c r="X27" i="4"/>
  <c r="Y27" i="4"/>
  <c r="W28" i="4"/>
  <c r="X28" i="4"/>
  <c r="Y28" i="4"/>
  <c r="W29" i="4"/>
  <c r="X29" i="4"/>
  <c r="Y29" i="4"/>
  <c r="W30" i="4"/>
  <c r="X30" i="4"/>
  <c r="Y30" i="4"/>
  <c r="W31" i="4"/>
  <c r="X31" i="4"/>
  <c r="Y31" i="4"/>
  <c r="W32" i="4"/>
  <c r="X32" i="4"/>
  <c r="Y32" i="4"/>
  <c r="W33" i="4"/>
  <c r="X33" i="4"/>
  <c r="Y33" i="4"/>
  <c r="W34" i="4"/>
  <c r="X34" i="4"/>
  <c r="Y34" i="4"/>
  <c r="W35" i="4"/>
  <c r="X35" i="4"/>
  <c r="Y35" i="4"/>
  <c r="W36" i="4"/>
  <c r="X36" i="4"/>
  <c r="Y36" i="4"/>
  <c r="W37" i="4"/>
  <c r="X37" i="4"/>
  <c r="Y37" i="4"/>
  <c r="W38" i="4"/>
  <c r="X38" i="4"/>
  <c r="Y38" i="4"/>
  <c r="W39" i="4"/>
  <c r="X39" i="4"/>
  <c r="Y39" i="4"/>
  <c r="W40" i="4"/>
  <c r="X40" i="4"/>
  <c r="Y40" i="4"/>
  <c r="W41" i="4"/>
  <c r="X41" i="4"/>
  <c r="Y41" i="4"/>
  <c r="W42" i="4"/>
  <c r="X42" i="4"/>
  <c r="Y42" i="4"/>
  <c r="W43" i="4"/>
  <c r="X43" i="4"/>
  <c r="Y43" i="4"/>
  <c r="W44" i="4"/>
  <c r="X44" i="4"/>
  <c r="Y44" i="4"/>
  <c r="W45" i="4"/>
  <c r="X45" i="4"/>
  <c r="Y45" i="4"/>
  <c r="W46" i="4"/>
  <c r="X46" i="4"/>
  <c r="Y46" i="4"/>
  <c r="W47" i="4"/>
  <c r="X47" i="4"/>
  <c r="Y47" i="4"/>
  <c r="W48" i="4"/>
  <c r="X48" i="4"/>
  <c r="Y48" i="4"/>
  <c r="W49" i="4"/>
  <c r="X49" i="4"/>
  <c r="Y49" i="4"/>
  <c r="W50" i="4"/>
  <c r="X50" i="4"/>
  <c r="Y50" i="4"/>
  <c r="Y2" i="4"/>
  <c r="X2" i="4"/>
  <c r="W2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2" i="7"/>
  <c r="V3" i="4"/>
  <c r="V4" i="4"/>
  <c r="V5" i="4"/>
  <c r="K5" i="7" s="1"/>
  <c r="V6" i="4"/>
  <c r="K6" i="7" s="1"/>
  <c r="V7" i="4"/>
  <c r="V8" i="4"/>
  <c r="V9" i="4"/>
  <c r="K9" i="7" s="1"/>
  <c r="V10" i="4"/>
  <c r="K10" i="7" s="1"/>
  <c r="V11" i="4"/>
  <c r="V12" i="4"/>
  <c r="V13" i="4"/>
  <c r="K13" i="7" s="1"/>
  <c r="V14" i="4"/>
  <c r="K14" i="7" s="1"/>
  <c r="V15" i="4"/>
  <c r="V16" i="4"/>
  <c r="V17" i="4"/>
  <c r="V18" i="4"/>
  <c r="K18" i="7" s="1"/>
  <c r="V19" i="4"/>
  <c r="V20" i="4"/>
  <c r="V21" i="4"/>
  <c r="V22" i="4"/>
  <c r="K22" i="7" s="1"/>
  <c r="V23" i="4"/>
  <c r="V24" i="4"/>
  <c r="V25" i="4"/>
  <c r="K25" i="7" s="1"/>
  <c r="V26" i="4"/>
  <c r="K26" i="7" s="1"/>
  <c r="V27" i="4"/>
  <c r="V28" i="4"/>
  <c r="V29" i="4"/>
  <c r="K29" i="7" s="1"/>
  <c r="V30" i="4"/>
  <c r="K30" i="7" s="1"/>
  <c r="V31" i="4"/>
  <c r="V32" i="4"/>
  <c r="V33" i="4"/>
  <c r="K33" i="7" s="1"/>
  <c r="V34" i="4"/>
  <c r="K34" i="7" s="1"/>
  <c r="V35" i="4"/>
  <c r="V36" i="4"/>
  <c r="V37" i="4"/>
  <c r="K37" i="7" s="1"/>
  <c r="V38" i="4"/>
  <c r="K38" i="7" s="1"/>
  <c r="V39" i="4"/>
  <c r="V40" i="4"/>
  <c r="V41" i="4"/>
  <c r="V42" i="4"/>
  <c r="K42" i="7" s="1"/>
  <c r="V43" i="4"/>
  <c r="V44" i="4"/>
  <c r="V45" i="4"/>
  <c r="V46" i="4"/>
  <c r="K46" i="7" s="1"/>
  <c r="V47" i="4"/>
  <c r="V48" i="4"/>
  <c r="V49" i="4"/>
  <c r="K49" i="7" s="1"/>
  <c r="V50" i="4"/>
  <c r="K50" i="7" s="1"/>
  <c r="V2" i="4"/>
  <c r="K2" i="7" s="1"/>
  <c r="K21" i="7"/>
  <c r="K41" i="7"/>
  <c r="H3" i="7"/>
  <c r="K3" i="7"/>
  <c r="H4" i="7"/>
  <c r="K4" i="7"/>
  <c r="H5" i="7"/>
  <c r="H6" i="7"/>
  <c r="H7" i="7"/>
  <c r="K7" i="7"/>
  <c r="H8" i="7"/>
  <c r="K8" i="7"/>
  <c r="H9" i="7"/>
  <c r="H10" i="7"/>
  <c r="H11" i="7"/>
  <c r="K11" i="7"/>
  <c r="H12" i="7"/>
  <c r="K12" i="7"/>
  <c r="H13" i="7"/>
  <c r="H14" i="7"/>
  <c r="H15" i="7"/>
  <c r="K15" i="7"/>
  <c r="H16" i="7"/>
  <c r="K16" i="7"/>
  <c r="H17" i="7"/>
  <c r="K17" i="7"/>
  <c r="H18" i="7"/>
  <c r="H19" i="7"/>
  <c r="K19" i="7"/>
  <c r="H20" i="7"/>
  <c r="K20" i="7"/>
  <c r="H21" i="7"/>
  <c r="H22" i="7"/>
  <c r="H23" i="7"/>
  <c r="K23" i="7"/>
  <c r="H24" i="7"/>
  <c r="K24" i="7"/>
  <c r="H25" i="7"/>
  <c r="H26" i="7"/>
  <c r="H27" i="7"/>
  <c r="K27" i="7"/>
  <c r="H28" i="7"/>
  <c r="K28" i="7"/>
  <c r="H29" i="7"/>
  <c r="H30" i="7"/>
  <c r="H31" i="7"/>
  <c r="K31" i="7"/>
  <c r="H32" i="7"/>
  <c r="K32" i="7"/>
  <c r="H33" i="7"/>
  <c r="H34" i="7"/>
  <c r="H35" i="7"/>
  <c r="K35" i="7"/>
  <c r="H36" i="7"/>
  <c r="K36" i="7"/>
  <c r="H37" i="7"/>
  <c r="H38" i="7"/>
  <c r="H39" i="7"/>
  <c r="K39" i="7"/>
  <c r="H40" i="7"/>
  <c r="K40" i="7"/>
  <c r="H41" i="7"/>
  <c r="H42" i="7"/>
  <c r="H43" i="7"/>
  <c r="K43" i="7"/>
  <c r="H44" i="7"/>
  <c r="K44" i="7"/>
  <c r="H45" i="7"/>
  <c r="K45" i="7"/>
  <c r="H46" i="7"/>
  <c r="H47" i="7"/>
  <c r="K47" i="7"/>
  <c r="H48" i="7"/>
  <c r="K48" i="7"/>
  <c r="H49" i="7"/>
  <c r="H50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H2" i="7"/>
  <c r="G2" i="7"/>
  <c r="F2" i="7"/>
  <c r="E2" i="7"/>
  <c r="B2" i="7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2" i="4"/>
  <c r="B2" i="4"/>
  <c r="C2" i="4"/>
  <c r="D2" i="4"/>
  <c r="E2" i="4"/>
  <c r="F2" i="4"/>
  <c r="G2" i="4"/>
  <c r="H2" i="4"/>
  <c r="I2" i="4"/>
  <c r="J2" i="4"/>
  <c r="K2" i="4"/>
  <c r="B3" i="4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B17" i="4"/>
  <c r="C17" i="4"/>
  <c r="D17" i="4"/>
  <c r="E17" i="4"/>
  <c r="F17" i="4"/>
  <c r="G17" i="4"/>
  <c r="H17" i="4"/>
  <c r="I17" i="4"/>
  <c r="J17" i="4"/>
  <c r="K17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B35" i="4"/>
  <c r="C35" i="4"/>
  <c r="D35" i="4"/>
  <c r="E35" i="4"/>
  <c r="F35" i="4"/>
  <c r="G35" i="4"/>
  <c r="H35" i="4"/>
  <c r="I35" i="4"/>
  <c r="J35" i="4"/>
  <c r="K35" i="4"/>
  <c r="B36" i="4"/>
  <c r="C36" i="4"/>
  <c r="D36" i="4"/>
  <c r="E36" i="4"/>
  <c r="F36" i="4"/>
  <c r="G36" i="4"/>
  <c r="H36" i="4"/>
  <c r="I36" i="4"/>
  <c r="J36" i="4"/>
  <c r="K36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B48" i="4"/>
  <c r="C48" i="4"/>
  <c r="D48" i="4"/>
  <c r="E48" i="4"/>
  <c r="F48" i="4"/>
  <c r="G48" i="4"/>
  <c r="H48" i="4"/>
  <c r="I48" i="4"/>
  <c r="J48" i="4"/>
  <c r="K48" i="4"/>
  <c r="B49" i="4"/>
  <c r="C49" i="4"/>
  <c r="D49" i="4"/>
  <c r="E49" i="4"/>
  <c r="F49" i="4"/>
  <c r="G49" i="4"/>
  <c r="H49" i="4"/>
  <c r="I49" i="4"/>
  <c r="J49" i="4"/>
  <c r="K49" i="4"/>
  <c r="B50" i="4"/>
  <c r="C50" i="4"/>
  <c r="D50" i="4"/>
  <c r="E50" i="4"/>
  <c r="F50" i="4"/>
  <c r="G50" i="4"/>
  <c r="H50" i="4"/>
  <c r="I50" i="4"/>
  <c r="J50" i="4"/>
  <c r="K50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B1" i="4"/>
  <c r="D1" i="4"/>
  <c r="F1" i="4"/>
  <c r="H1" i="4"/>
  <c r="I1" i="4"/>
  <c r="J1" i="4"/>
  <c r="K1" i="4"/>
  <c r="A1" i="4"/>
</calcChain>
</file>

<file path=xl/sharedStrings.xml><?xml version="1.0" encoding="utf-8"?>
<sst xmlns="http://schemas.openxmlformats.org/spreadsheetml/2006/main" count="38986" uniqueCount="8933">
  <si>
    <t>Transaction UUID</t>
  </si>
  <si>
    <t>Status</t>
  </si>
  <si>
    <t>OriginalAmount</t>
  </si>
  <si>
    <t>OriginalCurrency</t>
  </si>
  <si>
    <t>MerchantAmount</t>
  </si>
  <si>
    <t>MerchantCurrency</t>
  </si>
  <si>
    <t>CustomerAmount</t>
  </si>
  <si>
    <t>CustomerCurrency</t>
  </si>
  <si>
    <t>Operation</t>
  </si>
  <si>
    <t>Reference No</t>
  </si>
  <si>
    <t>Create Date</t>
  </si>
  <si>
    <t>3641053-1458747975-56</t>
  </si>
  <si>
    <t>WAITING</t>
  </si>
  <si>
    <t>EUR</t>
  </si>
  <si>
    <t>TRY</t>
  </si>
  <si>
    <t>3D</t>
  </si>
  <si>
    <t>3641050-1458747973-261</t>
  </si>
  <si>
    <t>APPROVED</t>
  </si>
  <si>
    <t>NOK</t>
  </si>
  <si>
    <t>DIRECT</t>
  </si>
  <si>
    <t>32-1458747973-1753-409739</t>
  </si>
  <si>
    <t>3641047-1458747972-134</t>
  </si>
  <si>
    <t>REFUND</t>
  </si>
  <si>
    <t>215-1458747971-3232-1202315</t>
  </si>
  <si>
    <t>3641044-1458747967-238</t>
  </si>
  <si>
    <t>CAD</t>
  </si>
  <si>
    <t>1191-1458747966-6284-4668090</t>
  </si>
  <si>
    <t>3641041-1458747966-216</t>
  </si>
  <si>
    <t>10-1458747965-9604-4642443</t>
  </si>
  <si>
    <t>3641038-1458747964-171</t>
  </si>
  <si>
    <t>1516-1458747964-3083-4604414</t>
  </si>
  <si>
    <t>3641035-1458747961-172</t>
  </si>
  <si>
    <t>172-1458747961-4002-438740</t>
  </si>
  <si>
    <t>3641032-1458747961-200</t>
  </si>
  <si>
    <t>239-1458747961-3393-4110577</t>
  </si>
  <si>
    <t>3641029-1458747959-107</t>
  </si>
  <si>
    <t>578-1458747958-5958-709355</t>
  </si>
  <si>
    <t>3641026-1458747957-102</t>
  </si>
  <si>
    <t>743-1458747957-0414-3855820</t>
  </si>
  <si>
    <t>3641023-1458747956-224</t>
  </si>
  <si>
    <t>12-1458747955-8583-79142</t>
  </si>
  <si>
    <t>3641056-1458747977-203</t>
  </si>
  <si>
    <t>3DAUTH</t>
  </si>
  <si>
    <t>1477-1458747954-2582-4668086</t>
  </si>
  <si>
    <t>3641011-1458747953-187</t>
  </si>
  <si>
    <t>DECLINED</t>
  </si>
  <si>
    <t>346-1458747953-087-769199</t>
  </si>
  <si>
    <t>3641008-1458747953-216</t>
  </si>
  <si>
    <t>10-1458747952-6386-4668082</t>
  </si>
  <si>
    <t>3641002-1458747950-134</t>
  </si>
  <si>
    <t>215-1458747949-1412-4491569</t>
  </si>
  <si>
    <t>3641020-1458747955-107</t>
  </si>
  <si>
    <t>578-1458747929-3092-698999</t>
  </si>
  <si>
    <t>3641017-1458747955-126</t>
  </si>
  <si>
    <t>47-1458747922-3112-4668078</t>
  </si>
  <si>
    <t>3640984-1458747922-63</t>
  </si>
  <si>
    <t>DP1069742</t>
  </si>
  <si>
    <t>3640978-1458747920-200</t>
  </si>
  <si>
    <t>239-1458747920-4288-3878164</t>
  </si>
  <si>
    <t>3640996-1458747944-119</t>
  </si>
  <si>
    <t>13-1458747917-9112-227153</t>
  </si>
  <si>
    <t>3641005-1458747951-264</t>
  </si>
  <si>
    <t>3640966-1458747915-134</t>
  </si>
  <si>
    <t>215-1458747914-3937-4491569</t>
  </si>
  <si>
    <t>3640963-1458747913-264</t>
  </si>
  <si>
    <t>3640960-1458747904-289</t>
  </si>
  <si>
    <t>3640954-1458747901-224</t>
  </si>
  <si>
    <t>JPY</t>
  </si>
  <si>
    <t>12-1458747900-7292-3378623</t>
  </si>
  <si>
    <t>3640981-1458747922-107</t>
  </si>
  <si>
    <t>578-1458747899-5216-695531</t>
  </si>
  <si>
    <t>3640948-1458747899-254</t>
  </si>
  <si>
    <t>PK-10817</t>
  </si>
  <si>
    <t>3640942-1458747896-119</t>
  </si>
  <si>
    <t>443-1458747895-8896-4668074</t>
  </si>
  <si>
    <t>3640990-1458747923-216</t>
  </si>
  <si>
    <t>10-1458747895-6215-3696074</t>
  </si>
  <si>
    <t>3640933-1458747889-126</t>
  </si>
  <si>
    <t>48-1458747889-4003-4668070</t>
  </si>
  <si>
    <t>3640930-1458747888-216</t>
  </si>
  <si>
    <t>10-1458747888-2701-747890</t>
  </si>
  <si>
    <t>3640927-1458747888-119</t>
  </si>
  <si>
    <t>5-1458747888-4497-981592</t>
  </si>
  <si>
    <t>3640957-1458747901-56</t>
  </si>
  <si>
    <t>3640921-1458747867-224</t>
  </si>
  <si>
    <t>12-1458747864-4549-4668066</t>
  </si>
  <si>
    <t>3640936-1458747891-196</t>
  </si>
  <si>
    <t>1573-1458747861-6705-4570376</t>
  </si>
  <si>
    <t>3640945-1458747896-216</t>
  </si>
  <si>
    <t>10-1458747851-2134-3144536</t>
  </si>
  <si>
    <t>3640975-1458747918-216</t>
  </si>
  <si>
    <t>10-1458747849-4909-4627223</t>
  </si>
  <si>
    <t>3640903-1458747840-224</t>
  </si>
  <si>
    <t>12-1458747839-951-4437481</t>
  </si>
  <si>
    <t>3640918-1458747867-107</t>
  </si>
  <si>
    <t>578-1458747837-2731-728249</t>
  </si>
  <si>
    <t>3640897-1458747835-187</t>
  </si>
  <si>
    <t>346-1458747834-9711-2739552</t>
  </si>
  <si>
    <t>3640912-1458747854-56</t>
  </si>
  <si>
    <t>3640891-1458747828-171</t>
  </si>
  <si>
    <t>34-1458747828-0734-4116199</t>
  </si>
  <si>
    <t>3640888-1458747823-224</t>
  </si>
  <si>
    <t>12-1458747822-5893-3880573</t>
  </si>
  <si>
    <t>3640885-1458747818-199</t>
  </si>
  <si>
    <t>424-1458747817-692-4370920</t>
  </si>
  <si>
    <t>3640879-1458747809-96</t>
  </si>
  <si>
    <t>WC-10622</t>
  </si>
  <si>
    <t>3640876-1458747808-187</t>
  </si>
  <si>
    <t>346-1458747808-0896-2739552</t>
  </si>
  <si>
    <t>3640873-1458747794-199</t>
  </si>
  <si>
    <t>424-1458747793-7119-4370920</t>
  </si>
  <si>
    <t>3640864-1458747788-160</t>
  </si>
  <si>
    <t>GBP</t>
  </si>
  <si>
    <t>598-1458747780-1495-630068</t>
  </si>
  <si>
    <t>3640855-1458747780-224</t>
  </si>
  <si>
    <t>12-1458747779-6883-3470288</t>
  </si>
  <si>
    <t>3640852-1458747777-187</t>
  </si>
  <si>
    <t>346-1458747776-6647-2739552</t>
  </si>
  <si>
    <t>3640849-1458747776-261</t>
  </si>
  <si>
    <t>32-1458747776-2446-4593230</t>
  </si>
  <si>
    <t>3640861-1458747785-264</t>
  </si>
  <si>
    <t>3640870-1458747792-164</t>
  </si>
  <si>
    <t>219-1458747758-1752-577289</t>
  </si>
  <si>
    <t>3640834-1458747756-200</t>
  </si>
  <si>
    <t>STORED</t>
  </si>
  <si>
    <t>59-1458747755-8004-177198</t>
  </si>
  <si>
    <t>3640831-1458747751-187</t>
  </si>
  <si>
    <t>346-1458747750-692-2739552</t>
  </si>
  <si>
    <t>3640867-1458747791-216</t>
  </si>
  <si>
    <t>10-1458747748-9655-2421141</t>
  </si>
  <si>
    <t>3640822-1458747744-171</t>
  </si>
  <si>
    <t>34-1458747744-3918-399292</t>
  </si>
  <si>
    <t>3640816-1458747743-199</t>
  </si>
  <si>
    <t>424-1458747742-4132-4370920</t>
  </si>
  <si>
    <t>3640813-1458747736-261</t>
  </si>
  <si>
    <t>32-1458747735-4885-45867</t>
  </si>
  <si>
    <t>3640828-1458747750-216</t>
  </si>
  <si>
    <t>10-1458747730-8384-4157698</t>
  </si>
  <si>
    <t>3640843-1458747763-61</t>
  </si>
  <si>
    <t>3640804-1458747724-187</t>
  </si>
  <si>
    <t>346-1458747723-8037-2739552</t>
  </si>
  <si>
    <t>3640819-1458747743-126</t>
  </si>
  <si>
    <t>47-1458747716-3919-4527356</t>
  </si>
  <si>
    <t>3640846-1458747771-101</t>
  </si>
  <si>
    <t>99-1458747715-5691-4333021</t>
  </si>
  <si>
    <t>3640792-1458747716-216</t>
  </si>
  <si>
    <t>10-1458747715-5231-4157698</t>
  </si>
  <si>
    <t>3640789-1458747715-224</t>
  </si>
  <si>
    <t>12-1458747714-6975-242566</t>
  </si>
  <si>
    <t>3640786-1458747713-289</t>
  </si>
  <si>
    <t>3640783-1458747704-199</t>
  </si>
  <si>
    <t>424-1458747703-3969-4370920</t>
  </si>
  <si>
    <t>3640777-1458747667-171</t>
  </si>
  <si>
    <t>34-1458747667-1753-399292</t>
  </si>
  <si>
    <t>3640771-1458747664-119</t>
  </si>
  <si>
    <t>5-1458747664-3943-28187</t>
  </si>
  <si>
    <t>3640801-1458747717-264</t>
  </si>
  <si>
    <t>3640762-1458747656-145</t>
  </si>
  <si>
    <t>73-1458747655-5357-1924722</t>
  </si>
  <si>
    <t>3640780-1458747694-203</t>
  </si>
  <si>
    <t>1477-1458747648-068-4668062</t>
  </si>
  <si>
    <t>3640756-1458747647-224</t>
  </si>
  <si>
    <t>12-1458747646-9144-162830</t>
  </si>
  <si>
    <t>3640750-1458747640-289</t>
  </si>
  <si>
    <t>3640774-1458747666-216</t>
  </si>
  <si>
    <t>10-1458747637-9432-447194</t>
  </si>
  <si>
    <t>3640768-1458747662-101</t>
  </si>
  <si>
    <t>228-1458747634-4582-4658650</t>
  </si>
  <si>
    <t>3640738-1458747631-224</t>
  </si>
  <si>
    <t>12-1458747630-7564-3880573</t>
  </si>
  <si>
    <t>3640753-1458747645-216</t>
  </si>
  <si>
    <t>10-1458747620-9974-4419382</t>
  </si>
  <si>
    <t>3640729-1458747621-171</t>
  </si>
  <si>
    <t>34-1458747620-7588-399292</t>
  </si>
  <si>
    <t>3640726-1458747620-56</t>
  </si>
  <si>
    <t>3640882-1458747810-289</t>
  </si>
  <si>
    <t>3640735-1458747624-216</t>
  </si>
  <si>
    <t>10-1458747601-2344-1936929</t>
  </si>
  <si>
    <t>3640705-1458747599-237</t>
  </si>
  <si>
    <t>1691-1458747599-1777-4668058</t>
  </si>
  <si>
    <t>3640744-1458747637-216</t>
  </si>
  <si>
    <t>10-1458747598-3599-17347</t>
  </si>
  <si>
    <t>3640678-1458747562-171</t>
  </si>
  <si>
    <t>34-1458747561-6982-399292</t>
  </si>
  <si>
    <t>3640693-1458747581-216</t>
  </si>
  <si>
    <t>10-1458747558-7704-12603</t>
  </si>
  <si>
    <t>3640711-1458747602-216</t>
  </si>
  <si>
    <t>10-1458747557-4004-4627223</t>
  </si>
  <si>
    <t>3640690-1458747577-107</t>
  </si>
  <si>
    <t>578-1458747551-6804-4297777</t>
  </si>
  <si>
    <t>3640666-1458747552-199</t>
  </si>
  <si>
    <t>419-1458747551-7383-1351758</t>
  </si>
  <si>
    <t>3640663-1458747550-119</t>
  </si>
  <si>
    <t>5-1458747549-6368-4540502</t>
  </si>
  <si>
    <t>3640717-1458747606-216</t>
  </si>
  <si>
    <t>10-1458747539-1208-747890</t>
  </si>
  <si>
    <t>3640687-1458747570-101</t>
  </si>
  <si>
    <t>99-1458747532-4013-4293976</t>
  </si>
  <si>
    <t>3640654-1458747530-199</t>
  </si>
  <si>
    <t>424-1458747530-3813-4569053</t>
  </si>
  <si>
    <t>3640723-1458747615-289</t>
  </si>
  <si>
    <t>3640645-1458747527-264</t>
  </si>
  <si>
    <t>3640681-1458747564-216</t>
  </si>
  <si>
    <t>10-1458747523-6589-4271683</t>
  </si>
  <si>
    <t>3640630-1458747512-171</t>
  </si>
  <si>
    <t>34-1458747512-2454-399292</t>
  </si>
  <si>
    <t>3640627-1458747511-224</t>
  </si>
  <si>
    <t>12-1458747510-6665-712241</t>
  </si>
  <si>
    <t>3640621-1458747499-200</t>
  </si>
  <si>
    <t>59-1458747498-5332-107596</t>
  </si>
  <si>
    <t>3640618-1458747494-224</t>
  </si>
  <si>
    <t>12-1458747493-9397-4576319</t>
  </si>
  <si>
    <t>3640612-1458747488-216</t>
  </si>
  <si>
    <t>10-1458747488-2013-4271683</t>
  </si>
  <si>
    <t>3640642-1458747526-203</t>
  </si>
  <si>
    <t>1477-1458747486-6152-4668054</t>
  </si>
  <si>
    <t>3640633-1458747514-216</t>
  </si>
  <si>
    <t>10-1458747478-6403-4373083</t>
  </si>
  <si>
    <t>3640684-1458747568-126</t>
  </si>
  <si>
    <t>47-1458747471-0059-4594049</t>
  </si>
  <si>
    <t>3640591-1458747469-125</t>
  </si>
  <si>
    <t>133-1458747468-9033-2996477</t>
  </si>
  <si>
    <t>3640588-1458747464-261</t>
  </si>
  <si>
    <t>32-1458747463-3011-254603</t>
  </si>
  <si>
    <t>3640585-1458747463-289</t>
  </si>
  <si>
    <t>3640699-1458747583-289</t>
  </si>
  <si>
    <t>3640576-1458747445-264</t>
  </si>
  <si>
    <t>3640624-1458747505-107</t>
  </si>
  <si>
    <t>578-1458747432-1216-698909</t>
  </si>
  <si>
    <t>3640579-1458747456-119</t>
  </si>
  <si>
    <t>91-1458747432-0396-2383647</t>
  </si>
  <si>
    <t>3640561-1458747422-171</t>
  </si>
  <si>
    <t>34-1458747422-5544-399292</t>
  </si>
  <si>
    <t>3640999-1458747945-63</t>
  </si>
  <si>
    <t>DP1069720</t>
  </si>
  <si>
    <t>3640597-1458747477-212</t>
  </si>
  <si>
    <t>888-1458747403-8919-4668050</t>
  </si>
  <si>
    <t>3640546-1458747400-237</t>
  </si>
  <si>
    <t>963-1458747395-1448-4668046</t>
  </si>
  <si>
    <t>3640537-1458747396-200</t>
  </si>
  <si>
    <t>239-1458747395-789-153187</t>
  </si>
  <si>
    <t>3640543-1458747397-107</t>
  </si>
  <si>
    <t>ERROR</t>
  </si>
  <si>
    <t>578-1458747396-5027-871424</t>
  </si>
  <si>
    <t>3640555-1458747415-56</t>
  </si>
  <si>
    <t>3640534-1458747395-145</t>
  </si>
  <si>
    <t>73-1458747395-0444-4605038</t>
  </si>
  <si>
    <t>3640528-1458747393-119</t>
  </si>
  <si>
    <t>21-1458747392-6295-6938</t>
  </si>
  <si>
    <t>3640525-1458747393-216</t>
  </si>
  <si>
    <t>10-1458747392-5247-1811028</t>
  </si>
  <si>
    <t>3640513-1458747381-82</t>
  </si>
  <si>
    <t>USD</t>
  </si>
  <si>
    <t>3640600-1458747478-216</t>
  </si>
  <si>
    <t>10-1458747376-5422-353324</t>
  </si>
  <si>
    <t>3640507-1458747375-126</t>
  </si>
  <si>
    <t>48-1458747375-3016-179622</t>
  </si>
  <si>
    <t>3640504-1458747369-224</t>
  </si>
  <si>
    <t>12-1458747368-724-160054</t>
  </si>
  <si>
    <t>3640615-1458747491-289</t>
  </si>
  <si>
    <t>3640516-1458747385-216</t>
  </si>
  <si>
    <t>10-1458747358-8456-3696074</t>
  </si>
  <si>
    <t>3640519-1458747385-56</t>
  </si>
  <si>
    <t>3640486-1458747346-261</t>
  </si>
  <si>
    <t>32-1458747346-1867-740636</t>
  </si>
  <si>
    <t>3640522-1458747388-56</t>
  </si>
  <si>
    <t>3640477-1458747339-125</t>
  </si>
  <si>
    <t>133-1458747339-5966-4664598</t>
  </si>
  <si>
    <t>3640573-1458747432-289</t>
  </si>
  <si>
    <t>3640468-1458747334-119</t>
  </si>
  <si>
    <t>5-1458747333-6662-33367</t>
  </si>
  <si>
    <t>3640465-1458747330-119</t>
  </si>
  <si>
    <t>5-1458747330-374-706457</t>
  </si>
  <si>
    <t>3640462-1458747325-98</t>
  </si>
  <si>
    <t>1399-1458747320-5764-4668042</t>
  </si>
  <si>
    <t>3640606-1458747479-289</t>
  </si>
  <si>
    <t>3640456-1458747313-101</t>
  </si>
  <si>
    <t>99-1458747312-7371-4364311</t>
  </si>
  <si>
    <t>3640636-1458747523-289</t>
  </si>
  <si>
    <t>3640495-1458747358-56</t>
  </si>
  <si>
    <t>3640531-1458747393-289</t>
  </si>
  <si>
    <t>3640441-1458747287-289</t>
  </si>
  <si>
    <t>3640429-1458747279-82</t>
  </si>
  <si>
    <t>3640432-1458747279-264</t>
  </si>
  <si>
    <t>3640420-1458747273-224</t>
  </si>
  <si>
    <t>12-1458747272-4261-242566</t>
  </si>
  <si>
    <t>3640492-1458747356-216</t>
  </si>
  <si>
    <t>10-1458747269-1438-4147783</t>
  </si>
  <si>
    <t>3640447-1458747296-216</t>
  </si>
  <si>
    <t>10-1458747266-0679-4532945</t>
  </si>
  <si>
    <t>3640405-1458747263-200</t>
  </si>
  <si>
    <t>59-1458747263-2745-4440019</t>
  </si>
  <si>
    <t>3640648-1458747528-289</t>
  </si>
  <si>
    <t>3640435-1458747280-264</t>
  </si>
  <si>
    <t>3640438-1458747284-164</t>
  </si>
  <si>
    <t>219-1458747242-9363-577289</t>
  </si>
  <si>
    <t>3640396-1458747257-237</t>
  </si>
  <si>
    <t>1691-1458747242-9072-4668038</t>
  </si>
  <si>
    <t>3640381-1458747242-264</t>
  </si>
  <si>
    <t>3640423-1458747273-119</t>
  </si>
  <si>
    <t>91-1458747235-4262-4474697</t>
  </si>
  <si>
    <t>3640483-1458747343-119</t>
  </si>
  <si>
    <t>442-1458747232-1663-4665642</t>
  </si>
  <si>
    <t>3640402-1458747260-124</t>
  </si>
  <si>
    <t>1138-1458747221-4579-4668034</t>
  </si>
  <si>
    <t>3640399-1458747259-216</t>
  </si>
  <si>
    <t>10-1458747215-8776-4668030</t>
  </si>
  <si>
    <t>3640564-1458747423-289</t>
  </si>
  <si>
    <t>3640348-1458747200-161</t>
  </si>
  <si>
    <t>AUD</t>
  </si>
  <si>
    <t>1396-1458747199-9539-4594052</t>
  </si>
  <si>
    <t>3640339-1458747196-161</t>
  </si>
  <si>
    <t>1396-1458747195-8198-4632039</t>
  </si>
  <si>
    <t>3640378-1458747241-56</t>
  </si>
  <si>
    <t>3640330-1458747193-161</t>
  </si>
  <si>
    <t>1396-1458747192-6146-4631803</t>
  </si>
  <si>
    <t>3640327-1458747189-161</t>
  </si>
  <si>
    <t>1396-1458747189-4982-4648923</t>
  </si>
  <si>
    <t>3640318-1458747185-161</t>
  </si>
  <si>
    <t>1396-1458747184-6992-4651899</t>
  </si>
  <si>
    <t>3640333-1458747194-216</t>
  </si>
  <si>
    <t>10-1458747185-1481-4667118</t>
  </si>
  <si>
    <t>3640312-1458747180-161</t>
  </si>
  <si>
    <t>1396-1458747180-058-4651875</t>
  </si>
  <si>
    <t>3640351-1458747210-56</t>
  </si>
  <si>
    <t>3640309-1458747177-161</t>
  </si>
  <si>
    <t>1396-1458747176-4966-4651711</t>
  </si>
  <si>
    <t>3640345-1458747199-56</t>
  </si>
  <si>
    <t>3640303-1458747175-187</t>
  </si>
  <si>
    <t>346-1458747174-2881-769199</t>
  </si>
  <si>
    <t>3640300-1458747173-161</t>
  </si>
  <si>
    <t>1396-1458747173-0933-4651683</t>
  </si>
  <si>
    <t>3640297-1458747168-161</t>
  </si>
  <si>
    <t>1396-1458747168-3494-4651635</t>
  </si>
  <si>
    <t>3640342-1458747199-101</t>
  </si>
  <si>
    <t>99-1458747165-1281-4370005</t>
  </si>
  <si>
    <t>3640291-1458747163-161</t>
  </si>
  <si>
    <t>1396-1458747163-0926-4651619</t>
  </si>
  <si>
    <t>3640288-1458747161-224</t>
  </si>
  <si>
    <t>12-1458747161-4162-3378623</t>
  </si>
  <si>
    <t>3640285-1458747158-161</t>
  </si>
  <si>
    <t>1396-1458747158-2592-4651587</t>
  </si>
  <si>
    <t>3640282-1458747157-261</t>
  </si>
  <si>
    <t>32-1458747157-3299-4668026</t>
  </si>
  <si>
    <t>3640279-1458747157-224</t>
  </si>
  <si>
    <t>12-1458747157-0487-3754099</t>
  </si>
  <si>
    <t>3640273-1458747153-161</t>
  </si>
  <si>
    <t>1396-1458747151-9611-4651539</t>
  </si>
  <si>
    <t>3640276-1458747153-224</t>
  </si>
  <si>
    <t>12-1458747152-607-242566</t>
  </si>
  <si>
    <t>3640414-1458747268-237</t>
  </si>
  <si>
    <t>1691-1458747151-0315-4668022</t>
  </si>
  <si>
    <t>3640267-1458747149-161</t>
  </si>
  <si>
    <t>1396-1458747148-4964-4593329</t>
  </si>
  <si>
    <t>3640264-1458747145-161</t>
  </si>
  <si>
    <t>1396-1458747145-3612-4628431</t>
  </si>
  <si>
    <t>3640255-1458747143-161</t>
  </si>
  <si>
    <t>1396-1458747142-5371-4648899</t>
  </si>
  <si>
    <t>3640324-1458747187-264</t>
  </si>
  <si>
    <t>3640252-1458747141-289</t>
  </si>
  <si>
    <t>3640246-1458747137-161</t>
  </si>
  <si>
    <t>1396-1458747136-7104-4548416</t>
  </si>
  <si>
    <t>3640243-1458747133-161</t>
  </si>
  <si>
    <t>1396-1458747132-6468-4553513</t>
  </si>
  <si>
    <t>3640234-1458747129-161</t>
  </si>
  <si>
    <t>1396-1458747128-8253-4593194</t>
  </si>
  <si>
    <t>3640231-1458747125-161</t>
  </si>
  <si>
    <t>1396-1458747124-5647-4627963</t>
  </si>
  <si>
    <t>3640228-1458747121-161</t>
  </si>
  <si>
    <t>1396-1458747121-097-4627859</t>
  </si>
  <si>
    <t>3640225-1458747118-171</t>
  </si>
  <si>
    <t>34-1458747117-7503-399292</t>
  </si>
  <si>
    <t>3640222-1458747117-161</t>
  </si>
  <si>
    <t>1396-1458747117-3885-4554551</t>
  </si>
  <si>
    <t>3640219-1458747115-119</t>
  </si>
  <si>
    <t>5-1458747115-0895-4251424</t>
  </si>
  <si>
    <t>3640213-1458747114-161</t>
  </si>
  <si>
    <t>1396-1458747114-1806-4647667</t>
  </si>
  <si>
    <t>3640411-1458747266-254</t>
  </si>
  <si>
    <t>PK-10816</t>
  </si>
  <si>
    <t>3640204-1458747109-161</t>
  </si>
  <si>
    <t>1396-1458747109-002-4647655</t>
  </si>
  <si>
    <t>3640261-1458747145-56</t>
  </si>
  <si>
    <t>3640198-1458747108-224</t>
  </si>
  <si>
    <t>12-1458747107-7676-504302</t>
  </si>
  <si>
    <t>3640195-1458747105-161</t>
  </si>
  <si>
    <t>1396-1458747105-2683-4648855</t>
  </si>
  <si>
    <t>3640240-1458747131-212</t>
  </si>
  <si>
    <t>888-1458747104-4205-4472738</t>
  </si>
  <si>
    <t>3640186-1458747102-161</t>
  </si>
  <si>
    <t>1396-1458747101-6847-4648835</t>
  </si>
  <si>
    <t>3640183-1458747098-161</t>
  </si>
  <si>
    <t>1396-1458747098-0496-4648807</t>
  </si>
  <si>
    <t>3640180-1458747097-289</t>
  </si>
  <si>
    <t>3640177-1458747094-161</t>
  </si>
  <si>
    <t>1396-1458747094-4786-4593053</t>
  </si>
  <si>
    <t>3640471-1458747335-101</t>
  </si>
  <si>
    <t>99-1458747093-9202-4601033</t>
  </si>
  <si>
    <t>3640171-1458747090-161</t>
  </si>
  <si>
    <t>1396-1458747090-0337-4593032</t>
  </si>
  <si>
    <t>3640189-1458747103-216</t>
  </si>
  <si>
    <t>10-1458747086-3309-4662494</t>
  </si>
  <si>
    <t>3640159-1458747084-161</t>
  </si>
  <si>
    <t>1396-1458747084-1767-4592903</t>
  </si>
  <si>
    <t>3640153-1458747082-289</t>
  </si>
  <si>
    <t>3640150-1458747080-161</t>
  </si>
  <si>
    <t>1396-1458747080-4828-4592900</t>
  </si>
  <si>
    <t>3640144-1458747078-289</t>
  </si>
  <si>
    <t>3640138-1458747075-161</t>
  </si>
  <si>
    <t>1396-1458747074-8033-4592894</t>
  </si>
  <si>
    <t>3640216-1458747115-101</t>
  </si>
  <si>
    <t>99-1458747074-9606-4498925</t>
  </si>
  <si>
    <t>3640135-1458747074-171</t>
  </si>
  <si>
    <t>34-1458747074-2028-399292</t>
  </si>
  <si>
    <t>3640132-1458747074-224</t>
  </si>
  <si>
    <t>12-1458747073-5104-74723</t>
  </si>
  <si>
    <t>3640129-1458747071-161</t>
  </si>
  <si>
    <t>1396-1458747071-3802-4624399</t>
  </si>
  <si>
    <t>3640123-1458747068-161</t>
  </si>
  <si>
    <t>1396-1458747067-9495-4554284</t>
  </si>
  <si>
    <t>3640120-1458747062-161</t>
  </si>
  <si>
    <t>1396-1458747062-0748-4554278</t>
  </si>
  <si>
    <t>3640696-1458747582-96</t>
  </si>
  <si>
    <t>WC-10620</t>
  </si>
  <si>
    <t>3640111-1458747059-289</t>
  </si>
  <si>
    <t>3640108-1458747057-161</t>
  </si>
  <si>
    <t>1396-1458747056-5281-4647607</t>
  </si>
  <si>
    <t>3640105-1458747053-161</t>
  </si>
  <si>
    <t>1396-1458747052-8502-4592846</t>
  </si>
  <si>
    <t>3640102-1458747052-145</t>
  </si>
  <si>
    <t>73-1458747051-5617-175897</t>
  </si>
  <si>
    <t>3640558-1458747422-96</t>
  </si>
  <si>
    <t>WC-10621</t>
  </si>
  <si>
    <t>3640093-1458747047-161</t>
  </si>
  <si>
    <t>1396-1458747046-8713-4647507</t>
  </si>
  <si>
    <t>3640165-1458747087-216</t>
  </si>
  <si>
    <t>10-1458747046-8212-3885367</t>
  </si>
  <si>
    <t>3640147-1458747080-101</t>
  </si>
  <si>
    <t>99-1458747045-9212-4612413</t>
  </si>
  <si>
    <t>3640084-1458747043-161</t>
  </si>
  <si>
    <t>1396-1458747043-4841-4592837</t>
  </si>
  <si>
    <t>3640114-1458747059-203</t>
  </si>
  <si>
    <t>1477-1458747040-669-4668018</t>
  </si>
  <si>
    <t>3640078-1458747040-161</t>
  </si>
  <si>
    <t>1396-1458747039-6083-4592783</t>
  </si>
  <si>
    <t>3640075-1458747036-161</t>
  </si>
  <si>
    <t>1396-1458747036-3516-4648723</t>
  </si>
  <si>
    <t>3640072-1458747036-171</t>
  </si>
  <si>
    <t>34-1458747035-7105-260240</t>
  </si>
  <si>
    <t>3640126-1458747069-56</t>
  </si>
  <si>
    <t>3640063-1458747033-161</t>
  </si>
  <si>
    <t>1396-1458747033-0857-4648699</t>
  </si>
  <si>
    <t>3640066-1458747033-261</t>
  </si>
  <si>
    <t>32-1458747033-3521-43793</t>
  </si>
  <si>
    <t>3640057-1458747030-161</t>
  </si>
  <si>
    <t>1396-1458747029-5978-4651503</t>
  </si>
  <si>
    <t>3640051-1458747026-161</t>
  </si>
  <si>
    <t>1396-1458747025-9891-4507373</t>
  </si>
  <si>
    <t>3640048-1458747021-56</t>
  </si>
  <si>
    <t>3640060-1458747033-264</t>
  </si>
  <si>
    <t>3640042-1458747017-161</t>
  </si>
  <si>
    <t>NZD</t>
  </si>
  <si>
    <t>1396-1458747016-9331-4507037</t>
  </si>
  <si>
    <t>3640156-1458747083-107</t>
  </si>
  <si>
    <t>578-1458747015-7541-1159286</t>
  </si>
  <si>
    <t>3640033-1458747016-171</t>
  </si>
  <si>
    <t>34-1458747015-4969-3771283</t>
  </si>
  <si>
    <t>3640030-1458747013-171</t>
  </si>
  <si>
    <t>34-1458747013-412-399292</t>
  </si>
  <si>
    <t>3640027-1458747011-161</t>
  </si>
  <si>
    <t>1396-1458747011-435-4457617</t>
  </si>
  <si>
    <t>3640024-1458747010-145</t>
  </si>
  <si>
    <t>73-1458747010-0108-4605038</t>
  </si>
  <si>
    <t>3640021-1458747008-161</t>
  </si>
  <si>
    <t>1396-1458747007-8455-4631447</t>
  </si>
  <si>
    <t>3640015-1458747007-119</t>
  </si>
  <si>
    <t>5-1458747006-3157-4099414</t>
  </si>
  <si>
    <t>3640207-1458747110-289</t>
  </si>
  <si>
    <t>3640009-1458747003-161</t>
  </si>
  <si>
    <t>1396-1458747002-3783-4262536</t>
  </si>
  <si>
    <t>3640006-1458747002-145</t>
  </si>
  <si>
    <t>73-1458747001-7362-729725</t>
  </si>
  <si>
    <t>3640237-1458747131-63</t>
  </si>
  <si>
    <t>DP1069715</t>
  </si>
  <si>
    <t>3640000-1458746988-199</t>
  </si>
  <si>
    <t>419-1458746988-312-2616219</t>
  </si>
  <si>
    <t>3640039-1458747017-101</t>
  </si>
  <si>
    <t>99-1458746983-4631-4612413</t>
  </si>
  <si>
    <t>3640363-1458747226-254</t>
  </si>
  <si>
    <t>PK-10815</t>
  </si>
  <si>
    <t>3639991-1458746979-119</t>
  </si>
  <si>
    <t>5-1458746979-1341-33367</t>
  </si>
  <si>
    <t>3639988-1458746978-171</t>
  </si>
  <si>
    <t>34-1458746977-8129-399292</t>
  </si>
  <si>
    <t>3640018-1458747008-216</t>
  </si>
  <si>
    <t>10-1458746975-4554-1014865</t>
  </si>
  <si>
    <t>3639982-1458746969-261</t>
  </si>
  <si>
    <t>32-1458746969-1533-46317</t>
  </si>
  <si>
    <t>3639979-1458746968-187</t>
  </si>
  <si>
    <t>346-1458746967-766-4344646</t>
  </si>
  <si>
    <t>3639976-1458746966-145</t>
  </si>
  <si>
    <t>73-1458746965-2139-2608614</t>
  </si>
  <si>
    <t>3639973-1458746964-289</t>
  </si>
  <si>
    <t>3640168-1458747088-216</t>
  </si>
  <si>
    <t>10-1458746957-2119-4147783</t>
  </si>
  <si>
    <t>3640249-1458747140-289</t>
  </si>
  <si>
    <t>3639958-1458746941-171</t>
  </si>
  <si>
    <t>34-1458746940-3127-399292</t>
  </si>
  <si>
    <t>3639952-1458746926-224</t>
  </si>
  <si>
    <t>12-1458746925-6373-232267</t>
  </si>
  <si>
    <t>3639964-1458746954-216</t>
  </si>
  <si>
    <t>10-1458746925-3115-4640951</t>
  </si>
  <si>
    <t>3639946-1458746914-82</t>
  </si>
  <si>
    <t>3639934-1458746898-125</t>
  </si>
  <si>
    <t>133-1458746898-0178-245404</t>
  </si>
  <si>
    <t>3639955-1458746937-107</t>
  </si>
  <si>
    <t>578-1458746880-1779-693467</t>
  </si>
  <si>
    <t>3639940-1458746906-216</t>
  </si>
  <si>
    <t>10-1458746876-7767-4652239</t>
  </si>
  <si>
    <t>3639922-1458746876-82</t>
  </si>
  <si>
    <t>3639925-1458746877-264</t>
  </si>
  <si>
    <t>3639937-1458746903-107</t>
  </si>
  <si>
    <t>578-1458746861-9161-743483</t>
  </si>
  <si>
    <t>3639913-1458746861-82</t>
  </si>
  <si>
    <t>3639910-1458746859-224</t>
  </si>
  <si>
    <t>12-1458746859-0184-74723</t>
  </si>
  <si>
    <t>3639961-1458746942-101</t>
  </si>
  <si>
    <t>99-1458746856-6198-4313449</t>
  </si>
  <si>
    <t>3639901-1458746852-216</t>
  </si>
  <si>
    <t>10-1458746852-0069-4652239</t>
  </si>
  <si>
    <t>3639892-1458746822-82</t>
  </si>
  <si>
    <t>3639895-1458746822-224</t>
  </si>
  <si>
    <t>12-1458746822-3781-160054</t>
  </si>
  <si>
    <t>3640369-1458747234-254</t>
  </si>
  <si>
    <t>PK-10814</t>
  </si>
  <si>
    <t>3639886-1458746820-241</t>
  </si>
  <si>
    <t>1304-1458746816-506-4668010</t>
  </si>
  <si>
    <t>3639898-1458746849-164</t>
  </si>
  <si>
    <t>219-1458746808-0793-577289</t>
  </si>
  <si>
    <t>3640375-1458747236-289</t>
  </si>
  <si>
    <t>3639874-1458746799-119</t>
  </si>
  <si>
    <t>21-1458746798-6198-2525232</t>
  </si>
  <si>
    <t>3639871-1458746798-124</t>
  </si>
  <si>
    <t>1138-1458746797-6346-4667830</t>
  </si>
  <si>
    <t>3639865-1458746783-119</t>
  </si>
  <si>
    <t>5-1458746783-5734-4251424</t>
  </si>
  <si>
    <t>3639868-1458746795-56</t>
  </si>
  <si>
    <t>3639856-1458746761-171</t>
  </si>
  <si>
    <t>1516-1458746761-2612-4662278</t>
  </si>
  <si>
    <t>3639853-1458746760-98</t>
  </si>
  <si>
    <t>1399-1458746758-2857-4557509</t>
  </si>
  <si>
    <t>3639850-1458746752-126</t>
  </si>
  <si>
    <t>48-1458746751-7387-4527137</t>
  </si>
  <si>
    <t>3639862-1458746775-126</t>
  </si>
  <si>
    <t>47-1458746751-6595-1637916</t>
  </si>
  <si>
    <t>3639841-1458746740-119</t>
  </si>
  <si>
    <t>21-1458746740-1194-2525232</t>
  </si>
  <si>
    <t>3639835-1458746731-171</t>
  </si>
  <si>
    <t>1516-1458746730-8823-4662278</t>
  </si>
  <si>
    <t>3639943-1458746914-254</t>
  </si>
  <si>
    <t>PK-10813</t>
  </si>
  <si>
    <t>3639826-1458746725-200</t>
  </si>
  <si>
    <t>239-1458746725-2934-4250266</t>
  </si>
  <si>
    <t>3639823-1458746723-224</t>
  </si>
  <si>
    <t>12-1458746723-0252-504302</t>
  </si>
  <si>
    <t>3639820-1458746716-264</t>
  </si>
  <si>
    <t>3639832-1458746730-264</t>
  </si>
  <si>
    <t>3639844-1458746743-212</t>
  </si>
  <si>
    <t>888-1458746702-8697-4300036</t>
  </si>
  <si>
    <t>3639808-1458746699-119</t>
  </si>
  <si>
    <t>5-1458746699-1479-654461</t>
  </si>
  <si>
    <t>3639802-1458746685-216</t>
  </si>
  <si>
    <t>10-1458746684-9189-747890</t>
  </si>
  <si>
    <t>3639799-1458746678-125</t>
  </si>
  <si>
    <t>133-1458746677-2198-245404</t>
  </si>
  <si>
    <t>3639796-1458746676-119</t>
  </si>
  <si>
    <t>5-1458746676-1607-26895</t>
  </si>
  <si>
    <t>3639805-1458746687-160</t>
  </si>
  <si>
    <t>598-1458746670-7232-630068</t>
  </si>
  <si>
    <t>3639790-1458746672-98</t>
  </si>
  <si>
    <t>1399-1458746665-6235-4668006</t>
  </si>
  <si>
    <t>3639784-1458746661-82</t>
  </si>
  <si>
    <t>3639781-1458746645-224</t>
  </si>
  <si>
    <t>12-1458746645-0324-74723</t>
  </si>
  <si>
    <t>3639814-1458746711-264</t>
  </si>
  <si>
    <t>3639772-1458746631-119</t>
  </si>
  <si>
    <t>5-1458746630-9664-950141</t>
  </si>
  <si>
    <t>3639769-1458746631-289</t>
  </si>
  <si>
    <t>3639760-1458746620-224</t>
  </si>
  <si>
    <t>12-1458746615-5821-4668002</t>
  </si>
  <si>
    <t>3639757-1458746618-224</t>
  </si>
  <si>
    <t>12-1458746617-6621-4188574</t>
  </si>
  <si>
    <t>3639754-1458746617-82</t>
  </si>
  <si>
    <t>3639880-1458746804-107</t>
  </si>
  <si>
    <t>578-1458746609-6228-693467</t>
  </si>
  <si>
    <t>3639787-1458746665-126</t>
  </si>
  <si>
    <t>47-1458746602-2425-4576292</t>
  </si>
  <si>
    <t>3640054-1458747027-264</t>
  </si>
  <si>
    <t>3639763-1458746621-56</t>
  </si>
  <si>
    <t>3639766-1458746625-216</t>
  </si>
  <si>
    <t>10-1458746576-4833-680093</t>
  </si>
  <si>
    <t>3639721-1458746565-119</t>
  </si>
  <si>
    <t>93-1458746565-3516-4666810</t>
  </si>
  <si>
    <t>3639745-1458746591-119</t>
  </si>
  <si>
    <t>91-1458746563-8713-2383647</t>
  </si>
  <si>
    <t>3639742-1458746588-216</t>
  </si>
  <si>
    <t>10-1458746558-6642-4507835</t>
  </si>
  <si>
    <t>3639775-1458746635-216</t>
  </si>
  <si>
    <t>10-1458746552-1595-4147783</t>
  </si>
  <si>
    <t>3639739-1458746587-216</t>
  </si>
  <si>
    <t>10-1458746549-0741-4406614</t>
  </si>
  <si>
    <t>3639709-1458746558-107</t>
  </si>
  <si>
    <t>578-1458746534-9946-4297777</t>
  </si>
  <si>
    <t>3639724-1458746574-264</t>
  </si>
  <si>
    <t>RUB</t>
  </si>
  <si>
    <t>3639691-1458746531-224</t>
  </si>
  <si>
    <t>12-1458746530-5054-3440300</t>
  </si>
  <si>
    <t>3639838-1458746737-289</t>
  </si>
  <si>
    <t>3639685-1458746531-82</t>
  </si>
  <si>
    <t>3639733-1458746584-56</t>
  </si>
  <si>
    <t>3639715-1458746561-162</t>
  </si>
  <si>
    <t>601-1458746518-6244-4628231</t>
  </si>
  <si>
    <t>3639673-1458746508-224</t>
  </si>
  <si>
    <t>12-1458746508-0233-3880573</t>
  </si>
  <si>
    <t>3639664-1458746493-119</t>
  </si>
  <si>
    <t>5-1458746492-8784-4655850</t>
  </si>
  <si>
    <t>3639661-1458746478-187</t>
  </si>
  <si>
    <t>346-1458746478-4659-789497</t>
  </si>
  <si>
    <t>3639658-1458746474-289</t>
  </si>
  <si>
    <t>3639667-1458746496-216</t>
  </si>
  <si>
    <t>10-1458746467-8991-4454050</t>
  </si>
  <si>
    <t>3639652-1458746463-119</t>
  </si>
  <si>
    <t>5-1458746462-9496-950141</t>
  </si>
  <si>
    <t>3639649-1458746460-126</t>
  </si>
  <si>
    <t>48-1458746459-8885-4667998</t>
  </si>
  <si>
    <t>3639646-1458746460-119</t>
  </si>
  <si>
    <t>7-1458746459-6368-2403543</t>
  </si>
  <si>
    <t>3640099-1458747049-264</t>
  </si>
  <si>
    <t>3639637-1458746451-171</t>
  </si>
  <si>
    <t>34-1458746451-5028-3109568</t>
  </si>
  <si>
    <t>3639631-1458746446-187</t>
  </si>
  <si>
    <t>346-1458746445-925-1556625</t>
  </si>
  <si>
    <t>3639628-1458746444-289</t>
  </si>
  <si>
    <t>3639625-1458746441-261</t>
  </si>
  <si>
    <t>32-1458746441-2677-84375</t>
  </si>
  <si>
    <t>3639622-1458746437-82</t>
  </si>
  <si>
    <t>3639616-1458746427-82</t>
  </si>
  <si>
    <t>3639643-1458746457-216</t>
  </si>
  <si>
    <t>10-1458746424-32-4544198</t>
  </si>
  <si>
    <t>3639607-1458746418-224</t>
  </si>
  <si>
    <t>12-1458746418-1853-74723</t>
  </si>
  <si>
    <t>3639604-1458746415-82</t>
  </si>
  <si>
    <t>3639598-1458746413-187</t>
  </si>
  <si>
    <t>346-1458746410-2956-1556625</t>
  </si>
  <si>
    <t>3639592-1458746406-101</t>
  </si>
  <si>
    <t>99-1458746406-3206-4610931</t>
  </si>
  <si>
    <t>3639634-1458746447-216</t>
  </si>
  <si>
    <t>10-1458746406-2932-3898936</t>
  </si>
  <si>
    <t>3639670-1458746496-212</t>
  </si>
  <si>
    <t>888-1458746395-7191-4300036</t>
  </si>
  <si>
    <t>3639610-1458746421-56</t>
  </si>
  <si>
    <t>3639574-1458746393-134</t>
  </si>
  <si>
    <t>215-1458746392-7784-2904197</t>
  </si>
  <si>
    <t>3639676-1458746515-237</t>
  </si>
  <si>
    <t>1691-1458746387-9386-4667994</t>
  </si>
  <si>
    <t>3639583-1458746396-101</t>
  </si>
  <si>
    <t>232-1458746374-0085-4628775</t>
  </si>
  <si>
    <t>3639568-1458746386-212</t>
  </si>
  <si>
    <t>888-1458746372-4393-4300036</t>
  </si>
  <si>
    <t>3639553-1458746363-82</t>
  </si>
  <si>
    <t>3639586-1458746397-150</t>
  </si>
  <si>
    <t>620-1458746361-8275-1239471</t>
  </si>
  <si>
    <t>3639601-1458746413-216</t>
  </si>
  <si>
    <t>10-1458746361-3324-4667838</t>
  </si>
  <si>
    <t>3639538-1458746353-216</t>
  </si>
  <si>
    <t>10-1458746353-0718-4667118</t>
  </si>
  <si>
    <t>3639532-1458746345-171</t>
  </si>
  <si>
    <t>1516-1458746345-6214-4604414</t>
  </si>
  <si>
    <t>3639700-1458746544-237</t>
  </si>
  <si>
    <t>1691-1458746342-25-4667990</t>
  </si>
  <si>
    <t>3639526-1458746340-82</t>
  </si>
  <si>
    <t>3639523-1458746338-125</t>
  </si>
  <si>
    <t>133-1458746337-8092-270523</t>
  </si>
  <si>
    <t>3639541-1458746355-203</t>
  </si>
  <si>
    <t>1477-1458746335-1608-4667986</t>
  </si>
  <si>
    <t>3639595-1458746408-289</t>
  </si>
  <si>
    <t>3639517-1458746334-216</t>
  </si>
  <si>
    <t>10-1458746320-4126-3697853</t>
  </si>
  <si>
    <t>3639508-1458746319-199</t>
  </si>
  <si>
    <t>424-1458746316-5021-2249509</t>
  </si>
  <si>
    <t>3639565-1458746381-56</t>
  </si>
  <si>
    <t>3639544-1458746360-237</t>
  </si>
  <si>
    <t>1691-1458746303-8312-4667982</t>
  </si>
  <si>
    <t>3639556-1458746365-126</t>
  </si>
  <si>
    <t>47-1458746303-4703-4667978</t>
  </si>
  <si>
    <t>3639484-1458746301-224</t>
  </si>
  <si>
    <t>12-1458746300-9501-1744713</t>
  </si>
  <si>
    <t>3639481-1458746297-82</t>
  </si>
  <si>
    <t>3639478-1458746290-134</t>
  </si>
  <si>
    <t>215-1458746290-5467-2904197</t>
  </si>
  <si>
    <t>3639475-1458746290-216</t>
  </si>
  <si>
    <t>10-1458746289-9602-4481066</t>
  </si>
  <si>
    <t>3639535-1458746353-101</t>
  </si>
  <si>
    <t>232-1458746285-1928-4628775</t>
  </si>
  <si>
    <t>3639499-1458746312-107</t>
  </si>
  <si>
    <t>578-1458746271-9581-4339171</t>
  </si>
  <si>
    <t>3639460-1458746271-119</t>
  </si>
  <si>
    <t>5-1458746270-7727-4598606</t>
  </si>
  <si>
    <t>3639457-1458746270-224</t>
  </si>
  <si>
    <t>12-1458746270-3384-4637351</t>
  </si>
  <si>
    <t>3639454-1458746266-119</t>
  </si>
  <si>
    <t>21-1458746265-8191-3890179</t>
  </si>
  <si>
    <t>3639451-1458746265-216</t>
  </si>
  <si>
    <t>10-1458746265-0912-4481066</t>
  </si>
  <si>
    <t>3639448-1458746263-82</t>
  </si>
  <si>
    <t>3639445-1458746260-98</t>
  </si>
  <si>
    <t>1399-1458746254-5329-4667970</t>
  </si>
  <si>
    <t>3639502-1458746316-237</t>
  </si>
  <si>
    <t>1691-1458746254-73-4667974</t>
  </si>
  <si>
    <t>3639436-1458746249-119</t>
  </si>
  <si>
    <t>5-1458746249-012-950141</t>
  </si>
  <si>
    <t>3639433-1458746243-241</t>
  </si>
  <si>
    <t>1307-1458746240-275-4667966</t>
  </si>
  <si>
    <t>3639430-1458746241-82</t>
  </si>
  <si>
    <t>3639424-1458746239-119</t>
  </si>
  <si>
    <t>5-1458746239-2328-981592</t>
  </si>
  <si>
    <t>3639496-1458746311-216</t>
  </si>
  <si>
    <t>10-1458746237-8741-23387</t>
  </si>
  <si>
    <t>3639466-1458746281-107</t>
  </si>
  <si>
    <t>578-1458746231-952-929243</t>
  </si>
  <si>
    <t>3639412-1458746227-82</t>
  </si>
  <si>
    <t>3639406-1458746220-224</t>
  </si>
  <si>
    <t>12-1458746220-1434-367613</t>
  </si>
  <si>
    <t>3639403-1458746218-82</t>
  </si>
  <si>
    <t>3639400-1458746218-145</t>
  </si>
  <si>
    <t>73-1458746217-7703-175897</t>
  </si>
  <si>
    <t>3639427-1458746240-216</t>
  </si>
  <si>
    <t>10-1458746217-4327-378850</t>
  </si>
  <si>
    <t>3639442-1458746259-179</t>
  </si>
  <si>
    <t>573-1458746216-7475-4643931</t>
  </si>
  <si>
    <t>3639379-1458746204-125</t>
  </si>
  <si>
    <t>133-1458746203-7151-248652</t>
  </si>
  <si>
    <t>3639373-1458746199-82</t>
  </si>
  <si>
    <t>3639367-1458746193-145</t>
  </si>
  <si>
    <t>73-1458746193-2341-806384</t>
  </si>
  <si>
    <t>3639487-1458746302-289</t>
  </si>
  <si>
    <t>3639418-1458746238-56</t>
  </si>
  <si>
    <t>3639358-1458746186-82</t>
  </si>
  <si>
    <t>3639376-1458746201-101</t>
  </si>
  <si>
    <t>99-1458746173-1437-4346641</t>
  </si>
  <si>
    <t>3639409-1458746226-107</t>
  </si>
  <si>
    <t>578-1458746172-366-743483</t>
  </si>
  <si>
    <t>3639388-1458746215-102</t>
  </si>
  <si>
    <t>743-1458746168-6551-3855820</t>
  </si>
  <si>
    <t>3639340-1458746167-187</t>
  </si>
  <si>
    <t>346-1458746166-6739-634796</t>
  </si>
  <si>
    <t>3639337-1458746167-126</t>
  </si>
  <si>
    <t>48-1458746166-526-4667962</t>
  </si>
  <si>
    <t>3639382-1458746206-216</t>
  </si>
  <si>
    <t>10-1458746162-6717-4663102</t>
  </si>
  <si>
    <t>3639331-1458746162-82</t>
  </si>
  <si>
    <t>3639328-1458746157-119</t>
  </si>
  <si>
    <t>5-1458746156-7567-620771</t>
  </si>
  <si>
    <t>3639325-1458746156-125</t>
  </si>
  <si>
    <t>133-1458746155-5242-201134</t>
  </si>
  <si>
    <t>3639316-1458746153-82</t>
  </si>
  <si>
    <t>3639310-1458746145-224</t>
  </si>
  <si>
    <t>12-1458746144-1377-4479257</t>
  </si>
  <si>
    <t>3639304-1458746136-82</t>
  </si>
  <si>
    <t>3639385-1458746208-216</t>
  </si>
  <si>
    <t>10-1458746133-2645-3898936</t>
  </si>
  <si>
    <t>3639295-1458746127-98</t>
  </si>
  <si>
    <t>1399-1458746121-4362-4667958</t>
  </si>
  <si>
    <t>3639322-1458746155-101</t>
  </si>
  <si>
    <t>99-1458746126-5229-4313140</t>
  </si>
  <si>
    <t>3639469-1458746283-216</t>
  </si>
  <si>
    <t>10-1458746125-9302-4544198</t>
  </si>
  <si>
    <t>3639370-1458746198-216</t>
  </si>
  <si>
    <t>10-1458746123-5381-659438</t>
  </si>
  <si>
    <t>3639283-1458746123-145</t>
  </si>
  <si>
    <t>73-1458746122-7364-4440571</t>
  </si>
  <si>
    <t>3639313-1458746148-107</t>
  </si>
  <si>
    <t>578-1458746116-6377-775367</t>
  </si>
  <si>
    <t>3639319-1458746155-264</t>
  </si>
  <si>
    <t>3639391-1458746216-289</t>
  </si>
  <si>
    <t>3639265-1458746097-264</t>
  </si>
  <si>
    <t>3639301-1458746133-56</t>
  </si>
  <si>
    <t>3639259-1458746097-200</t>
  </si>
  <si>
    <t>59-1458746096-7529-4277233</t>
  </si>
  <si>
    <t>3639256-1458746096-199</t>
  </si>
  <si>
    <t>419-1458746095-5156-493139</t>
  </si>
  <si>
    <t>3639307-1458746136-56</t>
  </si>
  <si>
    <t>3639250-1458746094-82</t>
  </si>
  <si>
    <t>3639280-1458746118-216</t>
  </si>
  <si>
    <t>10-1458746085-5212-678224</t>
  </si>
  <si>
    <t>3639244-1458746083-216</t>
  </si>
  <si>
    <t>10-1458746083-0439-4544198</t>
  </si>
  <si>
    <t>3639355-1458746180-264</t>
  </si>
  <si>
    <t>3639907-1458746857-63</t>
  </si>
  <si>
    <t>DP1069693</t>
  </si>
  <si>
    <t>3639229-1458746072-107</t>
  </si>
  <si>
    <t>578-1458746071-8956-4339171</t>
  </si>
  <si>
    <t>3639268-1458746099-101</t>
  </si>
  <si>
    <t>99-1458746070-9387-4296232</t>
  </si>
  <si>
    <t>3639223-1458746069-261</t>
  </si>
  <si>
    <t>32-1458746069-3562-55981</t>
  </si>
  <si>
    <t>3639220-1458746067-261</t>
  </si>
  <si>
    <t>32-1458746066-9969-91885</t>
  </si>
  <si>
    <t>3639217-1458746061-82</t>
  </si>
  <si>
    <t>3639235-1458746076-119</t>
  </si>
  <si>
    <t>13-1458746058-5371-375910</t>
  </si>
  <si>
    <t>3639211-1458746053-82</t>
  </si>
  <si>
    <t>3639238-1458746080-216</t>
  </si>
  <si>
    <t>10-1458746047-0998-1014865</t>
  </si>
  <si>
    <t>3639352-1458746173-289</t>
  </si>
  <si>
    <t>3639199-1458746041-82</t>
  </si>
  <si>
    <t>3639196-1458746040-119</t>
  </si>
  <si>
    <t>5-1458746039-7721-620264</t>
  </si>
  <si>
    <t>3639193-1458746038-82</t>
  </si>
  <si>
    <t>3639190-1458746038-82</t>
  </si>
  <si>
    <t>3639181-1458746028-82</t>
  </si>
  <si>
    <t>3639208-1458746051-216</t>
  </si>
  <si>
    <t>10-1458746020-3697-4489325</t>
  </si>
  <si>
    <t>3639163-1458746003-145</t>
  </si>
  <si>
    <t>73-1458746002-7804-651677</t>
  </si>
  <si>
    <t>3639166-1458746010-126</t>
  </si>
  <si>
    <t>47-1458745998-0812-1642266</t>
  </si>
  <si>
    <t>3639154-1458745997-216</t>
  </si>
  <si>
    <t>10-1458745996-9794-4634567</t>
  </si>
  <si>
    <t>3639151-1458745995-82</t>
  </si>
  <si>
    <t>3639145-1458745988-82</t>
  </si>
  <si>
    <t>3639175-1458746019-56</t>
  </si>
  <si>
    <t>3639169-1458746011-216</t>
  </si>
  <si>
    <t>10-1458745981-9407-4482</t>
  </si>
  <si>
    <t>3639133-1458745982-82</t>
  </si>
  <si>
    <t>3639172-1458746016-56</t>
  </si>
  <si>
    <t>3639127-1458745979-82</t>
  </si>
  <si>
    <t>3639124-1458745978-126</t>
  </si>
  <si>
    <t>51-1458745978-2864-451269</t>
  </si>
  <si>
    <t>3639118-1458745977-145</t>
  </si>
  <si>
    <t>73-1458745976-7035-3011747</t>
  </si>
  <si>
    <t>3639619-1458746427-254</t>
  </si>
  <si>
    <t>PK-10812</t>
  </si>
  <si>
    <t>3639109-1458745965-125</t>
  </si>
  <si>
    <t>133-1458745964-5161-4664598</t>
  </si>
  <si>
    <t>3639106-1458745958-119</t>
  </si>
  <si>
    <t>5-1458745957-9398-4228378</t>
  </si>
  <si>
    <t>3639103-1458745955-82</t>
  </si>
  <si>
    <t>3639184-1458746032-237</t>
  </si>
  <si>
    <t>1691-1458745954-6044-4667954</t>
  </si>
  <si>
    <t>3639097-1458745954-171</t>
  </si>
  <si>
    <t>34-1458745953-7375-4639375</t>
  </si>
  <si>
    <t>3639094-1458745948-199</t>
  </si>
  <si>
    <t>419-1458745948-2101-638288</t>
  </si>
  <si>
    <t>3639091-1458745947-199</t>
  </si>
  <si>
    <t>419-1458745947-0684-493139</t>
  </si>
  <si>
    <t>3639085-1458745945-119</t>
  </si>
  <si>
    <t>5-1458745944-7822-1494702</t>
  </si>
  <si>
    <t>3639082-1458745945-171</t>
  </si>
  <si>
    <t>34-1458745944-8607-40251</t>
  </si>
  <si>
    <t>3639079-1458745944-224</t>
  </si>
  <si>
    <t>12-1458745943-9621-176202</t>
  </si>
  <si>
    <t>3639076-1458745944-216</t>
  </si>
  <si>
    <t>10-1458745943-7802-4481066</t>
  </si>
  <si>
    <t>3639139-1458745984-56</t>
  </si>
  <si>
    <t>3639064-1458745938-82</t>
  </si>
  <si>
    <t>3639070-1458745941-264</t>
  </si>
  <si>
    <t>3639055-1458745935-82</t>
  </si>
  <si>
    <t>3639049-1458745929-82</t>
  </si>
  <si>
    <t>3639046-1458745927-224</t>
  </si>
  <si>
    <t>12-1458745927-2825-4620111</t>
  </si>
  <si>
    <t>3639037-1458745926-82</t>
  </si>
  <si>
    <t>3639067-1458745940-216</t>
  </si>
  <si>
    <t>10-1458745917-6523-4520051</t>
  </si>
  <si>
    <t>3639121-1458745977-96</t>
  </si>
  <si>
    <t>WC-10619</t>
  </si>
  <si>
    <t>3639019-1458745916-224</t>
  </si>
  <si>
    <t>12-1458745916-335-4479257</t>
  </si>
  <si>
    <t>3639088-1458745945-216</t>
  </si>
  <si>
    <t>10-1458745911-6181-2285760</t>
  </si>
  <si>
    <t>3639148-1458745990-216</t>
  </si>
  <si>
    <t>10-1458745911-3474-3898936</t>
  </si>
  <si>
    <t>3639031-1458745918-145</t>
  </si>
  <si>
    <t>73-1458745910-5806-3957595</t>
  </si>
  <si>
    <t>3639007-1458745910-82</t>
  </si>
  <si>
    <t>3639004-1458745910-119</t>
  </si>
  <si>
    <t>5-1458745909-1416-390239</t>
  </si>
  <si>
    <t>3639001-1458745909-82</t>
  </si>
  <si>
    <t>3638995-1458745899-82</t>
  </si>
  <si>
    <t>3639058-1458745936-216</t>
  </si>
  <si>
    <t>10-1458745896-1596-4042999</t>
  </si>
  <si>
    <t>3639160-1458746001-216</t>
  </si>
  <si>
    <t>10-1458745893-2358-4409302</t>
  </si>
  <si>
    <t>3638998-1458745900-56</t>
  </si>
  <si>
    <t>3638980-1458745891-224</t>
  </si>
  <si>
    <t>12-1458745890-6714-3880573</t>
  </si>
  <si>
    <t>3638977-1458745890-82</t>
  </si>
  <si>
    <t>3638974-1458745890-82</t>
  </si>
  <si>
    <t>3638971-1458745888-82</t>
  </si>
  <si>
    <t>3638959-1458745879-82</t>
  </si>
  <si>
    <t>3638956-1458745879-216</t>
  </si>
  <si>
    <t>10-1458745878-5418-4481066</t>
  </si>
  <si>
    <t>3639040-1458745926-101</t>
  </si>
  <si>
    <t>232-1458745876-804-4628775</t>
  </si>
  <si>
    <t>3638950-1458745874-145</t>
  </si>
  <si>
    <t>73-1458745873-8392-729725</t>
  </si>
  <si>
    <t>3638947-1458745872-216</t>
  </si>
  <si>
    <t>10-1458745872-0645-4520051</t>
  </si>
  <si>
    <t>3638944-1458745870-82</t>
  </si>
  <si>
    <t>3638989-1458745895-119</t>
  </si>
  <si>
    <t>20-1458745866-822-4666362</t>
  </si>
  <si>
    <t>3638935-1458745863-261</t>
  </si>
  <si>
    <t>32-1458745863-3439-84375</t>
  </si>
  <si>
    <t>3638932-1458745862-224</t>
  </si>
  <si>
    <t>12-1458745862-1136-3537092</t>
  </si>
  <si>
    <t>3638929-1458745861-119</t>
  </si>
  <si>
    <t>5-1458745861-1447-968248</t>
  </si>
  <si>
    <t>3638926-1458745859-82</t>
  </si>
  <si>
    <t>3638923-1458745857-119</t>
  </si>
  <si>
    <t>5-1458745856-8817-220941</t>
  </si>
  <si>
    <t>3638920-1458745857-216</t>
  </si>
  <si>
    <t>10-1458745856-9048-4520051</t>
  </si>
  <si>
    <t>3638914-1458745855-216</t>
  </si>
  <si>
    <t>10-1458745855-5041-2285760</t>
  </si>
  <si>
    <t>3639028-1458745918-216</t>
  </si>
  <si>
    <t>10-1458745849-9941-22461</t>
  </si>
  <si>
    <t>3639115-1458745975-289</t>
  </si>
  <si>
    <t>3638905-1458745845-216</t>
  </si>
  <si>
    <t>10-1458745845-0467-4481066</t>
  </si>
  <si>
    <t>3639043-1458745927-203</t>
  </si>
  <si>
    <t>1477-1458745842-5852-4667950</t>
  </si>
  <si>
    <t>3638899-1458745842-224</t>
  </si>
  <si>
    <t>12-1458745842-1741-3537092</t>
  </si>
  <si>
    <t>3638896-1458745838-82</t>
  </si>
  <si>
    <t>3638938-1458745864-216</t>
  </si>
  <si>
    <t>10-1458745837-165-4042999</t>
  </si>
  <si>
    <t>3638962-1458745879-216</t>
  </si>
  <si>
    <t>10-1458745835-9457-4667946</t>
  </si>
  <si>
    <t>3638887-1458745833-216</t>
  </si>
  <si>
    <t>10-1458745833-4772-4520051</t>
  </si>
  <si>
    <t>3638884-1458745832-199</t>
  </si>
  <si>
    <t>420-1458745832-0254-495153</t>
  </si>
  <si>
    <t>3638878-1458745827-124</t>
  </si>
  <si>
    <t>1138-1458745827-3533-4652566</t>
  </si>
  <si>
    <t>3638875-1458745823-187</t>
  </si>
  <si>
    <t>346-1458745823-1455-733037</t>
  </si>
  <si>
    <t>3638872-1458745823-82</t>
  </si>
  <si>
    <t>3639052-1458745930-254</t>
  </si>
  <si>
    <t>PK-10811</t>
  </si>
  <si>
    <t>3639034-1458745922-289</t>
  </si>
  <si>
    <t>3638863-1458745817-216</t>
  </si>
  <si>
    <t>10-1458745817-1855-4520051</t>
  </si>
  <si>
    <t>3638857-1458745814-82</t>
  </si>
  <si>
    <t>3638854-1458745805-119</t>
  </si>
  <si>
    <t>15-1458745804-6839-4667942</t>
  </si>
  <si>
    <t>3638848-1458745801-82</t>
  </si>
  <si>
    <t>3638845-1458745800-82</t>
  </si>
  <si>
    <t>3638839-1458745794-216</t>
  </si>
  <si>
    <t>10-1458745794-2632-4520051</t>
  </si>
  <si>
    <t>3638836-1458745794-98</t>
  </si>
  <si>
    <t>1399-1458745793-0007-4595615</t>
  </si>
  <si>
    <t>3638833-1458745793-187</t>
  </si>
  <si>
    <t>346-1458745792-5763-754313</t>
  </si>
  <si>
    <t>3638830-1458745793-224</t>
  </si>
  <si>
    <t>12-1458745792-504-4620111</t>
  </si>
  <si>
    <t>3638968-1458745888-96</t>
  </si>
  <si>
    <t>WC-10617</t>
  </si>
  <si>
    <t>3638917-1458745856-56</t>
  </si>
  <si>
    <t>3638965-1458745885-289</t>
  </si>
  <si>
    <t>3638851-1458745805-102</t>
  </si>
  <si>
    <t>743-1458745778-9528-4572461</t>
  </si>
  <si>
    <t>3638809-1458745776-216</t>
  </si>
  <si>
    <t>10-1458745775-547-4520051</t>
  </si>
  <si>
    <t>3638806-1458745770-82</t>
  </si>
  <si>
    <t>3638803-1458745769-199</t>
  </si>
  <si>
    <t>420-1458745769-0239-2941454</t>
  </si>
  <si>
    <t>3638800-1458745769-82</t>
  </si>
  <si>
    <t>3638797-1458745761-82</t>
  </si>
  <si>
    <t>3638818-1458745785-237</t>
  </si>
  <si>
    <t>1691-1458745757-4972-4667934</t>
  </si>
  <si>
    <t>3638791-1458745752-82</t>
  </si>
  <si>
    <t>3638788-1458745752-82</t>
  </si>
  <si>
    <t>3638785-1458745750-216</t>
  </si>
  <si>
    <t>10-1458745750-3277-4445950</t>
  </si>
  <si>
    <t>3638842-1458745796-216</t>
  </si>
  <si>
    <t>10-1458745745-5352-4591436</t>
  </si>
  <si>
    <t>3638773-1458745740-145</t>
  </si>
  <si>
    <t>73-1458745739-6327-651677</t>
  </si>
  <si>
    <t>3638764-1458745728-199</t>
  </si>
  <si>
    <t>419-1458745727-5179-493139</t>
  </si>
  <si>
    <t>3639187-1458746037-216</t>
  </si>
  <si>
    <t>10-1458745720-1158-4658134</t>
  </si>
  <si>
    <t>3638776-1458745743-203</t>
  </si>
  <si>
    <t>1477-1458745719-6084-4667930</t>
  </si>
  <si>
    <t>3638755-1458745719-82</t>
  </si>
  <si>
    <t>3638752-1458745715-289</t>
  </si>
  <si>
    <t>3638779-1458745744-216</t>
  </si>
  <si>
    <t>10-1458745712-4883-4532945</t>
  </si>
  <si>
    <t>3638743-1458745708-261</t>
  </si>
  <si>
    <t>32-1458745707-8448-2175007</t>
  </si>
  <si>
    <t>3638740-1458745707-82</t>
  </si>
  <si>
    <t>3638767-1458745738-216</t>
  </si>
  <si>
    <t>10-1458745706-5083-4511594</t>
  </si>
  <si>
    <t>3638734-1458745704-124</t>
  </si>
  <si>
    <t>1138-1458745703-7572-4667830</t>
  </si>
  <si>
    <t>3638728-1458745701-187</t>
  </si>
  <si>
    <t>346-1458745698-9035-789497</t>
  </si>
  <si>
    <t>3638881-1458745830-101</t>
  </si>
  <si>
    <t>99-1458745697-7087-4596212</t>
  </si>
  <si>
    <t>3638722-1458745694-119</t>
  </si>
  <si>
    <t>443-1458745694-309-4667926</t>
  </si>
  <si>
    <t>3638719-1458745693-289</t>
  </si>
  <si>
    <t>3638860-1458745816-61</t>
  </si>
  <si>
    <t>3638713-1458745691-261</t>
  </si>
  <si>
    <t>32-1458745690-8252-436550</t>
  </si>
  <si>
    <t>3638710-1458745690-82</t>
  </si>
  <si>
    <t>3638824-1458745788-289</t>
  </si>
  <si>
    <t>3638704-1458745689-82</t>
  </si>
  <si>
    <t>3638701-1458745688-82</t>
  </si>
  <si>
    <t>3638746-1458745710-216</t>
  </si>
  <si>
    <t>10-1458745685-1065-4520051</t>
  </si>
  <si>
    <t>3638695-1458745680-82</t>
  </si>
  <si>
    <t>3638692-1458745679-82</t>
  </si>
  <si>
    <t>3638731-1458745702-216</t>
  </si>
  <si>
    <t>10-1458745673-8264-4667838</t>
  </si>
  <si>
    <t>3638680-1458745667-224</t>
  </si>
  <si>
    <t>12-1458745667-5267-4663274</t>
  </si>
  <si>
    <t>3638677-1458745665-82</t>
  </si>
  <si>
    <t>3638674-1458745662-216</t>
  </si>
  <si>
    <t>10-1458745662-0217-4667226</t>
  </si>
  <si>
    <t>3638671-1458745648-119</t>
  </si>
  <si>
    <t>5-1458745648-0275-26043</t>
  </si>
  <si>
    <t>3638686-1458745674-219</t>
  </si>
  <si>
    <t>990-1458745644-1666-4667022</t>
  </si>
  <si>
    <t>3638689-1458745679-237</t>
  </si>
  <si>
    <t>1691-1458745639-0204-4667922</t>
  </si>
  <si>
    <t>3638662-1458745632-199</t>
  </si>
  <si>
    <t>419-1458745631-973-1193804</t>
  </si>
  <si>
    <t>3638659-1458745629-145</t>
  </si>
  <si>
    <t>73-1458745628-6507-175897</t>
  </si>
  <si>
    <t>3640714-1458747604-264</t>
  </si>
  <si>
    <t>3638653-1458745624-224</t>
  </si>
  <si>
    <t>12-1458745624-4426-1744713</t>
  </si>
  <si>
    <t>3638650-1458745624-187</t>
  </si>
  <si>
    <t>346-1458745623-5284-792584</t>
  </si>
  <si>
    <t>3638647-1458745618-289</t>
  </si>
  <si>
    <t>3638638-1458745613-237</t>
  </si>
  <si>
    <t>1691-1458745613-0185-4667918</t>
  </si>
  <si>
    <t>3638635-1458745612-145</t>
  </si>
  <si>
    <t>73-1458745611-949-4605038</t>
  </si>
  <si>
    <t>3638770-1458745738-96</t>
  </si>
  <si>
    <t>WC-10616</t>
  </si>
  <si>
    <t>3638623-1458745598-82</t>
  </si>
  <si>
    <t>3638620-1458745597-199</t>
  </si>
  <si>
    <t>424-1458745596-5494-4370920</t>
  </si>
  <si>
    <t>3638617-1458745595-82</t>
  </si>
  <si>
    <t>3638641-1458745614-200</t>
  </si>
  <si>
    <t>683-1458745588-5695-4667914</t>
  </si>
  <si>
    <t>3638632-1458745609-102</t>
  </si>
  <si>
    <t>743-1458745578-9015-4532876</t>
  </si>
  <si>
    <t>3638602-1458745572-125</t>
  </si>
  <si>
    <t>133-1458745571-3694-245404</t>
  </si>
  <si>
    <t>3638644-1458745617-216</t>
  </si>
  <si>
    <t>10-1458745562-2784-4643743</t>
  </si>
  <si>
    <t>3638626-1458745602-107</t>
  </si>
  <si>
    <t>578-1458745551-1321-844556</t>
  </si>
  <si>
    <t>3638590-1458745548-187</t>
  </si>
  <si>
    <t>346-1458745542-7891-4667910</t>
  </si>
  <si>
    <t>3638608-1458745587-56</t>
  </si>
  <si>
    <t>3638584-1458745546-126</t>
  </si>
  <si>
    <t>51-1458745545-9478-3891667</t>
  </si>
  <si>
    <t>3638581-1458745544-199</t>
  </si>
  <si>
    <t>424-1458745543-9329-4370920</t>
  </si>
  <si>
    <t>3638569-1458745537-145</t>
  </si>
  <si>
    <t>73-1458745537-149-4241785</t>
  </si>
  <si>
    <t>3638566-1458745528-119</t>
  </si>
  <si>
    <t>5-1458745528-548-220941</t>
  </si>
  <si>
    <t>3638575-1458745541-150</t>
  </si>
  <si>
    <t>620-1458745524-7701-1229160</t>
  </si>
  <si>
    <t>3638557-1458745520-82</t>
  </si>
  <si>
    <t>3638554-1458745519-82</t>
  </si>
  <si>
    <t>3638593-1458745550-179</t>
  </si>
  <si>
    <t>572-1458745515-3083-4425166</t>
  </si>
  <si>
    <t>3638578-1458745543-237</t>
  </si>
  <si>
    <t>1691-1458745513-6899-4667906</t>
  </si>
  <si>
    <t>3638572-1458745541-56</t>
  </si>
  <si>
    <t>3638539-1458745512-82</t>
  </si>
  <si>
    <t>3638536-1458745512-261</t>
  </si>
  <si>
    <t>32-1458745511-7134-4563545</t>
  </si>
  <si>
    <t>3638533-1458745506-125</t>
  </si>
  <si>
    <t>133-1458745505-7707-201134</t>
  </si>
  <si>
    <t>3638563-1458745526-119</t>
  </si>
  <si>
    <t>91-1458745497-5082-2383647</t>
  </si>
  <si>
    <t>3638551-1458745518-216</t>
  </si>
  <si>
    <t>10-1458745485-9546-4667838</t>
  </si>
  <si>
    <t>3638506-1458745486-199</t>
  </si>
  <si>
    <t>419-1458745485-5535-493139</t>
  </si>
  <si>
    <t>3638503-1458745485-125</t>
  </si>
  <si>
    <t>133-1458745484-2526-4664598</t>
  </si>
  <si>
    <t>3638527-1458745502-179</t>
  </si>
  <si>
    <t>572-1458745478-7164-4573010</t>
  </si>
  <si>
    <t>3638518-1458745495-216</t>
  </si>
  <si>
    <t>10-1458745475-3044-50775</t>
  </si>
  <si>
    <t>3638611-1458745588-289</t>
  </si>
  <si>
    <t>3638491-1458745460-199</t>
  </si>
  <si>
    <t>419-1458745460-0737-4386289</t>
  </si>
  <si>
    <t>3638512-1458745489-216</t>
  </si>
  <si>
    <t>10-1458745459-6943-4427419</t>
  </si>
  <si>
    <t>3638515-1458745489-216</t>
  </si>
  <si>
    <t>10-1458745459-7319-4573685</t>
  </si>
  <si>
    <t>3638524-1458745498-216</t>
  </si>
  <si>
    <t>10-1458745444-8949-4121392</t>
  </si>
  <si>
    <t>3638470-1458745434-82</t>
  </si>
  <si>
    <t>3638473-1458745441-264</t>
  </si>
  <si>
    <t>3638464-1458745430-200</t>
  </si>
  <si>
    <t>239-1458745430-0549-1739964</t>
  </si>
  <si>
    <t>3638461-1458745429-56</t>
  </si>
  <si>
    <t>3638458-1458745427-119</t>
  </si>
  <si>
    <t>15-1458745427-3927-4499201</t>
  </si>
  <si>
    <t>3638479-1458745451-219</t>
  </si>
  <si>
    <t>990-1458745422-8155-4262989</t>
  </si>
  <si>
    <t>3638443-1458745404-216</t>
  </si>
  <si>
    <t>10-1458745403-8138-4663958</t>
  </si>
  <si>
    <t>3638440-1458745403-224</t>
  </si>
  <si>
    <t>12-1458745397-6544-1646094</t>
  </si>
  <si>
    <t>3638452-1458745419-119</t>
  </si>
  <si>
    <t>13-1458745400-1343-2092536</t>
  </si>
  <si>
    <t>3638434-1458745396-98</t>
  </si>
  <si>
    <t>1399-1458745391-2934-4667902</t>
  </si>
  <si>
    <t>3638431-1458745393-224</t>
  </si>
  <si>
    <t>12-1458745393-1743-3302711</t>
  </si>
  <si>
    <t>3638446-1458745409-216</t>
  </si>
  <si>
    <t>10-1458745386-9964-49247</t>
  </si>
  <si>
    <t>3638425-1458745384-224</t>
  </si>
  <si>
    <t>12-1458745384-1739-3719651</t>
  </si>
  <si>
    <t>3638422-1458745381-224</t>
  </si>
  <si>
    <t>12-1458745381-1893-4620111</t>
  </si>
  <si>
    <t>3638413-1458745373-224</t>
  </si>
  <si>
    <t>12-1458745369-5444-4667898</t>
  </si>
  <si>
    <t>3638482-1458745459-216</t>
  </si>
  <si>
    <t>10-1458745368-2832-1142420</t>
  </si>
  <si>
    <t>3638407-1458745367-126</t>
  </si>
  <si>
    <t>48-1458745367-0353-4539290</t>
  </si>
  <si>
    <t>3638404-1458745364-211</t>
  </si>
  <si>
    <t>1292-1458745358-8455-4667894</t>
  </si>
  <si>
    <t>3638401-1458745361-82</t>
  </si>
  <si>
    <t>3638398-1458745353-145</t>
  </si>
  <si>
    <t>73-1458745353-0134-3932332</t>
  </si>
  <si>
    <t>3638392-1458745350-187</t>
  </si>
  <si>
    <t>346-1458745350-0647-1118828</t>
  </si>
  <si>
    <t>3638389-1458745350-82</t>
  </si>
  <si>
    <t>3638416-1458745373-107</t>
  </si>
  <si>
    <t>578-1458745346-327-1165457</t>
  </si>
  <si>
    <t>3638383-1458745345-238</t>
  </si>
  <si>
    <t>1191-1458745344-8198-4667890</t>
  </si>
  <si>
    <t>3638380-1458745344-119</t>
  </si>
  <si>
    <t>93-1458745343-8978-3520307</t>
  </si>
  <si>
    <t>3638374-1458745341-82</t>
  </si>
  <si>
    <t>3638419-1458745375-102</t>
  </si>
  <si>
    <t>743-1458745336-9265-4667854</t>
  </si>
  <si>
    <t>3638368-1458745334-187</t>
  </si>
  <si>
    <t>346-1458745329-1253-4667886</t>
  </si>
  <si>
    <t>3638365-1458745328-241</t>
  </si>
  <si>
    <t>1307-1458745324-6181-4667882</t>
  </si>
  <si>
    <t>3638356-1458745323-216</t>
  </si>
  <si>
    <t>10-1458745322-9349-313029</t>
  </si>
  <si>
    <t>3638353-1458745322-261</t>
  </si>
  <si>
    <t>32-1458745322-3777-4647299</t>
  </si>
  <si>
    <t>3638350-1458745322-289</t>
  </si>
  <si>
    <t>3638347-1458745320-76</t>
  </si>
  <si>
    <t>3638344-1458745320-199</t>
  </si>
  <si>
    <t>424-1458745319-3727-4521119</t>
  </si>
  <si>
    <t>3638341-1458745317-289</t>
  </si>
  <si>
    <t>3638338-1458745317-187</t>
  </si>
  <si>
    <t>346-1458745316-776-4638091</t>
  </si>
  <si>
    <t>3638335-1458745315-171</t>
  </si>
  <si>
    <t>34-1458745314-981-4667878</t>
  </si>
  <si>
    <t>3638377-1458745343-216</t>
  </si>
  <si>
    <t>10-1458745307-9548-4339717</t>
  </si>
  <si>
    <t>3638326-1458745305-199</t>
  </si>
  <si>
    <t>419-1458745304-7565-4639303</t>
  </si>
  <si>
    <t>3638320-1458745301-145</t>
  </si>
  <si>
    <t>73-1458745300-9604-729725</t>
  </si>
  <si>
    <t>3638449-1458745416-289</t>
  </si>
  <si>
    <t>3638359-1458745323-56</t>
  </si>
  <si>
    <t>3638395-1458745352-56</t>
  </si>
  <si>
    <t>3638305-1458745288-171</t>
  </si>
  <si>
    <t>1513-1458745288-2285-4664482</t>
  </si>
  <si>
    <t>3638302-1458745283-187</t>
  </si>
  <si>
    <t>346-1458745282-8995-769199</t>
  </si>
  <si>
    <t>3638323-1458745302-145</t>
  </si>
  <si>
    <t>73-1458745282-9367-1585404</t>
  </si>
  <si>
    <t>3638296-1458745279-119</t>
  </si>
  <si>
    <t>21-1458745279-0994-1221746</t>
  </si>
  <si>
    <t>3638311-1458745293-216</t>
  </si>
  <si>
    <t>10-1458745274-1169-4399045</t>
  </si>
  <si>
    <t>3638290-1458745273-199</t>
  </si>
  <si>
    <t>419-1458745272-4116-638288</t>
  </si>
  <si>
    <t>3638287-1458745269-82</t>
  </si>
  <si>
    <t>3638362-1458745327-56</t>
  </si>
  <si>
    <t>3638281-1458745252-171</t>
  </si>
  <si>
    <t>34-1458745252-185-4667878</t>
  </si>
  <si>
    <t>3638278-1458745252-187</t>
  </si>
  <si>
    <t>346-1458745246-1096-4667874</t>
  </si>
  <si>
    <t>3638272-1458745249-216</t>
  </si>
  <si>
    <t>10-1458745248-7874-313029</t>
  </si>
  <si>
    <t>3638266-1458745240-199</t>
  </si>
  <si>
    <t>419-1458745239-943-493139</t>
  </si>
  <si>
    <t>3638263-1458745234-126</t>
  </si>
  <si>
    <t>51-1458745233-8376-3891667</t>
  </si>
  <si>
    <t>3638269-1458745246-119</t>
  </si>
  <si>
    <t>101-1458745224-1407-909431</t>
  </si>
  <si>
    <t>3638251-1458745222-199</t>
  </si>
  <si>
    <t>420-1458745221-926-959239</t>
  </si>
  <si>
    <t>3638245-1458745220-224</t>
  </si>
  <si>
    <t>12-1458745219-7186-3880573</t>
  </si>
  <si>
    <t>3638275-1458745250-216</t>
  </si>
  <si>
    <t>10-1458745215-0566-302450</t>
  </si>
  <si>
    <t>3638239-1458745213-56</t>
  </si>
  <si>
    <t>3638236-1458745211-199</t>
  </si>
  <si>
    <t>419-1458745210-5591-2006085</t>
  </si>
  <si>
    <t>3638257-1458745226-216</t>
  </si>
  <si>
    <t>10-1458745203-5605-4392052</t>
  </si>
  <si>
    <t>3638332-1458745310-289</t>
  </si>
  <si>
    <t>3638233-1458745208-107</t>
  </si>
  <si>
    <t>578-1458745187-618-1365714</t>
  </si>
  <si>
    <t>3638248-1458745220-216</t>
  </si>
  <si>
    <t>10-1458745186-1212-4404499</t>
  </si>
  <si>
    <t>3638200-1458745178-171</t>
  </si>
  <si>
    <t>1513-1458745177-7599-4664482</t>
  </si>
  <si>
    <t>3638194-1458745172-224</t>
  </si>
  <si>
    <t>12-1458745172-0881-3550862</t>
  </si>
  <si>
    <t>3638191-1458745169-289</t>
  </si>
  <si>
    <t>3638215-1458745188-56</t>
  </si>
  <si>
    <t>3638218-1458745202-216</t>
  </si>
  <si>
    <t>10-1458745160-1803-4667838</t>
  </si>
  <si>
    <t>3638260-1458745227-101</t>
  </si>
  <si>
    <t>228-1458745154-0413-4351249</t>
  </si>
  <si>
    <t>3638170-1458745145-145</t>
  </si>
  <si>
    <t>73-1458745144-6511-651677</t>
  </si>
  <si>
    <t>3638185-1458745163-101</t>
  </si>
  <si>
    <t>99-1458745142-31-4631975</t>
  </si>
  <si>
    <t>3638230-1458745207-101</t>
  </si>
  <si>
    <t>99-1458745139-2433-4317229</t>
  </si>
  <si>
    <t>3638161-1458745137-224</t>
  </si>
  <si>
    <t>12-1458745137-3589-1626960</t>
  </si>
  <si>
    <t>3638203-1458745183-179</t>
  </si>
  <si>
    <t>573-1458745133-7812-4384558</t>
  </si>
  <si>
    <t>3638227-1458745205-237</t>
  </si>
  <si>
    <t>1691-1458745132-5108-4667870</t>
  </si>
  <si>
    <t>3638146-1458745127-199</t>
  </si>
  <si>
    <t>419-1458745126-5135-1425933</t>
  </si>
  <si>
    <t>3638140-1458745119-216</t>
  </si>
  <si>
    <t>10-1458745118-9836-4020427</t>
  </si>
  <si>
    <t>3638155-1458745133-216</t>
  </si>
  <si>
    <t>10-1458745110-3217-4399045</t>
  </si>
  <si>
    <t>3638149-1458745129-203</t>
  </si>
  <si>
    <t>1477-1458745105-6536-4667866</t>
  </si>
  <si>
    <t>3638128-1458745099-171</t>
  </si>
  <si>
    <t>34-1458745098-6069-1914912</t>
  </si>
  <si>
    <t>3638119-1458745086-216</t>
  </si>
  <si>
    <t>10-1458745085-5947-4399045</t>
  </si>
  <si>
    <t>3638209-1458745187-56</t>
  </si>
  <si>
    <t>3638131-1458745105-216</t>
  </si>
  <si>
    <t>10-1458745083-2972-4484831</t>
  </si>
  <si>
    <t>3638110-1458745082-289</t>
  </si>
  <si>
    <t>3638104-1458745081-224</t>
  </si>
  <si>
    <t>12-1458745081-1667-3661568</t>
  </si>
  <si>
    <t>3638101-1458745080-199</t>
  </si>
  <si>
    <t>420-1458745080-0605-959239</t>
  </si>
  <si>
    <t>3638098-1458745073-199</t>
  </si>
  <si>
    <t>419-1458745072-9819-1038088</t>
  </si>
  <si>
    <t>3638095-1458745067-119</t>
  </si>
  <si>
    <t>7-1458745066-9055-3991279</t>
  </si>
  <si>
    <t>3638122-1458745086-56</t>
  </si>
  <si>
    <t>3638125-1458745098-216</t>
  </si>
  <si>
    <t>10-1458745063-6148-4495</t>
  </si>
  <si>
    <t>3638143-1458745126-164</t>
  </si>
  <si>
    <t>219-1458745063-6075-282151</t>
  </si>
  <si>
    <t>3638107-1458745082-216</t>
  </si>
  <si>
    <t>10-1458745061-6721-3947509</t>
  </si>
  <si>
    <t>3638071-1458745056-187</t>
  </si>
  <si>
    <t>346-1458745053-7046-733037</t>
  </si>
  <si>
    <t>3638068-1458745053-199</t>
  </si>
  <si>
    <t>419-1458745052-3782-516435</t>
  </si>
  <si>
    <t>3638065-1458745050-224</t>
  </si>
  <si>
    <t>BRL</t>
  </si>
  <si>
    <t>12-1458745050-3448-4628167</t>
  </si>
  <si>
    <t>3638083-1458745064-264</t>
  </si>
  <si>
    <t>3638059-1458745044-224</t>
  </si>
  <si>
    <t>12-1458745043-7303-2607075</t>
  </si>
  <si>
    <t>3638086-1458745065-216</t>
  </si>
  <si>
    <t>10-1458745042-3614-4667838</t>
  </si>
  <si>
    <t>3638089-1458745065-119</t>
  </si>
  <si>
    <t>20-1458745040-4399-211223</t>
  </si>
  <si>
    <t>3638047-1458745034-119</t>
  </si>
  <si>
    <t>5-1458745033-695-467496</t>
  </si>
  <si>
    <t>3638038-1458745028-216</t>
  </si>
  <si>
    <t>10-1458745027-9962-4399045</t>
  </si>
  <si>
    <t>3638035-1458745027-98</t>
  </si>
  <si>
    <t>1399-1458745022-1638-4667862</t>
  </si>
  <si>
    <t>3638197-1458745177-289</t>
  </si>
  <si>
    <t>3638041-1458745029-289</t>
  </si>
  <si>
    <t>3638056-1458745043-101</t>
  </si>
  <si>
    <t>99-1458745008-3355-4303411</t>
  </si>
  <si>
    <t>3638014-1458745003-107</t>
  </si>
  <si>
    <t>578-1458744997-6641-4667858</t>
  </si>
  <si>
    <t>3638176-1458745158-107</t>
  </si>
  <si>
    <t>578-1458744991-5862-693467</t>
  </si>
  <si>
    <t>3638026-1458745008-56</t>
  </si>
  <si>
    <t>3637999-1458744985-82</t>
  </si>
  <si>
    <t>3638044-1458745033-102</t>
  </si>
  <si>
    <t>743-1458744984-6172-4667854</t>
  </si>
  <si>
    <t>3637993-1458744979-145</t>
  </si>
  <si>
    <t>73-1458744979-1641-729725</t>
  </si>
  <si>
    <t>3637987-1458744977-102</t>
  </si>
  <si>
    <t>743-1458744971-8577-4667854</t>
  </si>
  <si>
    <t>3637984-1458744968-224</t>
  </si>
  <si>
    <t>12-1458744967-9846-3880573</t>
  </si>
  <si>
    <t>3637981-1458744966-199</t>
  </si>
  <si>
    <t>419-1458744966-3953-518374</t>
  </si>
  <si>
    <t>3638008-1458744994-264</t>
  </si>
  <si>
    <t>3637972-1458744960-224</t>
  </si>
  <si>
    <t>12-1458744959-5635-3550862</t>
  </si>
  <si>
    <t>3637990-1458744979-101</t>
  </si>
  <si>
    <t>AED</t>
  </si>
  <si>
    <t>99-1458744957-8664-4636459</t>
  </si>
  <si>
    <t>3638020-1458745007-237</t>
  </si>
  <si>
    <t>1691-1458744955-8071-4667850</t>
  </si>
  <si>
    <t>3638017-1458745006-150</t>
  </si>
  <si>
    <t>620-1458744942-8757-4133653</t>
  </si>
  <si>
    <t>3637954-1458744938-224</t>
  </si>
  <si>
    <t>12-1458744937-6451-833411</t>
  </si>
  <si>
    <t>3637975-1458744965-101</t>
  </si>
  <si>
    <t>228-1458744936-4733-4391284</t>
  </si>
  <si>
    <t>3637948-1458744936-289</t>
  </si>
  <si>
    <t>3637942-1458744933-199</t>
  </si>
  <si>
    <t>419-1458744933-0669-638288</t>
  </si>
  <si>
    <t>3637933-1458744922-199</t>
  </si>
  <si>
    <t>420-1458744921-7667-959239</t>
  </si>
  <si>
    <t>3637957-1458744940-119</t>
  </si>
  <si>
    <t>13-1458744918-2063-2092536</t>
  </si>
  <si>
    <t>3637945-1458744935-216</t>
  </si>
  <si>
    <t>10-1458744911-7557-3947509</t>
  </si>
  <si>
    <t>3637936-1458744928-126</t>
  </si>
  <si>
    <t>47-1458744910-0566-3401063</t>
  </si>
  <si>
    <t>3638011-1458745002-264</t>
  </si>
  <si>
    <t>3637915-1458744899-82</t>
  </si>
  <si>
    <t>3637939-1458744929-216</t>
  </si>
  <si>
    <t>10-1458744894-6693-349575</t>
  </si>
  <si>
    <t>3637918-1458744908-216</t>
  </si>
  <si>
    <t>10-1458744892-4863-62775</t>
  </si>
  <si>
    <t>3637906-1458744890-200</t>
  </si>
  <si>
    <t>59-1458744889-4391-4603730</t>
  </si>
  <si>
    <t>3637894-1458744884-224</t>
  </si>
  <si>
    <t>12-1458744883-9673-3880573</t>
  </si>
  <si>
    <t>3637888-1458744873-199</t>
  </si>
  <si>
    <t>419-1458744873-1498-2901794</t>
  </si>
  <si>
    <t>3637885-1458744867-260</t>
  </si>
  <si>
    <t>DKK</t>
  </si>
  <si>
    <t>1212-1458744867-2249-4667846</t>
  </si>
  <si>
    <t>3637882-1458744866-224</t>
  </si>
  <si>
    <t>12-1458744865-9126-1626960</t>
  </si>
  <si>
    <t>3637903-1458744889-216</t>
  </si>
  <si>
    <t>10-1458744863-2697-4484831</t>
  </si>
  <si>
    <t>3637876-1458744858-126</t>
  </si>
  <si>
    <t>51-1458744857-748-632594</t>
  </si>
  <si>
    <t>3637897-1458744884-119</t>
  </si>
  <si>
    <t>13-1458744857-3578-227153</t>
  </si>
  <si>
    <t>3637870-1458744856-216</t>
  </si>
  <si>
    <t>10-1458744855-8205-4634323</t>
  </si>
  <si>
    <t>3637864-1458744848-224</t>
  </si>
  <si>
    <t>12-1458744847-6659-1744713</t>
  </si>
  <si>
    <t>3637963-1458744950-119</t>
  </si>
  <si>
    <t>91-1458744846-6679-3884482</t>
  </si>
  <si>
    <t>3637858-1458744840-261</t>
  </si>
  <si>
    <t>32-1458744839-7283-1662450</t>
  </si>
  <si>
    <t>3637852-1458744838-224</t>
  </si>
  <si>
    <t>12-1458744838-1481-3391997</t>
  </si>
  <si>
    <t>3637891-1458744874-56</t>
  </si>
  <si>
    <t>3637843-1458744832-224</t>
  </si>
  <si>
    <t>12-1458744831-9088-73895</t>
  </si>
  <si>
    <t>3637900-1458744888-237</t>
  </si>
  <si>
    <t>1691-1458744826-8688-4667842</t>
  </si>
  <si>
    <t>3637831-1458744815-119</t>
  </si>
  <si>
    <t>7-1458744814-8135-666680</t>
  </si>
  <si>
    <t>3637846-1458744834-216</t>
  </si>
  <si>
    <t>10-1458744814-3813-4524845</t>
  </si>
  <si>
    <t>3637867-1458744851-216</t>
  </si>
  <si>
    <t>10-1458744813-6152-4667838</t>
  </si>
  <si>
    <t>3637822-1458744808-119</t>
  </si>
  <si>
    <t>5-1458744808-3472-43319</t>
  </si>
  <si>
    <t>3637840-1458744830-56</t>
  </si>
  <si>
    <t>3637810-1458744797-224</t>
  </si>
  <si>
    <t>12-1458744796-669-3880573</t>
  </si>
  <si>
    <t>3637807-1458744796-289</t>
  </si>
  <si>
    <t>3637819-1458744808-216</t>
  </si>
  <si>
    <t>10-1458744780-868-366925</t>
  </si>
  <si>
    <t>3637837-1458744828-216</t>
  </si>
  <si>
    <t>10-1458744779-8919-27947</t>
  </si>
  <si>
    <t>3637792-1458744779-200</t>
  </si>
  <si>
    <t>59-1458744778-6683-2692572</t>
  </si>
  <si>
    <t>3637789-1458744775-289</t>
  </si>
  <si>
    <t>3637786-1458744775-119</t>
  </si>
  <si>
    <t>21-1458744774-5898-4501160</t>
  </si>
  <si>
    <t>3637813-1458744798-107</t>
  </si>
  <si>
    <t>578-1458744773-1726-4425739</t>
  </si>
  <si>
    <t>3637804-1458744789-256</t>
  </si>
  <si>
    <t>3637771-1458744752-224</t>
  </si>
  <si>
    <t>12-1458744751-7337-3395168</t>
  </si>
  <si>
    <t>3637768-1458744751-199</t>
  </si>
  <si>
    <t>420-1458744750-8306-611946</t>
  </si>
  <si>
    <t>3637765-1458744748-243</t>
  </si>
  <si>
    <t>1688-1458744743-6573-4667450</t>
  </si>
  <si>
    <t>3637762-1458744743-199</t>
  </si>
  <si>
    <t>419-1458744743-3328-638288</t>
  </si>
  <si>
    <t>3637756-1458744742-224</t>
  </si>
  <si>
    <t>12-1458744738-8709-4667834</t>
  </si>
  <si>
    <t>3637753-1458744741-145</t>
  </si>
  <si>
    <t>73-1458744741-091-729725</t>
  </si>
  <si>
    <t>3637750-1458744739-289</t>
  </si>
  <si>
    <t>3637801-1458744783-216</t>
  </si>
  <si>
    <t>10-1458744729-601-2750397</t>
  </si>
  <si>
    <t>3637759-1458744743-264</t>
  </si>
  <si>
    <t>3637774-1458744754-124</t>
  </si>
  <si>
    <t>1138-1458744724-6411-4667830</t>
  </si>
  <si>
    <t>3637732-1458744721-199</t>
  </si>
  <si>
    <t>424-1458744721-178-4370920</t>
  </si>
  <si>
    <t>3637729-1458744716-98</t>
  </si>
  <si>
    <t>1399-1458744714-4003-4602206</t>
  </si>
  <si>
    <t>3637855-1458744838-96</t>
  </si>
  <si>
    <t>WC-10614</t>
  </si>
  <si>
    <t>3637777-1458744761-219</t>
  </si>
  <si>
    <t>990-1458744707-0134-3208868</t>
  </si>
  <si>
    <t>3637714-1458744701-261</t>
  </si>
  <si>
    <t>32-1458744701-072-4184599</t>
  </si>
  <si>
    <t>3637711-1458744701-224</t>
  </si>
  <si>
    <t>12-1458744701-1121-4657666</t>
  </si>
  <si>
    <t>3637747-1458744733-216</t>
  </si>
  <si>
    <t>10-1458744699-4696-3947509</t>
  </si>
  <si>
    <t>3637705-1458744697-187</t>
  </si>
  <si>
    <t>346-1458744696-7016-4409881</t>
  </si>
  <si>
    <t>3637735-1458744724-237</t>
  </si>
  <si>
    <t>1691-1458744688-5718-4667826</t>
  </si>
  <si>
    <t>3637699-1458744688-261</t>
  </si>
  <si>
    <t>32-1458744687-9131-4667790</t>
  </si>
  <si>
    <t>3637723-1458744708-56</t>
  </si>
  <si>
    <t>3637717-1458744707-216</t>
  </si>
  <si>
    <t>10-1458744684-5437-278039</t>
  </si>
  <si>
    <t>3637672-1458744674-224</t>
  </si>
  <si>
    <t>12-1458744674-276-3880573</t>
  </si>
  <si>
    <t>3638179-1458745160-254</t>
  </si>
  <si>
    <t>PK-10810</t>
  </si>
  <si>
    <t>3637690-1458744685-56</t>
  </si>
  <si>
    <t>3637681-1458744679-264</t>
  </si>
  <si>
    <t>3637696-1458744686-216</t>
  </si>
  <si>
    <t>10-1458744661-483-790322</t>
  </si>
  <si>
    <t>3637693-1458744686-107</t>
  </si>
  <si>
    <t>578-1458744661-0525-4164769</t>
  </si>
  <si>
    <t>3637678-1458744678-119</t>
  </si>
  <si>
    <t>91-1458744649-0954-2383647</t>
  </si>
  <si>
    <t>3637660-1458744666-264</t>
  </si>
  <si>
    <t>3637645-1458744650-154</t>
  </si>
  <si>
    <t>1164-1458744637-5227-4008322</t>
  </si>
  <si>
    <t>3637630-1458744632-187</t>
  </si>
  <si>
    <t>346-1458744632-376-4650975</t>
  </si>
  <si>
    <t>3637624-1458744630-200</t>
  </si>
  <si>
    <t>59-1458744630-2538-3764452</t>
  </si>
  <si>
    <t>3637627-1458744631-264</t>
  </si>
  <si>
    <t>3637612-1458744622-216</t>
  </si>
  <si>
    <t>10-1458744622-0155-4667118</t>
  </si>
  <si>
    <t>3637648-1458744653-56</t>
  </si>
  <si>
    <t>3637639-1458744648-126</t>
  </si>
  <si>
    <t>47-1458744605-8617-4667822</t>
  </si>
  <si>
    <t>3637594-1458744605-119</t>
  </si>
  <si>
    <t>5-1458744604-6309-952652</t>
  </si>
  <si>
    <t>3637591-1458744604-199</t>
  </si>
  <si>
    <t>419-1458744603-8287-638288</t>
  </si>
  <si>
    <t>3637615-1458744623-119</t>
  </si>
  <si>
    <t>101-1458744598-9842-909431</t>
  </si>
  <si>
    <t>3637579-1458744598-187</t>
  </si>
  <si>
    <t>346-1458744597-8725-4650975</t>
  </si>
  <si>
    <t>3637588-1458744601-264</t>
  </si>
  <si>
    <t>3637570-1458744592-119</t>
  </si>
  <si>
    <t>5-1458744591-9344-1472247</t>
  </si>
  <si>
    <t>3637600-1458744608-264</t>
  </si>
  <si>
    <t>3637561-1458744586-224</t>
  </si>
  <si>
    <t>12-1458744585-842-1744713</t>
  </si>
  <si>
    <t>3637555-1458744579-224</t>
  </si>
  <si>
    <t>12-1458744578-5757-4660998</t>
  </si>
  <si>
    <t>3637585-1458744600-216</t>
  </si>
  <si>
    <t>10-1458744574-4951-4591532</t>
  </si>
  <si>
    <t>3637603-1458744609-126</t>
  </si>
  <si>
    <t>47-1458744574-015-4667818</t>
  </si>
  <si>
    <t>3637546-1458744571-98</t>
  </si>
  <si>
    <t>1399-1458744570-4495-4602503</t>
  </si>
  <si>
    <t>3637669-1458744670-289</t>
  </si>
  <si>
    <t>3637543-1458744570-264</t>
  </si>
  <si>
    <t>3637621-1458744629-237</t>
  </si>
  <si>
    <t>1691-1458744547-2279-4667814</t>
  </si>
  <si>
    <t>3637558-1458744582-101</t>
  </si>
  <si>
    <t>99-1458744546-4275-4603787</t>
  </si>
  <si>
    <t>3637528-1458744544-224</t>
  </si>
  <si>
    <t>12-1458744543-8945-582346</t>
  </si>
  <si>
    <t>3637573-1458744596-264</t>
  </si>
  <si>
    <t>3637522-1458744536-224</t>
  </si>
  <si>
    <t>12-1458744535-6056-3396725</t>
  </si>
  <si>
    <t>3637516-1458744531-241</t>
  </si>
  <si>
    <t>1349-1458744527-2566-4667810</t>
  </si>
  <si>
    <t>3637513-1458744526-145</t>
  </si>
  <si>
    <t>73-1458744525-6613-2608614</t>
  </si>
  <si>
    <t>3637510-1458744524-289</t>
  </si>
  <si>
    <t>3637519-1458744532-264</t>
  </si>
  <si>
    <t>3637501-1458744509-126</t>
  </si>
  <si>
    <t>48-1458744508-4891-4576418</t>
  </si>
  <si>
    <t>3637498-1458744507-261</t>
  </si>
  <si>
    <t>32-1458744506-925-2175007</t>
  </si>
  <si>
    <t>3637495-1458744506-199</t>
  </si>
  <si>
    <t>420-1458744505-475-2502183</t>
  </si>
  <si>
    <t>3637486-1458744502-224</t>
  </si>
  <si>
    <t>12-1458744502-269-4650263</t>
  </si>
  <si>
    <t>3637480-1458744501-289</t>
  </si>
  <si>
    <t>3637474-1458744493-224</t>
  </si>
  <si>
    <t>12-1458744492-93-582346</t>
  </si>
  <si>
    <t>3637504-1458744513-264</t>
  </si>
  <si>
    <t>3637465-1458744486-187</t>
  </si>
  <si>
    <t>346-1458744485-6355-4254412</t>
  </si>
  <si>
    <t>3637462-1458744485-97</t>
  </si>
  <si>
    <t>189-1458744483-2691-4667806</t>
  </si>
  <si>
    <t>3637456-1458744479-126</t>
  </si>
  <si>
    <t>48-1458744478-6751-1638633</t>
  </si>
  <si>
    <t>3637450-1458744475-119</t>
  </si>
  <si>
    <t>7-1458744474-7197-2403543</t>
  </si>
  <si>
    <t>3637492-1458744505-107</t>
  </si>
  <si>
    <t>578-1458744473-5002-4164769</t>
  </si>
  <si>
    <t>3637477-1458744498-216</t>
  </si>
  <si>
    <t>10-1458744467-0783-508214</t>
  </si>
  <si>
    <t>3637675-1458744675-96</t>
  </si>
  <si>
    <t>WC-10613</t>
  </si>
  <si>
    <t>3637489-1458744504-56</t>
  </si>
  <si>
    <t>3637435-1458744465-119</t>
  </si>
  <si>
    <t>7-1458744464-7378-653894</t>
  </si>
  <si>
    <t>3637459-1458744482-119</t>
  </si>
  <si>
    <t>13-1458744464-0181-2092536</t>
  </si>
  <si>
    <t>3637429-1458744454-187</t>
  </si>
  <si>
    <t>346-1458744454-2583-4254412</t>
  </si>
  <si>
    <t>3637423-1458744450-145</t>
  </si>
  <si>
    <t>73-1458744449-8273-974818</t>
  </si>
  <si>
    <t>3637483-1458744501-216</t>
  </si>
  <si>
    <t>10-1458744445-7286-2713593</t>
  </si>
  <si>
    <t>3637417-1458744444-199</t>
  </si>
  <si>
    <t>419-1458744443-8787-501294</t>
  </si>
  <si>
    <t>3637468-1458744490-102</t>
  </si>
  <si>
    <t>743-1458744439-9898-3855820</t>
  </si>
  <si>
    <t>3637453-1458744477-56</t>
  </si>
  <si>
    <t>3637402-1458744430-224</t>
  </si>
  <si>
    <t>12-1458744429-7634-74239</t>
  </si>
  <si>
    <t>3637426-1458744450-264</t>
  </si>
  <si>
    <t>3637390-1458744422-187</t>
  </si>
  <si>
    <t>346-1458744421-7391-4254412</t>
  </si>
  <si>
    <t>3637384-1458744417-261</t>
  </si>
  <si>
    <t>32-1458744417-2214-4233706</t>
  </si>
  <si>
    <t>3637408-1458744435-56</t>
  </si>
  <si>
    <t>3637372-1458744398-145</t>
  </si>
  <si>
    <t>73-1458744397-8013-651677</t>
  </si>
  <si>
    <t>3637363-1458744390-145</t>
  </si>
  <si>
    <t>73-1458744389-9862-1924722</t>
  </si>
  <si>
    <t>3637360-1458744380-216</t>
  </si>
  <si>
    <t>10-1458744380-0375-4317853</t>
  </si>
  <si>
    <t>3637369-1458744397-107</t>
  </si>
  <si>
    <t>578-1458744373-7219-691664</t>
  </si>
  <si>
    <t>3637396-1458744428-107</t>
  </si>
  <si>
    <t>578-1458744373-5447-701249</t>
  </si>
  <si>
    <t>3637351-1458744364-119</t>
  </si>
  <si>
    <t>21-1458744364-4371-903944</t>
  </si>
  <si>
    <t>3637366-1458744392-216</t>
  </si>
  <si>
    <t>10-1458744362-9497-3527885</t>
  </si>
  <si>
    <t>3637405-1458744434-216</t>
  </si>
  <si>
    <t>10-1458744359-9271-1142420</t>
  </si>
  <si>
    <t>3637330-1458744352-101</t>
  </si>
  <si>
    <t>99-1458744352-3952-4298974</t>
  </si>
  <si>
    <t>3637327-1458744350-199</t>
  </si>
  <si>
    <t>419-1458744349-8877-4639303</t>
  </si>
  <si>
    <t>3637342-1458744362-107</t>
  </si>
  <si>
    <t>578-1458744338-3127-4527467</t>
  </si>
  <si>
    <t>3637318-1458744334-145</t>
  </si>
  <si>
    <t>73-1458744333-8811-2608614</t>
  </si>
  <si>
    <t>3637345-1458744363-216</t>
  </si>
  <si>
    <t>10-1458744331-773-4406302</t>
  </si>
  <si>
    <t>3637564-1458744586-254</t>
  </si>
  <si>
    <t>PK-10809</t>
  </si>
  <si>
    <t>3637303-1458744322-216</t>
  </si>
  <si>
    <t>10-1458744322-3811-4317853</t>
  </si>
  <si>
    <t>3637300-1458744322-224</t>
  </si>
  <si>
    <t>12-1458744321-7822-3537092</t>
  </si>
  <si>
    <t>3637378-1458744408-289</t>
  </si>
  <si>
    <t>3637291-1458744321-224</t>
  </si>
  <si>
    <t>12-1458744320-643-4385863</t>
  </si>
  <si>
    <t>3637336-1458744357-56</t>
  </si>
  <si>
    <t>3637324-1458744347-216</t>
  </si>
  <si>
    <t>10-1458744310-9835-16821</t>
  </si>
  <si>
    <t>3637333-1458744355-264</t>
  </si>
  <si>
    <t>3637273-1458744309-224</t>
  </si>
  <si>
    <t>12-1458744309-1838-3909664</t>
  </si>
  <si>
    <t>3637375-1458744400-101</t>
  </si>
  <si>
    <t>232-1458744304-5996-4491176</t>
  </si>
  <si>
    <t>3637399-1458744428-289</t>
  </si>
  <si>
    <t>3637261-1458744287-224</t>
  </si>
  <si>
    <t>12-1458744287-524-3537092</t>
  </si>
  <si>
    <t>3637282-1458744311-56</t>
  </si>
  <si>
    <t>3637315-1458744333-237</t>
  </si>
  <si>
    <t>1691-1458744276-1158-4667802</t>
  </si>
  <si>
    <t>3637285-1458744316-124</t>
  </si>
  <si>
    <t>1138-1458744266-5645-4667798</t>
  </si>
  <si>
    <t>3637240-1458744264-145</t>
  </si>
  <si>
    <t>73-1458744264-3527-2287455</t>
  </si>
  <si>
    <t>3637237-1458744263-216</t>
  </si>
  <si>
    <t>10-1458744263-5546-4467385</t>
  </si>
  <si>
    <t>3637231-1458744261-216</t>
  </si>
  <si>
    <t>10-1458744261-3549-7803</t>
  </si>
  <si>
    <t>3637264-1458744289-56</t>
  </si>
  <si>
    <t>3637252-1458744274-119</t>
  </si>
  <si>
    <t>13-1458744252-8509-2092536</t>
  </si>
  <si>
    <t>3637219-1458744247-82</t>
  </si>
  <si>
    <t>3637249-1458744269-216</t>
  </si>
  <si>
    <t>10-1458744245-763-508214</t>
  </si>
  <si>
    <t>3637213-1458744243-119</t>
  </si>
  <si>
    <t>5-1458744243-0928-47721</t>
  </si>
  <si>
    <t>3637234-1458744261-56</t>
  </si>
  <si>
    <t>3637297-1458744321-237</t>
  </si>
  <si>
    <t>1691-1458744241-4995-4667794</t>
  </si>
  <si>
    <t>3637243-1458744266-126</t>
  </si>
  <si>
    <t>47-1458744238-3504-4535294</t>
  </si>
  <si>
    <t>3637195-1458744232-107</t>
  </si>
  <si>
    <t>578-1458744232-2054-871424</t>
  </si>
  <si>
    <t>3637192-1458744231-261</t>
  </si>
  <si>
    <t>32-1458744230-6255-43811</t>
  </si>
  <si>
    <t>3637189-1458744229-145</t>
  </si>
  <si>
    <t>73-1458744228-8035-4605038</t>
  </si>
  <si>
    <t>3637186-1458744227-216</t>
  </si>
  <si>
    <t>10-1458744227-2555-7803</t>
  </si>
  <si>
    <t>3637183-1458744227-261</t>
  </si>
  <si>
    <t>32-1458744226-6033-432874</t>
  </si>
  <si>
    <t>3637180-1458744225-224</t>
  </si>
  <si>
    <t>12-1458744225-2257-196143</t>
  </si>
  <si>
    <t>3637177-1458744224-224</t>
  </si>
  <si>
    <t>12-1458744223-8819-1744713</t>
  </si>
  <si>
    <t>3637174-1458744221-261</t>
  </si>
  <si>
    <t>32-1458744221-2636-4667790</t>
  </si>
  <si>
    <t>3637171-1458744213-224</t>
  </si>
  <si>
    <t>12-1458744209-7061-4667786</t>
  </si>
  <si>
    <t>3637168-1458744210-224</t>
  </si>
  <si>
    <t>12-1458744209-936-4655574</t>
  </si>
  <si>
    <t>3637210-1458744243-216</t>
  </si>
  <si>
    <t>10-1458744209-2463-2950799</t>
  </si>
  <si>
    <t>3637156-1458744207-125</t>
  </si>
  <si>
    <t>133-1458744207-121-4665182</t>
  </si>
  <si>
    <t>3637222-1458744252-56</t>
  </si>
  <si>
    <t>3637150-1458744203-199</t>
  </si>
  <si>
    <t>419-1458744202-5512-4613181</t>
  </si>
  <si>
    <t>3637147-1458744197-216</t>
  </si>
  <si>
    <t>10-1458744197-1844-4484831</t>
  </si>
  <si>
    <t>3637141-1458744189-224</t>
  </si>
  <si>
    <t>12-1458744189-2166-1646094</t>
  </si>
  <si>
    <t>3637138-1458744183-119</t>
  </si>
  <si>
    <t>7-1458744183-2417-209340</t>
  </si>
  <si>
    <t>3637198-1458744234-56</t>
  </si>
  <si>
    <t>3637162-1458744210-216</t>
  </si>
  <si>
    <t>10-1458744171-8504-6689</t>
  </si>
  <si>
    <t>3637126-1458744170-261</t>
  </si>
  <si>
    <t>32-1458744170-2921-434363</t>
  </si>
  <si>
    <t>3637123-1458744169-224</t>
  </si>
  <si>
    <t>12-1458744168-9116-3391997</t>
  </si>
  <si>
    <t>3637165-1458744210-216</t>
  </si>
  <si>
    <t>10-1458744167-5281-3401</t>
  </si>
  <si>
    <t>3637144-1458744195-261</t>
  </si>
  <si>
    <t>31-1458744150-1076-4359964</t>
  </si>
  <si>
    <t>3637108-1458744148-107</t>
  </si>
  <si>
    <t>578-1458744147-5553-4527467</t>
  </si>
  <si>
    <t>3637105-1458744147-187</t>
  </si>
  <si>
    <t>346-1458744146-9627-4320733</t>
  </si>
  <si>
    <t>3637102-1458744146-224</t>
  </si>
  <si>
    <t>12-1458744145-7539-3909664</t>
  </si>
  <si>
    <t>3637099-1458744144-224</t>
  </si>
  <si>
    <t>12-1458744144-4868-1646094</t>
  </si>
  <si>
    <t>3637129-1458744172-101</t>
  </si>
  <si>
    <t>99-1458744143-3378-4292599</t>
  </si>
  <si>
    <t>3637093-1458744142-216</t>
  </si>
  <si>
    <t>10-1458744142-4825-4484831</t>
  </si>
  <si>
    <t>3638530-1458745504-63</t>
  </si>
  <si>
    <t>DP1069640</t>
  </si>
  <si>
    <t>3637387-1458744421-289</t>
  </si>
  <si>
    <t>3637081-1458744128-145</t>
  </si>
  <si>
    <t>73-1458744127-6612-2287455</t>
  </si>
  <si>
    <t>3637078-1458744120-224</t>
  </si>
  <si>
    <t>12-1458744120-0733-801194</t>
  </si>
  <si>
    <t>3637075-1458744115-199</t>
  </si>
  <si>
    <t>420-1458744114-389-608978</t>
  </si>
  <si>
    <t>3637090-1458744141-56</t>
  </si>
  <si>
    <t>3637069-1458744111-237</t>
  </si>
  <si>
    <t>1691-1458744111-3872-4667782</t>
  </si>
  <si>
    <t>3637066-1458744109-289</t>
  </si>
  <si>
    <t>3637063-1458744094-200</t>
  </si>
  <si>
    <t>239-1458744094-278-189916</t>
  </si>
  <si>
    <t>3637054-1458744087-119</t>
  </si>
  <si>
    <t>7-1458744086-8715-3042332</t>
  </si>
  <si>
    <t>3637051-1458744086-126</t>
  </si>
  <si>
    <t>47-1458744064-2899-3401063</t>
  </si>
  <si>
    <t>3637027-1458744063-216</t>
  </si>
  <si>
    <t>10-1458744062-9127-4667226</t>
  </si>
  <si>
    <t>3637024-1458744062-145</t>
  </si>
  <si>
    <t>73-1458744062-2815-729725</t>
  </si>
  <si>
    <t>3637060-1458744088-216</t>
  </si>
  <si>
    <t>10-1458744061-9643-508214</t>
  </si>
  <si>
    <t>3637048-1458744073-145</t>
  </si>
  <si>
    <t>73-1458744060-3998-4667778</t>
  </si>
  <si>
    <t>3637015-1458744059-119</t>
  </si>
  <si>
    <t>5-1458744058-9228-43319</t>
  </si>
  <si>
    <t>3637012-1458744057-98</t>
  </si>
  <si>
    <t>1399-1458744052-4102-4667774</t>
  </si>
  <si>
    <t>3637009-1458744052-126</t>
  </si>
  <si>
    <t>48-1458744052-4902-4651263</t>
  </si>
  <si>
    <t>3637006-1458744051-224</t>
  </si>
  <si>
    <t>12-1458744050-653-1744713</t>
  </si>
  <si>
    <t>3637000-1458744043-145</t>
  </si>
  <si>
    <t>73-1458744042-9854-175897</t>
  </si>
  <si>
    <t>3637045-1458744072-216</t>
  </si>
  <si>
    <t>10-1458744042-178-4374856</t>
  </si>
  <si>
    <t>3637114-1458744154-289</t>
  </si>
  <si>
    <t>3637039-1458744071-119</t>
  </si>
  <si>
    <t>20-1458744040-4504-3809446</t>
  </si>
  <si>
    <t>3637057-1458744087-216</t>
  </si>
  <si>
    <t>10-1458744038-6453-4667694</t>
  </si>
  <si>
    <t>3637042-1458744071-119</t>
  </si>
  <si>
    <t>13-1458744037-1232-4501493</t>
  </si>
  <si>
    <t>3636982-1458744035-199</t>
  </si>
  <si>
    <t>424-1458744034-1683-2812196</t>
  </si>
  <si>
    <t>3636973-1458744032-224</t>
  </si>
  <si>
    <t>12-1458744032-1886-4487528</t>
  </si>
  <si>
    <t>3637003-1458744047-107</t>
  </si>
  <si>
    <t>578-1458744026-065-899003</t>
  </si>
  <si>
    <t>3637033-1458744068-119</t>
  </si>
  <si>
    <t>91-1458744022-901-2383647</t>
  </si>
  <si>
    <t>3636964-1458744020-199</t>
  </si>
  <si>
    <t>419-1458744020-2988-1087388</t>
  </si>
  <si>
    <t>3637309-1458744330-289</t>
  </si>
  <si>
    <t>3636958-1458744018-224</t>
  </si>
  <si>
    <t>12-1458744017-7871-3409895</t>
  </si>
  <si>
    <t>3637036-1458744068-216</t>
  </si>
  <si>
    <t>10-1458744010-2312-4596719</t>
  </si>
  <si>
    <t>3636976-1458744032-56</t>
  </si>
  <si>
    <t>3636937-1458743989-119</t>
  </si>
  <si>
    <t>15-1458743988-9666-4306822</t>
  </si>
  <si>
    <t>3637117-1458744162-289</t>
  </si>
  <si>
    <t>3636952-1458744009-56</t>
  </si>
  <si>
    <t>3636979-1458744034-56</t>
  </si>
  <si>
    <t>3636913-1458743974-145</t>
  </si>
  <si>
    <t>73-1458743974-3624-2287455</t>
  </si>
  <si>
    <t>3636940-1458743989-216</t>
  </si>
  <si>
    <t>10-1458743957-2024-2750397</t>
  </si>
  <si>
    <t>3636898-1458743949-126</t>
  </si>
  <si>
    <t>48-1458743949-1004-4526744</t>
  </si>
  <si>
    <t>3636946-1458744001-216</t>
  </si>
  <si>
    <t>10-1458743940-0528-4395100</t>
  </si>
  <si>
    <t>3636886-1458743934-119</t>
  </si>
  <si>
    <t>5-1458743934-4032-750824</t>
  </si>
  <si>
    <t>3636883-1458743934-98</t>
  </si>
  <si>
    <t>1399-1458743932-8615-4561565</t>
  </si>
  <si>
    <t>3636877-1458743928-119</t>
  </si>
  <si>
    <t>5-1458743927-5734-641564</t>
  </si>
  <si>
    <t>3636943-1458743994-196</t>
  </si>
  <si>
    <t>1573-1458743921-9621-4409494</t>
  </si>
  <si>
    <t>3636895-1458743944-101</t>
  </si>
  <si>
    <t>99-1458743920-7114-4293268</t>
  </si>
  <si>
    <t>3636868-1458743919-119</t>
  </si>
  <si>
    <t>5-1458743918-9721-1380957</t>
  </si>
  <si>
    <t>3636889-1458743936-119</t>
  </si>
  <si>
    <t>13-1458743916-8092-227153</t>
  </si>
  <si>
    <t>3636880-1458743932-102</t>
  </si>
  <si>
    <t>743-1458743909-6162-3414146</t>
  </si>
  <si>
    <t>3636907-1458743962-216</t>
  </si>
  <si>
    <t>10-1458743907-1143-4600997</t>
  </si>
  <si>
    <t>3636856-1458743905-224</t>
  </si>
  <si>
    <t>12-1458743905-1518-224059</t>
  </si>
  <si>
    <t>3636853-1458743904-224</t>
  </si>
  <si>
    <t>12-1458743903-7227-330171</t>
  </si>
  <si>
    <t>3636847-1458743899-216</t>
  </si>
  <si>
    <t>10-1458743898-9518-7803</t>
  </si>
  <si>
    <t>3636850-1458743902-264</t>
  </si>
  <si>
    <t>3636841-1458743892-126</t>
  </si>
  <si>
    <t>51-1458743891-7548-4667770</t>
  </si>
  <si>
    <t>3636838-1458743883-289</t>
  </si>
  <si>
    <t>3636835-1458743881-145</t>
  </si>
  <si>
    <t>73-1458743880-563-3932332</t>
  </si>
  <si>
    <t>3636832-1458743880-261</t>
  </si>
  <si>
    <t>32-1458743880-2701-49929</t>
  </si>
  <si>
    <t>3636829-1458743880-264</t>
  </si>
  <si>
    <t>3636919-1458743977-107</t>
  </si>
  <si>
    <t>578-1458743869-6753-4667766</t>
  </si>
  <si>
    <t>3636820-1458743868-289</t>
  </si>
  <si>
    <t>3636814-1458743856-289</t>
  </si>
  <si>
    <t>3636811-1458743854-289</t>
  </si>
  <si>
    <t>3636805-1458743852-216</t>
  </si>
  <si>
    <t>10-1458743851-8538-7803</t>
  </si>
  <si>
    <t>3636802-1458743847-82</t>
  </si>
  <si>
    <t>3636799-1458743846-199</t>
  </si>
  <si>
    <t>424-1458743845-5661-2812196</t>
  </si>
  <si>
    <t>3636796-1458743844-224</t>
  </si>
  <si>
    <t>12-1458743843-891-82238</t>
  </si>
  <si>
    <t>3636916-1458743977-289</t>
  </si>
  <si>
    <t>3636910-1458743974-216</t>
  </si>
  <si>
    <t>10-1458743843-4913-4651663</t>
  </si>
  <si>
    <t>3636817-1458743860-216</t>
  </si>
  <si>
    <t>10-1458743838-0368-610070</t>
  </si>
  <si>
    <t>3636784-1458743837-216</t>
  </si>
  <si>
    <t>10-1458743836-6341-7803</t>
  </si>
  <si>
    <t>3637609-1458744620-264</t>
  </si>
  <si>
    <t>3636775-1458743813-261</t>
  </si>
  <si>
    <t>32-1458743813-4741-55981</t>
  </si>
  <si>
    <t>3636772-1458743811-126</t>
  </si>
  <si>
    <t>48-1458743811-2372-4651263</t>
  </si>
  <si>
    <t>3636769-1458743806-224</t>
  </si>
  <si>
    <t>12-1458743806-4071-3550862</t>
  </si>
  <si>
    <t>3636757-1458743800-216</t>
  </si>
  <si>
    <t>10-1458743800-3671-3554432</t>
  </si>
  <si>
    <t>3636754-1458743800-124</t>
  </si>
  <si>
    <t>1138-1458743799-5857-4652566</t>
  </si>
  <si>
    <t>3636751-1458743796-238</t>
  </si>
  <si>
    <t>1191-1458743796-1675-4667762</t>
  </si>
  <si>
    <t>3636808-1458743853-216</t>
  </si>
  <si>
    <t>10-1458743791-6349-3021344</t>
  </si>
  <si>
    <t>3636925-1458743981-289</t>
  </si>
  <si>
    <t>3636904-1458743960-289</t>
  </si>
  <si>
    <t>3636739-1458743787-126</t>
  </si>
  <si>
    <t>48-1458743786-4957-1638633</t>
  </si>
  <si>
    <t>3636733-1458743784-289</t>
  </si>
  <si>
    <t>3636730-1458743781-171</t>
  </si>
  <si>
    <t>34-1458743780-696-4267219</t>
  </si>
  <si>
    <t>3636760-1458743804-216</t>
  </si>
  <si>
    <t>10-1458743779-1478-2774654</t>
  </si>
  <si>
    <t>3636763-1458743804-216</t>
  </si>
  <si>
    <t>10-1458743776-6755-715106</t>
  </si>
  <si>
    <t>3636721-1458743775-119</t>
  </si>
  <si>
    <t>93-1458743774-8582-4052611</t>
  </si>
  <si>
    <t>3636928-1458743982-237</t>
  </si>
  <si>
    <t>1691-1458743759-9983-4667758</t>
  </si>
  <si>
    <t>3636709-1458743754-119</t>
  </si>
  <si>
    <t>5-1458743754-0034-981592</t>
  </si>
  <si>
    <t>3636736-1458743785-56</t>
  </si>
  <si>
    <t>3636697-1458743749-119</t>
  </si>
  <si>
    <t>5-1458743749-0187-1455</t>
  </si>
  <si>
    <t>3636694-1458743744-126</t>
  </si>
  <si>
    <t>48-1458743743-9787-4526741</t>
  </si>
  <si>
    <t>3636691-1458743743-216</t>
  </si>
  <si>
    <t>10-1458743743-4168-3554432</t>
  </si>
  <si>
    <t>3636766-1458743805-264</t>
  </si>
  <si>
    <t>3636718-1458743771-216</t>
  </si>
  <si>
    <t>10-1458743738-806-2750397</t>
  </si>
  <si>
    <t>3636712-1458743759-102</t>
  </si>
  <si>
    <t>743-1458743735-8164-3414146</t>
  </si>
  <si>
    <t>3636679-1458743734-289</t>
  </si>
  <si>
    <t>3636673-1458743731-187</t>
  </si>
  <si>
    <t>346-1458743730-9691-829898</t>
  </si>
  <si>
    <t>3636781-1458743828-101</t>
  </si>
  <si>
    <t>99-1458743729-2117-4294237</t>
  </si>
  <si>
    <t>3636667-1458743729-224</t>
  </si>
  <si>
    <t>12-1458743725-7973-4667754</t>
  </si>
  <si>
    <t>3636664-1458743728-224</t>
  </si>
  <si>
    <t>12-1458743727-7316-3391997</t>
  </si>
  <si>
    <t>3636661-1458743719-199</t>
  </si>
  <si>
    <t>424-1458743719-5071-4370920</t>
  </si>
  <si>
    <t>3636703-1458743752-216</t>
  </si>
  <si>
    <t>10-1458743708-1695-318902</t>
  </si>
  <si>
    <t>3636649-1458743699-124</t>
  </si>
  <si>
    <t>1138-1458743698-9595-4666034</t>
  </si>
  <si>
    <t>3636646-1458743696-216</t>
  </si>
  <si>
    <t>10-1458743695-2984-4596719</t>
  </si>
  <si>
    <t>3636676-1458743731-216</t>
  </si>
  <si>
    <t>10-1458743692-799-3815821</t>
  </si>
  <si>
    <t>3636658-1458743715-56</t>
  </si>
  <si>
    <t>3636631-1458743678-289</t>
  </si>
  <si>
    <t>3636628-1458743672-145</t>
  </si>
  <si>
    <t>73-1458743671-6776-1924722</t>
  </si>
  <si>
    <t>3636616-1458743660-199</t>
  </si>
  <si>
    <t>420-1458743659-8186-532892</t>
  </si>
  <si>
    <t>3636613-1458743656-261</t>
  </si>
  <si>
    <t>32-1458743656-0304-38925</t>
  </si>
  <si>
    <t>3636610-1458743652-119</t>
  </si>
  <si>
    <t>5-1458743651-8989-1380957</t>
  </si>
  <si>
    <t>3636607-1458743652-289</t>
  </si>
  <si>
    <t>3636640-1458743692-216</t>
  </si>
  <si>
    <t>10-1458743649-8711-4667750</t>
  </si>
  <si>
    <t>3636601-1458743650-119</t>
  </si>
  <si>
    <t>5-1458743649-7411-641564</t>
  </si>
  <si>
    <t>3636598-1458743648-200</t>
  </si>
  <si>
    <t>59-1458743648-4829-4013866</t>
  </si>
  <si>
    <t>3636634-1458743683-216</t>
  </si>
  <si>
    <t>10-1458743643-8613-715106</t>
  </si>
  <si>
    <t>3636619-1458743660-101</t>
  </si>
  <si>
    <t>99-1458743641-5988-4369654</t>
  </si>
  <si>
    <t>3636583-1458743641-119</t>
  </si>
  <si>
    <t>7-1458743641-1006-3042332</t>
  </si>
  <si>
    <t>3636622-1458743660-216</t>
  </si>
  <si>
    <t>10-1458743631-7975-4621</t>
  </si>
  <si>
    <t>3636652-1458743702-101</t>
  </si>
  <si>
    <t>99-1458743629-522-4317229</t>
  </si>
  <si>
    <t>3636565-1458743625-289</t>
  </si>
  <si>
    <t>3636700-1458743749-289</t>
  </si>
  <si>
    <t>3636568-1458743628-216</t>
  </si>
  <si>
    <t>10-1458743619-0998-1101056</t>
  </si>
  <si>
    <t>3636580-1458743638-216</t>
  </si>
  <si>
    <t>10-1458743615-8416-678224</t>
  </si>
  <si>
    <t>3636538-1458743606-216</t>
  </si>
  <si>
    <t>10-1458743605-8008-4667750</t>
  </si>
  <si>
    <t>3636535-1458743606-199</t>
  </si>
  <si>
    <t>419-1458743604-8006-4613181</t>
  </si>
  <si>
    <t>3636595-1458743647-216</t>
  </si>
  <si>
    <t>10-1458743604-0025-4455322</t>
  </si>
  <si>
    <t>3636550-1458743610-264</t>
  </si>
  <si>
    <t>3636526-1458743600-289</t>
  </si>
  <si>
    <t>3636523-1458743597-98</t>
  </si>
  <si>
    <t>1399-1458743592-5623-4667746</t>
  </si>
  <si>
    <t>3636547-1458743608-145</t>
  </si>
  <si>
    <t>73-1458743594-6501-4440571</t>
  </si>
  <si>
    <t>3636589-1458743642-154</t>
  </si>
  <si>
    <t>1161-1458743592-8703-4659122</t>
  </si>
  <si>
    <t>3636571-1458743629-150</t>
  </si>
  <si>
    <t>620-1458743590-7991-2393745</t>
  </si>
  <si>
    <t>3636511-1458743584-82</t>
  </si>
  <si>
    <t>3636562-1458743625-216</t>
  </si>
  <si>
    <t>10-1458743582-5372-4203538</t>
  </si>
  <si>
    <t>3636505-1458743575-224</t>
  </si>
  <si>
    <t>12-1458743574-885-2920259</t>
  </si>
  <si>
    <t>3636502-1458743572-289</t>
  </si>
  <si>
    <t>3636541-1458743606-101</t>
  </si>
  <si>
    <t>99-1458743564-8433-4400515</t>
  </si>
  <si>
    <t>3636490-1458743558-289</t>
  </si>
  <si>
    <t>3636487-1458743549-199</t>
  </si>
  <si>
    <t>419-1458743549-1616-4310440</t>
  </si>
  <si>
    <t>3636484-1458743543-224</t>
  </si>
  <si>
    <t>12-1458743542-8716-1568991</t>
  </si>
  <si>
    <t>3636481-1458743539-216</t>
  </si>
  <si>
    <t>10-1458743538-9184-4667118</t>
  </si>
  <si>
    <t>3636499-1458743568-56</t>
  </si>
  <si>
    <t>3636475-1458743537-199</t>
  </si>
  <si>
    <t>419-1458743536-8547-682040</t>
  </si>
  <si>
    <t>3636493-1458743561-216</t>
  </si>
  <si>
    <t>10-1458743527-8443-4627663</t>
  </si>
  <si>
    <t>3636466-1458743520-289</t>
  </si>
  <si>
    <t>3636463-1458743519-199</t>
  </si>
  <si>
    <t>419-1458743519-4628-941546</t>
  </si>
  <si>
    <t>3636460-1458743517-82</t>
  </si>
  <si>
    <t>3636457-1458743514-82</t>
  </si>
  <si>
    <t>3636625-1458743663-237</t>
  </si>
  <si>
    <t>1691-1458743512-5143-4667742</t>
  </si>
  <si>
    <t>3636544-1458743607-56</t>
  </si>
  <si>
    <t>3636448-1458743499-224</t>
  </si>
  <si>
    <t>12-1458743498-9125-79419</t>
  </si>
  <si>
    <t>3636445-1458743497-199</t>
  </si>
  <si>
    <t>419-1458743496-8008-1154111</t>
  </si>
  <si>
    <t>3636439-1458743495-224</t>
  </si>
  <si>
    <t>12-1458743495-495-3474926</t>
  </si>
  <si>
    <t>3636433-1458743489-145</t>
  </si>
  <si>
    <t>73-1458743489-312-4605038</t>
  </si>
  <si>
    <t>3636427-1458743487-289</t>
  </si>
  <si>
    <t>3636424-1458743483-238</t>
  </si>
  <si>
    <t>1191-1458743482-6559-4667738</t>
  </si>
  <si>
    <t>3636430-1458743487-145</t>
  </si>
  <si>
    <t>73-1458743479-1626-4440571</t>
  </si>
  <si>
    <t>3636415-1458743478-261</t>
  </si>
  <si>
    <t>32-1458743478-3183-487350</t>
  </si>
  <si>
    <t>3636412-1458743475-224</t>
  </si>
  <si>
    <t>12-1458743475-2798-173665</t>
  </si>
  <si>
    <t>3636406-1458743470-224</t>
  </si>
  <si>
    <t>12-1458743469-8729-4005052</t>
  </si>
  <si>
    <t>3636403-1458743462-101</t>
  </si>
  <si>
    <t>99-1458743460-0061-4667734</t>
  </si>
  <si>
    <t>3636436-1458743493-237</t>
  </si>
  <si>
    <t>1691-1458743459-7233-4667730</t>
  </si>
  <si>
    <t>3636397-1458743456-161</t>
  </si>
  <si>
    <t>1396-1458743456-0928-4262536</t>
  </si>
  <si>
    <t>3636394-1458743453-161</t>
  </si>
  <si>
    <t>1396-1458743452-6966-4593755</t>
  </si>
  <si>
    <t>3636469-1458743524-101</t>
  </si>
  <si>
    <t>99-1458743450-0235-4667122</t>
  </si>
  <si>
    <t>3636388-1458743450-260</t>
  </si>
  <si>
    <t>SEK</t>
  </si>
  <si>
    <t>1212-1458743449-5511-4667726</t>
  </si>
  <si>
    <t>3636385-1458743449-161</t>
  </si>
  <si>
    <t>1396-1458743448-7667-4405051</t>
  </si>
  <si>
    <t>3636379-1458743443-161</t>
  </si>
  <si>
    <t>1396-1458743443-3879-4459666</t>
  </si>
  <si>
    <t>3636409-1458743475-216</t>
  </si>
  <si>
    <t>10-1458743441-2792-508214</t>
  </si>
  <si>
    <t>3636442-1458743496-216</t>
  </si>
  <si>
    <t>10-1458743441-1102-4203538</t>
  </si>
  <si>
    <t>3636364-1458743437-161</t>
  </si>
  <si>
    <t>1396-1458743437-4781-4506155</t>
  </si>
  <si>
    <t>3636421-1458743481-216</t>
  </si>
  <si>
    <t>10-1458743437-0459-2362242</t>
  </si>
  <si>
    <t>3636355-1458743434-161</t>
  </si>
  <si>
    <t>1396-1458743433-8547-4459564</t>
  </si>
  <si>
    <t>3636358-1458743434-82</t>
  </si>
  <si>
    <t>3636382-1458743444-145</t>
  </si>
  <si>
    <t>73-1458743430-927-4440571</t>
  </si>
  <si>
    <t>3636349-1458743428-161</t>
  </si>
  <si>
    <t>1396-1458743428-0982-4651419</t>
  </si>
  <si>
    <t>3636343-1458743422-161</t>
  </si>
  <si>
    <t>1396-1458743422-1398-4651391</t>
  </si>
  <si>
    <t>3636340-1458743421-119</t>
  </si>
  <si>
    <t>5-1458743421-2696-1380957</t>
  </si>
  <si>
    <t>3636334-1458743417-161</t>
  </si>
  <si>
    <t>1396-1458743417-0705-4651299</t>
  </si>
  <si>
    <t>3636367-1458743438-216</t>
  </si>
  <si>
    <t>10-1458743409-1916-4661422</t>
  </si>
  <si>
    <t>3636328-1458743408-161</t>
  </si>
  <si>
    <t>1396-1458743408-1484-4651067</t>
  </si>
  <si>
    <t>3636322-1458743403-161</t>
  </si>
  <si>
    <t>1396-1458743402-4952-4651059</t>
  </si>
  <si>
    <t>3636319-1458743396-119</t>
  </si>
  <si>
    <t>7-1458743395-7051-3042332</t>
  </si>
  <si>
    <t>3636316-1458743394-289</t>
  </si>
  <si>
    <t>3636325-1458743403-216</t>
  </si>
  <si>
    <t>10-1458743386-4161-1101056</t>
  </si>
  <si>
    <t>3636313-1458743388-264</t>
  </si>
  <si>
    <t>3636292-1458743372-224</t>
  </si>
  <si>
    <t>12-1458743371-5079-1047499</t>
  </si>
  <si>
    <t>3636289-1458743369-199</t>
  </si>
  <si>
    <t>420-1458743368-9982-959239</t>
  </si>
  <si>
    <t>3636337-1458743419-216</t>
  </si>
  <si>
    <t>10-1458743368-0909-4610685</t>
  </si>
  <si>
    <t>3636295-1458743375-145</t>
  </si>
  <si>
    <t>73-1458743367-7034-4440571</t>
  </si>
  <si>
    <t>3636307-1458743385-107</t>
  </si>
  <si>
    <t>578-1458743366-4962-697580</t>
  </si>
  <si>
    <t>3636346-1458743426-237</t>
  </si>
  <si>
    <t>1691-1458743361-6961-4667722</t>
  </si>
  <si>
    <t>3636301-1458743382-56</t>
  </si>
  <si>
    <t>3636268-1458743351-82</t>
  </si>
  <si>
    <t>3636265-1458743350-126</t>
  </si>
  <si>
    <t>48-1458743349-7138-4651263</t>
  </si>
  <si>
    <t>3636370-1458743441-289</t>
  </si>
  <si>
    <t>3636298-1458743379-101</t>
  </si>
  <si>
    <t>99-1458743340-2461-4372708</t>
  </si>
  <si>
    <t>3636250-1458743336-199</t>
  </si>
  <si>
    <t>419-1458743335-8462-4310440</t>
  </si>
  <si>
    <t>3636253-1458743337-145</t>
  </si>
  <si>
    <t>73-1458743328-4398-4440571</t>
  </si>
  <si>
    <t>3636241-1458743328-119</t>
  </si>
  <si>
    <t>442-1458743319-1924-4637867</t>
  </si>
  <si>
    <t>3636226-1458743316-82</t>
  </si>
  <si>
    <t>3636235-1458743320-264</t>
  </si>
  <si>
    <t>3636220-1458743312-119</t>
  </si>
  <si>
    <t>443-1458743311-9361-4601333</t>
  </si>
  <si>
    <t>3636217-1458743311-145</t>
  </si>
  <si>
    <t>73-1458743311-2518-4605038</t>
  </si>
  <si>
    <t>3636214-1458743306-145</t>
  </si>
  <si>
    <t>73-1458743305-5869-4605038</t>
  </si>
  <si>
    <t>3636211-1458743301-224</t>
  </si>
  <si>
    <t>12-1458743301-3244-2920259</t>
  </si>
  <si>
    <t>3636256-1458743338-216</t>
  </si>
  <si>
    <t>10-1458743300-3951-678224</t>
  </si>
  <si>
    <t>3636229-1458743319-216</t>
  </si>
  <si>
    <t>10-1458743295-1995-1487829</t>
  </si>
  <si>
    <t>3636199-1458743297-264</t>
  </si>
  <si>
    <t>3636238-1458743322-216</t>
  </si>
  <si>
    <t>10-1458743289-8355-4044544</t>
  </si>
  <si>
    <t>3636205-1458743299-145</t>
  </si>
  <si>
    <t>73-1458743289-8181-4440571</t>
  </si>
  <si>
    <t>3636184-1458743282-82</t>
  </si>
  <si>
    <t>3636202-1458743298-216</t>
  </si>
  <si>
    <t>10-1458743272-2777-4663350</t>
  </si>
  <si>
    <t>3636271-1458743361-56</t>
  </si>
  <si>
    <t>3636175-1458743263-145</t>
  </si>
  <si>
    <t>73-1458743262-4152-4605038</t>
  </si>
  <si>
    <t>3636244-1458743328-216</t>
  </si>
  <si>
    <t>10-1458743259-3505-4462465</t>
  </si>
  <si>
    <t>3636169-1458743258-98</t>
  </si>
  <si>
    <t>1399-1458743253-4566-4667718</t>
  </si>
  <si>
    <t>3636157-1458743245-224</t>
  </si>
  <si>
    <t>12-1458743244-814-2920259</t>
  </si>
  <si>
    <t>3636154-1458743244-199</t>
  </si>
  <si>
    <t>419-1458743243-6608-516435</t>
  </si>
  <si>
    <t>3636151-1458743230-289</t>
  </si>
  <si>
    <t>3636145-1458743224-82</t>
  </si>
  <si>
    <t>3636142-1458743213-82</t>
  </si>
  <si>
    <t>3636160-1458743247-216</t>
  </si>
  <si>
    <t>10-1458743212-5917-3613694</t>
  </si>
  <si>
    <t>3636136-1458743209-289</t>
  </si>
  <si>
    <t>3636166-1458743252-196</t>
  </si>
  <si>
    <t>1573-1458743203-7669-4489775</t>
  </si>
  <si>
    <t>3636130-1458743201-289</t>
  </si>
  <si>
    <t>3636127-1458743195-216</t>
  </si>
  <si>
    <t>10-1458743195-0721-2713593</t>
  </si>
  <si>
    <t>3636124-1458743188-119</t>
  </si>
  <si>
    <t>7-1458743188-4526-3042332</t>
  </si>
  <si>
    <t>3636148-1458743229-102</t>
  </si>
  <si>
    <t>743-1458743169-7582-4572128</t>
  </si>
  <si>
    <t>3636112-1458743164-264</t>
  </si>
  <si>
    <t>3636121-1458743173-126</t>
  </si>
  <si>
    <t>47-1458743151-4917-3401063</t>
  </si>
  <si>
    <t>3636163-1458743251-216</t>
  </si>
  <si>
    <t>10-1458743138-752-676460</t>
  </si>
  <si>
    <t>3636091-1458743131-224</t>
  </si>
  <si>
    <t>12-1458743131-3538-79419</t>
  </si>
  <si>
    <t>3636115-1458743166-101</t>
  </si>
  <si>
    <t>99-1458743130-954-4372708</t>
  </si>
  <si>
    <t>3636085-1458743130-145</t>
  </si>
  <si>
    <t>73-1458743129-7941-2509218</t>
  </si>
  <si>
    <t>3636079-1458743126-224</t>
  </si>
  <si>
    <t>12-1458743125-8915-3848569</t>
  </si>
  <si>
    <t>3636076-1458743122-119</t>
  </si>
  <si>
    <t>443-1458743121-612-4601333</t>
  </si>
  <si>
    <t>3636073-1458743120-261</t>
  </si>
  <si>
    <t>32-1458743119-6367-444807</t>
  </si>
  <si>
    <t>3636106-1458743154-154</t>
  </si>
  <si>
    <t>1161-1458743113-5302-4659122</t>
  </si>
  <si>
    <t>3636061-1458743109-82</t>
  </si>
  <si>
    <t>3636082-1458743130-216</t>
  </si>
  <si>
    <t>10-1458743102-7346-4663350</t>
  </si>
  <si>
    <t>3636055-1458743102-237</t>
  </si>
  <si>
    <t>1691-1458743102-5946-4667714</t>
  </si>
  <si>
    <t>3636067-1458743114-216</t>
  </si>
  <si>
    <t>10-1458743102-1723-4652263</t>
  </si>
  <si>
    <t>3636040-1458743090-119</t>
  </si>
  <si>
    <t>5-1458743090-4551-1380957</t>
  </si>
  <si>
    <t>3636043-1458743091-216</t>
  </si>
  <si>
    <t>10-1458743067-2158-443187</t>
  </si>
  <si>
    <t>3636037-1458743083-56</t>
  </si>
  <si>
    <t>3636019-1458743066-199</t>
  </si>
  <si>
    <t>420-1458743065-895-959239</t>
  </si>
  <si>
    <t>3636070-1458743114-56</t>
  </si>
  <si>
    <t>3636022-1458743066-264</t>
  </si>
  <si>
    <t>3636034-1458743080-264</t>
  </si>
  <si>
    <t>3636004-1458743056-56</t>
  </si>
  <si>
    <t>3636031-1458743080-216</t>
  </si>
  <si>
    <t>10-1458743055-2161-3834670</t>
  </si>
  <si>
    <t>3635992-1458743046-199</t>
  </si>
  <si>
    <t>420-1458743046-5209-495336</t>
  </si>
  <si>
    <t>3635989-1458743044-224</t>
  </si>
  <si>
    <t>12-1458743043-7146-195718</t>
  </si>
  <si>
    <t>3635980-1458743036-261</t>
  </si>
  <si>
    <t>32-1458743036-224-4243183</t>
  </si>
  <si>
    <t>3635983-1458743038-264</t>
  </si>
  <si>
    <t>3635971-1458743030-82</t>
  </si>
  <si>
    <t>3635968-1458743028-261</t>
  </si>
  <si>
    <t>32-1458743027-9619-4243183</t>
  </si>
  <si>
    <t>3635965-1458743028-199</t>
  </si>
  <si>
    <t>424-1458743027-7263-3883846</t>
  </si>
  <si>
    <t>3636007-1458743057-56</t>
  </si>
  <si>
    <t>3636100-1458743141-237</t>
  </si>
  <si>
    <t>1691-1458743023-2415-4667710</t>
  </si>
  <si>
    <t>3635995-1458743052-216</t>
  </si>
  <si>
    <t>10-1458743019-215-4625783</t>
  </si>
  <si>
    <t>3636049-1458743101-289</t>
  </si>
  <si>
    <t>3635998-1458743055-107</t>
  </si>
  <si>
    <t>578-1458743015-7683-691664</t>
  </si>
  <si>
    <t>3635941-1458743015-289</t>
  </si>
  <si>
    <t>3635956-1458743025-119</t>
  </si>
  <si>
    <t>442-1458743014-4098-4637867</t>
  </si>
  <si>
    <t>3635986-1458743038-216</t>
  </si>
  <si>
    <t>10-1458743012-6267-401385</t>
  </si>
  <si>
    <t>3635962-1458743027-107</t>
  </si>
  <si>
    <t>578-1458743001-1052-891266</t>
  </si>
  <si>
    <t>3635923-1458742996-216</t>
  </si>
  <si>
    <t>10-1458742996-2898-318902</t>
  </si>
  <si>
    <t>3635920-1458742994-98</t>
  </si>
  <si>
    <t>1399-1458742989-3121-4667706</t>
  </si>
  <si>
    <t>3635917-1458742980-82</t>
  </si>
  <si>
    <t>3635908-1458742963-264</t>
  </si>
  <si>
    <t>3636094-1458743134-289</t>
  </si>
  <si>
    <t>3635932-1458743002-216</t>
  </si>
  <si>
    <t>10-1458742938-9941-4625783</t>
  </si>
  <si>
    <t>3635896-1458742938-82</t>
  </si>
  <si>
    <t>3635914-1458742969-216</t>
  </si>
  <si>
    <t>10-1458742938-0137-4651843</t>
  </si>
  <si>
    <t>3635890-1458742938-289</t>
  </si>
  <si>
    <t>3635887-1458742928-224</t>
  </si>
  <si>
    <t>12-1458742927-7793-2920259</t>
  </si>
  <si>
    <t>3635884-1458742927-98</t>
  </si>
  <si>
    <t>1399-1458742921-9474-4667702</t>
  </si>
  <si>
    <t>3635911-1458742965-56</t>
  </si>
  <si>
    <t>3635872-1458742907-119</t>
  </si>
  <si>
    <t>5-1458742906-5796-1380957</t>
  </si>
  <si>
    <t>3635860-1458742892-187</t>
  </si>
  <si>
    <t>346-1458742891-8001-1321689</t>
  </si>
  <si>
    <t>3635851-1458742877-224</t>
  </si>
  <si>
    <t>12-1458742877-4987-4012219</t>
  </si>
  <si>
    <t>3635863-1458742895-216</t>
  </si>
  <si>
    <t>10-1458742872-5003-4121881</t>
  </si>
  <si>
    <t>3635842-1458742868-224</t>
  </si>
  <si>
    <t>12-1458742867-2462-91920</t>
  </si>
  <si>
    <t>3635857-1458742885-56</t>
  </si>
  <si>
    <t>3635830-1458742853-261</t>
  </si>
  <si>
    <t>32-1458742852-8199-84375</t>
  </si>
  <si>
    <t>3635854-1458742883-56</t>
  </si>
  <si>
    <t>3635818-1458742846-261</t>
  </si>
  <si>
    <t>32-1458742846-1995-4211422</t>
  </si>
  <si>
    <t>3635815-1458742845-224</t>
  </si>
  <si>
    <t>12-1458742845-481-4012219</t>
  </si>
  <si>
    <t>3635866-1458742899-216</t>
  </si>
  <si>
    <t>10-1458742842-5539-4610685</t>
  </si>
  <si>
    <t>3635839-1458742860-216</t>
  </si>
  <si>
    <t>10-1458742836-9996-4659594</t>
  </si>
  <si>
    <t>3635875-1458742913-289</t>
  </si>
  <si>
    <t>3635797-1458742832-216</t>
  </si>
  <si>
    <t>10-1458742832-1634-4667118</t>
  </si>
  <si>
    <t>3635869-1458742905-216</t>
  </si>
  <si>
    <t>10-1458742831-2773-4628995</t>
  </si>
  <si>
    <t>3635827-1458742850-56</t>
  </si>
  <si>
    <t>3635785-1458742821-119</t>
  </si>
  <si>
    <t>5-1458742820-7895-750824</t>
  </si>
  <si>
    <t>3635824-1458742848-56</t>
  </si>
  <si>
    <t>3635836-1458742855-200</t>
  </si>
  <si>
    <t>59-1458742812-4175-3841534</t>
  </si>
  <si>
    <t>3635878-1458742916-289</t>
  </si>
  <si>
    <t>3635770-1458742803-134</t>
  </si>
  <si>
    <t>215-1458742801-8503-4667698</t>
  </si>
  <si>
    <t>3635803-1458742834-216</t>
  </si>
  <si>
    <t>10-1458742793-9433-187706</t>
  </si>
  <si>
    <t>3635761-1458742794-289</t>
  </si>
  <si>
    <t>3635758-1458742788-289</t>
  </si>
  <si>
    <t>3635791-1458742830-261</t>
  </si>
  <si>
    <t>31-1458742784-501-4359964</t>
  </si>
  <si>
    <t>3635740-1458742776-119</t>
  </si>
  <si>
    <t>5-1458742776-3899-1380957</t>
  </si>
  <si>
    <t>3635746-1458742779-264</t>
  </si>
  <si>
    <t>3635767-1458742795-56</t>
  </si>
  <si>
    <t>3635848-1458742877-216</t>
  </si>
  <si>
    <t>10-1458742770-1278-3920059</t>
  </si>
  <si>
    <t>3635752-1458742784-203</t>
  </si>
  <si>
    <t>764-1458742768-982-3596039</t>
  </si>
  <si>
    <t>3635743-1458742776-102</t>
  </si>
  <si>
    <t>743-1458742758-3642-2934683</t>
  </si>
  <si>
    <t>3635710-1458742756-224</t>
  </si>
  <si>
    <t>12-1458742756-3237-3699518</t>
  </si>
  <si>
    <t>3635707-1458742754-224</t>
  </si>
  <si>
    <t>12-1458742753-7241-811379</t>
  </si>
  <si>
    <t>3635704-1458742751-126</t>
  </si>
  <si>
    <t>48-1458742751-4435-4526744</t>
  </si>
  <si>
    <t>3635701-1458742749-76</t>
  </si>
  <si>
    <t>309796606_REF</t>
  </si>
  <si>
    <t>3635695-1458742746-76</t>
  </si>
  <si>
    <t>3635812-1458742844-289</t>
  </si>
  <si>
    <t>3635749-1458742780-216</t>
  </si>
  <si>
    <t>10-1458742743-6499-4350859</t>
  </si>
  <si>
    <t>3635680-1458742726-216</t>
  </si>
  <si>
    <t>10-1458742726-3595-4667118</t>
  </si>
  <si>
    <t>3635668-1458742717-264</t>
  </si>
  <si>
    <t>3635662-1458742712-107</t>
  </si>
  <si>
    <t>578-1458742712-083-697580</t>
  </si>
  <si>
    <t>3635716-1458742759-107</t>
  </si>
  <si>
    <t>578-1458742709-8175-1085228</t>
  </si>
  <si>
    <t>3635689-1458742741-101</t>
  </si>
  <si>
    <t>232-1458742709-8322-4667378</t>
  </si>
  <si>
    <t>3635686-1458742736-216</t>
  </si>
  <si>
    <t>10-1458742709-2555-508214</t>
  </si>
  <si>
    <t>3635650-1458742709-261</t>
  </si>
  <si>
    <t>31-1458742708-721-4359964</t>
  </si>
  <si>
    <t>3635728-1458742770-216</t>
  </si>
  <si>
    <t>10-1458742706-8432-1379658</t>
  </si>
  <si>
    <t>3635719-1458742765-219</t>
  </si>
  <si>
    <t>990-1458742704-2848-4655154</t>
  </si>
  <si>
    <t>3635632-1458742703-119</t>
  </si>
  <si>
    <t>5-1458742702-843-1455</t>
  </si>
  <si>
    <t>3635674-1458742721-119</t>
  </si>
  <si>
    <t>13-1458742702-3232-631175</t>
  </si>
  <si>
    <t>3635626-1458742694-289</t>
  </si>
  <si>
    <t>3635929-1458743001-254</t>
  </si>
  <si>
    <t>PK-10808</t>
  </si>
  <si>
    <t>3635722-1458742767-216</t>
  </si>
  <si>
    <t>10-1458742690-2859-4658114</t>
  </si>
  <si>
    <t>3635617-1458742687-126</t>
  </si>
  <si>
    <t>48-1458742687-2857-4651263</t>
  </si>
  <si>
    <t>3635677-1458742725-56</t>
  </si>
  <si>
    <t>3635647-1458742708-216</t>
  </si>
  <si>
    <t>10-1458742676-8238-4667694</t>
  </si>
  <si>
    <t>3635635-1458742703-107</t>
  </si>
  <si>
    <t>578-1458742670-6224-891266</t>
  </si>
  <si>
    <t>3635638-1458742704-216</t>
  </si>
  <si>
    <t>10-1458742666-6222-4628995</t>
  </si>
  <si>
    <t>3635608-1458742673-111</t>
  </si>
  <si>
    <t>283-1458742652-5142-4540442</t>
  </si>
  <si>
    <t>3635602-1458742671-216</t>
  </si>
  <si>
    <t>10-1458742648-9367-6272</t>
  </si>
  <si>
    <t>3635587-1458742647-82</t>
  </si>
  <si>
    <t>3635581-1458742641-224</t>
  </si>
  <si>
    <t>12-1458742640-4668-712505</t>
  </si>
  <si>
    <t>3635578-1458742637-119</t>
  </si>
  <si>
    <t>7-1458742637-2164-206608</t>
  </si>
  <si>
    <t>3635575-1458742637-82</t>
  </si>
  <si>
    <t>3635569-1458742634-224</t>
  </si>
  <si>
    <t>12-1458742633-7246-3880573</t>
  </si>
  <si>
    <t>3635671-1458742718-289</t>
  </si>
  <si>
    <t>3635596-1458742664-154</t>
  </si>
  <si>
    <t>1161-1458742629-2419-4659122</t>
  </si>
  <si>
    <t>3635557-1458742626-145</t>
  </si>
  <si>
    <t>73-1458742626-2246-4605038</t>
  </si>
  <si>
    <t>3635773-1458742804-237</t>
  </si>
  <si>
    <t>1691-1458742625-4472-4667690</t>
  </si>
  <si>
    <t>3635551-1458742624-82</t>
  </si>
  <si>
    <t>3635548-1458742619-224</t>
  </si>
  <si>
    <t>12-1458742618-9892-3417110</t>
  </si>
  <si>
    <t>3635683-1458742735-289</t>
  </si>
  <si>
    <t>3635545-1458742618-150</t>
  </si>
  <si>
    <t>323-1458742604-6673-4667686</t>
  </si>
  <si>
    <t>3635533-1458742608-199</t>
  </si>
  <si>
    <t>419-1458742607-9373-779717</t>
  </si>
  <si>
    <t>3635530-1458742603-199</t>
  </si>
  <si>
    <t>419-1458742603-3875-4639303</t>
  </si>
  <si>
    <t>3635572-1458742636-219</t>
  </si>
  <si>
    <t>990-1458742595-1232-4262989</t>
  </si>
  <si>
    <t>3635524-1458742591-224</t>
  </si>
  <si>
    <t>12-1458742591-3002-3417110</t>
  </si>
  <si>
    <t>3635521-1458742587-119</t>
  </si>
  <si>
    <t>443-1458742586-6692-4601333</t>
  </si>
  <si>
    <t>3635515-1458742586-125</t>
  </si>
  <si>
    <t>133-1458742585-6763-4667682</t>
  </si>
  <si>
    <t>3635512-1458742585-171</t>
  </si>
  <si>
    <t>34-1458742584-8075-3944077</t>
  </si>
  <si>
    <t>3635500-1458742572-82</t>
  </si>
  <si>
    <t>3635497-1458742567-199</t>
  </si>
  <si>
    <t>420-1458742567-0048-959239</t>
  </si>
  <si>
    <t>3635494-1458742564-200</t>
  </si>
  <si>
    <t>59-1458742563-5879-624119</t>
  </si>
  <si>
    <t>3635488-1458742562-199</t>
  </si>
  <si>
    <t>424-1458742562-2863-498502</t>
  </si>
  <si>
    <t>3635485-1458742561-82</t>
  </si>
  <si>
    <t>3635518-1458742586-216</t>
  </si>
  <si>
    <t>10-1458742552-7871-508214</t>
  </si>
  <si>
    <t>3635476-1458742547-126</t>
  </si>
  <si>
    <t>48-1458742547-3708-4520870</t>
  </si>
  <si>
    <t>3635467-1458742538-199</t>
  </si>
  <si>
    <t>419-1458742538-4466-3886864</t>
  </si>
  <si>
    <t>3635464-1458742538-82</t>
  </si>
  <si>
    <t>3635461-1458742538-98</t>
  </si>
  <si>
    <t>1399-1458742532-9917-4667678</t>
  </si>
  <si>
    <t>3635458-1458742535-261</t>
  </si>
  <si>
    <t>32-1458742534-8248-4563545</t>
  </si>
  <si>
    <t>3635542-1458742610-216</t>
  </si>
  <si>
    <t>10-1458742533-749-4452958</t>
  </si>
  <si>
    <t>3635446-1458742529-289</t>
  </si>
  <si>
    <t>3635560-1458742627-289</t>
  </si>
  <si>
    <t>3635584-1458742641-289</t>
  </si>
  <si>
    <t>3635506-1458742573-107</t>
  </si>
  <si>
    <t>578-1458742522-4283-697580</t>
  </si>
  <si>
    <t>3635428-1458742518-82</t>
  </si>
  <si>
    <t>3635422-1458742516-126</t>
  </si>
  <si>
    <t>51-1458742515-8261-888284</t>
  </si>
  <si>
    <t>3635470-1458742544-56</t>
  </si>
  <si>
    <t>3635416-1458742514-119</t>
  </si>
  <si>
    <t>5-1458742514-0181-1721661</t>
  </si>
  <si>
    <t>3635410-1458742511-187</t>
  </si>
  <si>
    <t>346-1458742511-0553-4630703</t>
  </si>
  <si>
    <t>3635482-1458742554-56</t>
  </si>
  <si>
    <t>3635449-1458742530-101</t>
  </si>
  <si>
    <t>99-1458742506-1023-4539851</t>
  </si>
  <si>
    <t>3635452-1458742531-172</t>
  </si>
  <si>
    <t>35-1458742505-9329-80148</t>
  </si>
  <si>
    <t>3635392-1458742505-241</t>
  </si>
  <si>
    <t>1307-1458742501-9881-4667674</t>
  </si>
  <si>
    <t>3635389-1458742494-82</t>
  </si>
  <si>
    <t>3635473-1458742546-216</t>
  </si>
  <si>
    <t>10-1458742492-9103-4628995</t>
  </si>
  <si>
    <t>3635413-1458742513-117</t>
  </si>
  <si>
    <t>1176-1458742490-6282-4493012</t>
  </si>
  <si>
    <t>3635377-1458742489-56</t>
  </si>
  <si>
    <t>3635374-1458742482-82</t>
  </si>
  <si>
    <t>3635371-1458742481-82</t>
  </si>
  <si>
    <t>3635434-1458742520-216</t>
  </si>
  <si>
    <t>10-1458742480-5383-4629467</t>
  </si>
  <si>
    <t>3635407-1458742511-56</t>
  </si>
  <si>
    <t>3635359-1458742476-82</t>
  </si>
  <si>
    <t>3635503-1458742573-289</t>
  </si>
  <si>
    <t>3635386-1458742493-101</t>
  </si>
  <si>
    <t>99-1458742474-2904-4590479</t>
  </si>
  <si>
    <t>3635509-1458742584-237</t>
  </si>
  <si>
    <t>1691-1458742472-8384-4667670</t>
  </si>
  <si>
    <t>3635344-1458742471-224</t>
  </si>
  <si>
    <t>12-1458742470-6357-3880573</t>
  </si>
  <si>
    <t>3635341-1458742463-126</t>
  </si>
  <si>
    <t>48-1458742463-2608-4535072</t>
  </si>
  <si>
    <t>3635362-1458742480-119</t>
  </si>
  <si>
    <t>13-1458742461-7886-2092536</t>
  </si>
  <si>
    <t>3635332-1458742461-224</t>
  </si>
  <si>
    <t>12-1458742461-0293-82238</t>
  </si>
  <si>
    <t>3635431-1458742520-119</t>
  </si>
  <si>
    <t>91-1458742455-8315-4637367</t>
  </si>
  <si>
    <t>3635323-1458742453-237</t>
  </si>
  <si>
    <t>963-1458742452-7698-4588928</t>
  </si>
  <si>
    <t>3635404-1458742510-237</t>
  </si>
  <si>
    <t>1691-1458742448-7895-4667666</t>
  </si>
  <si>
    <t>3635317-1458742446-224</t>
  </si>
  <si>
    <t>12-1458742445-9512-3683090</t>
  </si>
  <si>
    <t>3635314-1458742445-261</t>
  </si>
  <si>
    <t>32-1458742445-489-41021</t>
  </si>
  <si>
    <t>3635308-1458742437-56</t>
  </si>
  <si>
    <t>3635491-1458742563-289</t>
  </si>
  <si>
    <t>3635302-1458742435-82</t>
  </si>
  <si>
    <t>3635356-1458742476-107</t>
  </si>
  <si>
    <t>578-1458742427-3974-693857</t>
  </si>
  <si>
    <t>3635299-1458742435-101</t>
  </si>
  <si>
    <t>99-1458742410-9283-4534898</t>
  </si>
  <si>
    <t>3635311-1458742444-216</t>
  </si>
  <si>
    <t>10-1458742406-6336-4586837</t>
  </si>
  <si>
    <t>3635278-1458742398-289</t>
  </si>
  <si>
    <t>3635275-1458742397-261</t>
  </si>
  <si>
    <t>32-1458742397-3087-41021</t>
  </si>
  <si>
    <t>3635272-1458742396-82</t>
  </si>
  <si>
    <t>3635266-1458742393-237</t>
  </si>
  <si>
    <t>1691-1458742392-9306-4667662</t>
  </si>
  <si>
    <t>3635254-1458742387-200</t>
  </si>
  <si>
    <t>55-1458742387-1972-1834128</t>
  </si>
  <si>
    <t>3635287-1458742414-101</t>
  </si>
  <si>
    <t>99-1458742379-9209-4321810</t>
  </si>
  <si>
    <t>3635248-1458742379-119</t>
  </si>
  <si>
    <t>5-1458742379-473-882950</t>
  </si>
  <si>
    <t>3635245-1458742371-199</t>
  </si>
  <si>
    <t>419-1458742370-5498-509583</t>
  </si>
  <si>
    <t>3635242-1458742369-224</t>
  </si>
  <si>
    <t>12-1458742368-8496-4416871</t>
  </si>
  <si>
    <t>3635257-1458742388-237</t>
  </si>
  <si>
    <t>1691-1458742364-5098-4667658</t>
  </si>
  <si>
    <t>3635239-1458742368-264</t>
  </si>
  <si>
    <t>3635221-1458742360-82</t>
  </si>
  <si>
    <t>3635263-1458742390-107</t>
  </si>
  <si>
    <t>578-1458742352-3363-4113703</t>
  </si>
  <si>
    <t>3635209-1458742350-82</t>
  </si>
  <si>
    <t>3635260-1458742390-216</t>
  </si>
  <si>
    <t>10-1458742345-9086-4667654</t>
  </si>
  <si>
    <t>3635194-1458742341-82</t>
  </si>
  <si>
    <t>3635236-1458742365-119</t>
  </si>
  <si>
    <t>91-1458742337-2918-4517837</t>
  </si>
  <si>
    <t>3635296-1458742429-289</t>
  </si>
  <si>
    <t>3635218-1458742358-216</t>
  </si>
  <si>
    <t>10-1458742335-0443-4371670</t>
  </si>
  <si>
    <t>3635176-1458742334-224</t>
  </si>
  <si>
    <t>12-1458742334-564-582346</t>
  </si>
  <si>
    <t>3635224-1458742361-264</t>
  </si>
  <si>
    <t>3635338-1458742462-261</t>
  </si>
  <si>
    <t>31-1458742334-1128-4667650</t>
  </si>
  <si>
    <t>3635191-1458742338-264</t>
  </si>
  <si>
    <t>3635200-1458742346-216</t>
  </si>
  <si>
    <t>10-1458742330-5241-4014196</t>
  </si>
  <si>
    <t>3635158-1458742323-145</t>
  </si>
  <si>
    <t>73-1458742323-1208-1924722</t>
  </si>
  <si>
    <t>3635155-1458742321-82</t>
  </si>
  <si>
    <t>3635152-1458742321-224</t>
  </si>
  <si>
    <t>12-1458742320-9322-2901494</t>
  </si>
  <si>
    <t>3635215-1458742353-101</t>
  </si>
  <si>
    <t>99-1458742316-2925-4321810</t>
  </si>
  <si>
    <t>3635206-1458742348-216</t>
  </si>
  <si>
    <t>10-1458742315-8348-1014865</t>
  </si>
  <si>
    <t>3635137-1458742315-199</t>
  </si>
  <si>
    <t>420-1458742314-9951-734006</t>
  </si>
  <si>
    <t>3635197-1458742341-216</t>
  </si>
  <si>
    <t>10-1458742310-195-508214</t>
  </si>
  <si>
    <t>3635131-1458742310-216</t>
  </si>
  <si>
    <t>10-1458742309-5734-4667646</t>
  </si>
  <si>
    <t>3635227-1458742361-219</t>
  </si>
  <si>
    <t>990-1458742305-8813-4655154</t>
  </si>
  <si>
    <t>3635164-1458742333-101</t>
  </si>
  <si>
    <t>99-1458742304-7341-4534898</t>
  </si>
  <si>
    <t>3635179-1458742335-219</t>
  </si>
  <si>
    <t>990-1458742300-3949-3208868</t>
  </si>
  <si>
    <t>3635110-1458742297-289</t>
  </si>
  <si>
    <t>3635107-1458742297-82</t>
  </si>
  <si>
    <t>3635290-1458742420-237</t>
  </si>
  <si>
    <t>1691-1458742286-268-4667642</t>
  </si>
  <si>
    <t>3635128-1458742306-203</t>
  </si>
  <si>
    <t>1477-1458742284-266-4667638</t>
  </si>
  <si>
    <t>3635113-1458742300-101</t>
  </si>
  <si>
    <t>99-1458742281-3912-4292167</t>
  </si>
  <si>
    <t>3635086-1458742281-82</t>
  </si>
  <si>
    <t>3635080-1458742273-289</t>
  </si>
  <si>
    <t>3635149-1458742321-216</t>
  </si>
  <si>
    <t>10-1458742270-1768-4662494</t>
  </si>
  <si>
    <t>3635146-1458742320-107</t>
  </si>
  <si>
    <t>578-1458742269-6136-1085228</t>
  </si>
  <si>
    <t>3635269-1458742395-289</t>
  </si>
  <si>
    <t>3635104-1458742291-216</t>
  </si>
  <si>
    <t>10-1458742258-6767-615089</t>
  </si>
  <si>
    <t>3635095-1458742285-216</t>
  </si>
  <si>
    <t>10-1458742257-9745-4014196</t>
  </si>
  <si>
    <t>3635053-1458742250-224</t>
  </si>
  <si>
    <t>12-1458742250-2662-582346</t>
  </si>
  <si>
    <t>3635098-1458742285-61</t>
  </si>
  <si>
    <t>3635083-1458742280-203</t>
  </si>
  <si>
    <t>1477-1458742243-9532-4667634</t>
  </si>
  <si>
    <t>3635038-1458742241-126</t>
  </si>
  <si>
    <t>51-1458742240-8173-888284</t>
  </si>
  <si>
    <t>3635035-1458742238-126</t>
  </si>
  <si>
    <t>51-1458742237-8743-2730993</t>
  </si>
  <si>
    <t>3635029-1458742236-238</t>
  </si>
  <si>
    <t>1191-1458742234-9354-4667630</t>
  </si>
  <si>
    <t>3635329-1458742459-289</t>
  </si>
  <si>
    <t>3635020-1458742234-119</t>
  </si>
  <si>
    <t>443-1458742233-5773-4667626</t>
  </si>
  <si>
    <t>3635011-1458742226-82</t>
  </si>
  <si>
    <t>3635008-1458742223-261</t>
  </si>
  <si>
    <t>32-1458742223-4678-800363</t>
  </si>
  <si>
    <t>3635047-1458742247-216</t>
  </si>
  <si>
    <t>10-1458742220-0856-1172381</t>
  </si>
  <si>
    <t>3634999-1458742219-82</t>
  </si>
  <si>
    <t>3635032-1458742237-101</t>
  </si>
  <si>
    <t>99-1458742217-2176-4333021</t>
  </si>
  <si>
    <t>3634990-1458742208-107</t>
  </si>
  <si>
    <t>578-1458742205-8159-871424</t>
  </si>
  <si>
    <t>3635071-1458742266-56</t>
  </si>
  <si>
    <t>3634981-1458742204-224</t>
  </si>
  <si>
    <t>12-1458742204-2182-504302</t>
  </si>
  <si>
    <t>3635017-1458742226-216</t>
  </si>
  <si>
    <t>10-1458742201-6795-4667118</t>
  </si>
  <si>
    <t>3635059-1458742255-101</t>
  </si>
  <si>
    <t>99-1458742200-6575-4371835</t>
  </si>
  <si>
    <t>3635026-1458742235-216</t>
  </si>
  <si>
    <t>10-1458742194-4128-508214</t>
  </si>
  <si>
    <t>3635005-1458742223-216</t>
  </si>
  <si>
    <t>10-1458742193-1061-3400223</t>
  </si>
  <si>
    <t>3635119-1458742301-237</t>
  </si>
  <si>
    <t>1691-1458742185-2966-4667622</t>
  </si>
  <si>
    <t>3635014-1458742226-56</t>
  </si>
  <si>
    <t>3634942-1458742180-82</t>
  </si>
  <si>
    <t>3634984-1458742206-126</t>
  </si>
  <si>
    <t>47-1458742177-916-2666556</t>
  </si>
  <si>
    <t>3634966-1458742196-216</t>
  </si>
  <si>
    <t>10-1458742169-139-33571</t>
  </si>
  <si>
    <t>3634927-1458742167-199</t>
  </si>
  <si>
    <t>419-1458742167-2967-682874</t>
  </si>
  <si>
    <t>3634924-1458742167-82</t>
  </si>
  <si>
    <t>3634921-1458742165-125</t>
  </si>
  <si>
    <t>133-1458742164-4385-2852567</t>
  </si>
  <si>
    <t>3634960-1458742194-119</t>
  </si>
  <si>
    <t>91-1458742163-0368-809519</t>
  </si>
  <si>
    <t>3634912-1458742162-82</t>
  </si>
  <si>
    <t>3634978-1458742203-237</t>
  </si>
  <si>
    <t>1691-1458742158-3312-4667618</t>
  </si>
  <si>
    <t>3634969-1458742199-56</t>
  </si>
  <si>
    <t>3634903-1458742155-101</t>
  </si>
  <si>
    <t>99-1458742133-0741-4333021</t>
  </si>
  <si>
    <t>3634915-1458742163-101</t>
  </si>
  <si>
    <t>99-1458742132-4379-4666242</t>
  </si>
  <si>
    <t>3634888-1458742133-289</t>
  </si>
  <si>
    <t>3634933-1458742173-216</t>
  </si>
  <si>
    <t>10-1458742130-8396-5691</t>
  </si>
  <si>
    <t>3634945-1458742181-101</t>
  </si>
  <si>
    <t>99-1458742127-9396-4667614</t>
  </si>
  <si>
    <t>3634879-1458742130-119</t>
  </si>
  <si>
    <t>5-1458742129-6382-750824</t>
  </si>
  <si>
    <t>3634876-1458742124-200</t>
  </si>
  <si>
    <t>59-1458742123-9543-274466</t>
  </si>
  <si>
    <t>3634873-1458742107-261</t>
  </si>
  <si>
    <t>32-1458742107-0626-84375</t>
  </si>
  <si>
    <t>3634870-1458742105-82</t>
  </si>
  <si>
    <t>3634867-1458742102-261</t>
  </si>
  <si>
    <t>32-1458742101-4328-477276</t>
  </si>
  <si>
    <t>3635425-1458742516-289</t>
  </si>
  <si>
    <t>3634861-1458742099-82</t>
  </si>
  <si>
    <t>312139657_REF</t>
  </si>
  <si>
    <t>3634858-1458742098-199</t>
  </si>
  <si>
    <t>419-1458742097-3578-4639303</t>
  </si>
  <si>
    <t>3634909-1458742160-203</t>
  </si>
  <si>
    <t>1477-1458742095-5324-4667610</t>
  </si>
  <si>
    <t>3634849-1458742094-82</t>
  </si>
  <si>
    <t>3634846-1458742094-261</t>
  </si>
  <si>
    <t>32-1458742093-7936-721994</t>
  </si>
  <si>
    <t>3634843-1458742088-82</t>
  </si>
  <si>
    <t>3634840-1458742088-82</t>
  </si>
  <si>
    <t>3634834-1458742078-82</t>
  </si>
  <si>
    <t>3634828-1458742075-289</t>
  </si>
  <si>
    <t>3634822-1458742065-82</t>
  </si>
  <si>
    <t>3634936-1458742176-289</t>
  </si>
  <si>
    <t>3634816-1458742064-261</t>
  </si>
  <si>
    <t>31-1458742063-8616-4359964</t>
  </si>
  <si>
    <t>3634897-1458742133-96</t>
  </si>
  <si>
    <t>WC-10612</t>
  </si>
  <si>
    <t>3634831-1458742075-203</t>
  </si>
  <si>
    <t>1477-1458742054-7302-4667606</t>
  </si>
  <si>
    <t>3634825-1458742074-107</t>
  </si>
  <si>
    <t>578-1458742052-5923-813284</t>
  </si>
  <si>
    <t>3634801-1458742052-82</t>
  </si>
  <si>
    <t>3634855-1458742096-56</t>
  </si>
  <si>
    <t>3634792-1458742050-82</t>
  </si>
  <si>
    <t>3635044-1458742246-237</t>
  </si>
  <si>
    <t>1691-1458742048-6498-4667602</t>
  </si>
  <si>
    <t>3634786-1458742047-224</t>
  </si>
  <si>
    <t>12-1458742047-2451-3843199</t>
  </si>
  <si>
    <t>3634780-1458742044-261</t>
  </si>
  <si>
    <t>32-1458742044-0104-84375</t>
  </si>
  <si>
    <t>3634837-1458742085-111</t>
  </si>
  <si>
    <t>283-1458742039-56-4540442</t>
  </si>
  <si>
    <t>3634954-1458742190-289</t>
  </si>
  <si>
    <t>3634813-1458742062-200</t>
  </si>
  <si>
    <t>59-1458742023-7102-4408771</t>
  </si>
  <si>
    <t>3634759-1458742019-199</t>
  </si>
  <si>
    <t>424-1458742019-1332-1075565</t>
  </si>
  <si>
    <t>3634756-1458742017-82</t>
  </si>
  <si>
    <t>3634771-1458742033-101</t>
  </si>
  <si>
    <t>99-1458742013-9436-4305769</t>
  </si>
  <si>
    <t>3634750-1458742014-98</t>
  </si>
  <si>
    <t>1399-1458742010-3437-4667598</t>
  </si>
  <si>
    <t>3634747-1458742013-82</t>
  </si>
  <si>
    <t>3634783-1458742045-119</t>
  </si>
  <si>
    <t>20-1458742013-0009-461067</t>
  </si>
  <si>
    <t>3634735-1458742011-224</t>
  </si>
  <si>
    <t>12-1458742010-5884-4637351</t>
  </si>
  <si>
    <t>3634732-1458742007-199</t>
  </si>
  <si>
    <t>419-1458742006-8413-509583</t>
  </si>
  <si>
    <t>3634729-1458742006-82</t>
  </si>
  <si>
    <t>3634723-1458742003-82</t>
  </si>
  <si>
    <t>3634714-1458741995-82</t>
  </si>
  <si>
    <t>3634765-1458742026-216</t>
  </si>
  <si>
    <t>10-1458741992-0605-4486274</t>
  </si>
  <si>
    <t>3634798-1458742052-237</t>
  </si>
  <si>
    <t>1691-1458741990-8078-4667594</t>
  </si>
  <si>
    <t>3635905-1458742949-96</t>
  </si>
  <si>
    <t>WC-10611</t>
  </si>
  <si>
    <t>3634738-1458742012-56</t>
  </si>
  <si>
    <t>3634741-1458742012-203</t>
  </si>
  <si>
    <t>1477-1458741978-7716-4667590</t>
  </si>
  <si>
    <t>3635056-1458742252-289</t>
  </si>
  <si>
    <t>3634684-1458741975-82</t>
  </si>
  <si>
    <t>3634681-1458741968-187</t>
  </si>
  <si>
    <t>346-1458741963-3519-4667586</t>
  </si>
  <si>
    <t>3634774-1458742034-107</t>
  </si>
  <si>
    <t>578-1458741960-8917-4664762</t>
  </si>
  <si>
    <t>3634672-1458741960-82</t>
  </si>
  <si>
    <t>3634705-1458741986-101</t>
  </si>
  <si>
    <t>99-1458741955-4539-4305769</t>
  </si>
  <si>
    <t>3634720-1458742002-237</t>
  </si>
  <si>
    <t>1691-1458741955-3922-4667582</t>
  </si>
  <si>
    <t>3634726-1458742005-119</t>
  </si>
  <si>
    <t>91-1458741950-6823-4608042</t>
  </si>
  <si>
    <t>3634678-1458741966-164</t>
  </si>
  <si>
    <t>219-1458741938-4149-658604</t>
  </si>
  <si>
    <t>3634651-1458741943-264</t>
  </si>
  <si>
    <t>3634687-1458741975-107</t>
  </si>
  <si>
    <t>578-1458741936-7874-691103</t>
  </si>
  <si>
    <t>3634639-1458741935-199</t>
  </si>
  <si>
    <t>424-1458741935-073-1075565</t>
  </si>
  <si>
    <t>3634654-1458741943-101</t>
  </si>
  <si>
    <t>99-1458741929-0502-4580408</t>
  </si>
  <si>
    <t>3634630-1458741923-82</t>
  </si>
  <si>
    <t>3634627-1458741923-98</t>
  </si>
  <si>
    <t>1399-1458741918-0427-4667578</t>
  </si>
  <si>
    <t>3634624-1458741923-119</t>
  </si>
  <si>
    <t>5-1458741922-5018-1889</t>
  </si>
  <si>
    <t>3634621-1458741914-82</t>
  </si>
  <si>
    <t>3634615-1458741905-98</t>
  </si>
  <si>
    <t>1399-1458741899-606-4667574</t>
  </si>
  <si>
    <t>3634690-1458741977-216</t>
  </si>
  <si>
    <t>10-1458741904-2441-4658834</t>
  </si>
  <si>
    <t>3634633-1458741927-216</t>
  </si>
  <si>
    <t>10-1458741900-3138-508214</t>
  </si>
  <si>
    <t>3634606-1458741897-126</t>
  </si>
  <si>
    <t>48-1458741897-5418-4535072</t>
  </si>
  <si>
    <t>3634603-1458741889-145</t>
  </si>
  <si>
    <t>73-1458741889-3425-1924722</t>
  </si>
  <si>
    <t>3634591-1458741882-289</t>
  </si>
  <si>
    <t>3634582-1458741868-200</t>
  </si>
  <si>
    <t>59-1458741868-2805-1339545</t>
  </si>
  <si>
    <t>3634657-1458741947-289</t>
  </si>
  <si>
    <t>3634570-1458741861-82</t>
  </si>
  <si>
    <t>3634600-1458741889-119</t>
  </si>
  <si>
    <t>13-1458741858-6269-4480433</t>
  </si>
  <si>
    <t>3634594-1458741887-101</t>
  </si>
  <si>
    <t>99-1458741851-045-4580408</t>
  </si>
  <si>
    <t>3634558-1458741851-289</t>
  </si>
  <si>
    <t>3634618-1458741913-126</t>
  </si>
  <si>
    <t>47-1458741847-1474-2666556</t>
  </si>
  <si>
    <t>3634588-1458741878-119</t>
  </si>
  <si>
    <t>101-1458741843-8534-909431</t>
  </si>
  <si>
    <t>3634576-1458741864-56</t>
  </si>
  <si>
    <t>3634540-1458741835-261</t>
  </si>
  <si>
    <t>32-1458741835-0854-40297</t>
  </si>
  <si>
    <t>3634537-1458741835-199</t>
  </si>
  <si>
    <t>420-1458741834-6454-608337</t>
  </si>
  <si>
    <t>3634534-1458741834-82</t>
  </si>
  <si>
    <t>3634531-1458741828-199</t>
  </si>
  <si>
    <t>424-1458741827-592-4154080</t>
  </si>
  <si>
    <t>3634573-1458741863-101</t>
  </si>
  <si>
    <t>99-1458741824-9079-4380070</t>
  </si>
  <si>
    <t>3634525-1458741824-119</t>
  </si>
  <si>
    <t>5-1458741823-8672-1721661</t>
  </si>
  <si>
    <t>3634546-1458741842-216</t>
  </si>
  <si>
    <t>10-1458741823-2656-8169</t>
  </si>
  <si>
    <t>3634519-1458741823-82</t>
  </si>
  <si>
    <t>3634513-1458741822-224</t>
  </si>
  <si>
    <t>12-1458741821-5879-4474268</t>
  </si>
  <si>
    <t>3634510-1458741817-200</t>
  </si>
  <si>
    <t>59-1458741816-4655-624119</t>
  </si>
  <si>
    <t>3634507-1458741810-82</t>
  </si>
  <si>
    <t>3634504-1458741809-199</t>
  </si>
  <si>
    <t>420-1458741809-1184-608337</t>
  </si>
  <si>
    <t>3634501-1458741805-264</t>
  </si>
  <si>
    <t>3634495-1458741797-224</t>
  </si>
  <si>
    <t>12-1458741797-0729-151705</t>
  </si>
  <si>
    <t>3634516-1458741822-119</t>
  </si>
  <si>
    <t>13-1458741790-9709-2092536</t>
  </si>
  <si>
    <t>3634486-1458741790-224</t>
  </si>
  <si>
    <t>12-1458741790-5582-4364023</t>
  </si>
  <si>
    <t>3634483-1458741783-199</t>
  </si>
  <si>
    <t>424-1458741782-8968-1075565</t>
  </si>
  <si>
    <t>3634480-1458741781-82</t>
  </si>
  <si>
    <t>3634660-1458741948-289</t>
  </si>
  <si>
    <t>3634471-1458741760-82</t>
  </si>
  <si>
    <t>3634468-1458741759-224</t>
  </si>
  <si>
    <t>12-1458741759-5073-4364023</t>
  </si>
  <si>
    <t>3634585-1458741870-237</t>
  </si>
  <si>
    <t>1691-1458741757-9669-4667570</t>
  </si>
  <si>
    <t>3634477-1458741778-164</t>
  </si>
  <si>
    <t>219-1458741752-6582-617066</t>
  </si>
  <si>
    <t>3634459-1458741752-224</t>
  </si>
  <si>
    <t>12-1458741751-4979-348474</t>
  </si>
  <si>
    <t>3634453-1458741748-82</t>
  </si>
  <si>
    <t>3634555-1458741848-216</t>
  </si>
  <si>
    <t>10-1458741739-2594-2088366</t>
  </si>
  <si>
    <t>3634444-1458741735-125</t>
  </si>
  <si>
    <t>133-1458741734-6222-4665182</t>
  </si>
  <si>
    <t>3634441-1458741734-119</t>
  </si>
  <si>
    <t>5-1458741734-1423-220941</t>
  </si>
  <si>
    <t>3634492-1458741796-219</t>
  </si>
  <si>
    <t>990-1458741733-4119-4655154</t>
  </si>
  <si>
    <t>3634432-1458741714-199</t>
  </si>
  <si>
    <t>419-1458741713-4602-736556</t>
  </si>
  <si>
    <t>3634450-1458741747-224</t>
  </si>
  <si>
    <t>12-1458741713-0981-4451677</t>
  </si>
  <si>
    <t>3634426-1458741710-119</t>
  </si>
  <si>
    <t>5-1458741709-4187-1455</t>
  </si>
  <si>
    <t>3634423-1458741705-199</t>
  </si>
  <si>
    <t>419-1458741704-829-498838</t>
  </si>
  <si>
    <t>3634417-1458741701-125</t>
  </si>
  <si>
    <t>133-1458741700-2306-3064112</t>
  </si>
  <si>
    <t>3634414-1458741684-199</t>
  </si>
  <si>
    <t>424-1458741684-0469-706322</t>
  </si>
  <si>
    <t>3634411-1458741683-237</t>
  </si>
  <si>
    <t>1691-1458741682-6914-4667566</t>
  </si>
  <si>
    <t>3634408-1458741680-199</t>
  </si>
  <si>
    <t>419-1458741680-3758-736556</t>
  </si>
  <si>
    <t>3634405-1458741680-119</t>
  </si>
  <si>
    <t>21-1458741679-6876-4566959</t>
  </si>
  <si>
    <t>3634597-1458741888-237</t>
  </si>
  <si>
    <t>1691-1458741672-5888-4667562</t>
  </si>
  <si>
    <t>3634717-1458741999-96</t>
  </si>
  <si>
    <t>WC-10610</t>
  </si>
  <si>
    <t>3634393-1458741667-82</t>
  </si>
  <si>
    <t>3634387-1458741664-199</t>
  </si>
  <si>
    <t>424-1458741663-5898-1075565</t>
  </si>
  <si>
    <t>3634384-1458741663-216</t>
  </si>
  <si>
    <t>10-1458741663-1887-570359</t>
  </si>
  <si>
    <t>3634381-1458741662-145</t>
  </si>
  <si>
    <t>73-1458741661-4699-4605038</t>
  </si>
  <si>
    <t>3634378-1458741659-125</t>
  </si>
  <si>
    <t>133-1458741659-1141-2996477</t>
  </si>
  <si>
    <t>3634375-1458741655-264</t>
  </si>
  <si>
    <t>3634456-1458741749-289</t>
  </si>
  <si>
    <t>3634366-1458741646-224</t>
  </si>
  <si>
    <t>12-1458741645-9792-4474268</t>
  </si>
  <si>
    <t>3634420-1458741702-56</t>
  </si>
  <si>
    <t>3634402-1458741674-237</t>
  </si>
  <si>
    <t>1691-1458741642-5318-4667558</t>
  </si>
  <si>
    <t>3634390-1458741665-203</t>
  </si>
  <si>
    <t>1477-1458741640-6328-4667554</t>
  </si>
  <si>
    <t>3634351-1458741640-200</t>
  </si>
  <si>
    <t>239-1458741639-8903-4250749</t>
  </si>
  <si>
    <t>3634342-1458741625-199</t>
  </si>
  <si>
    <t>424-1458741625-2507-638897</t>
  </si>
  <si>
    <t>3634333-1458741613-119</t>
  </si>
  <si>
    <t>7-1458741613-1129-93013</t>
  </si>
  <si>
    <t>3634330-1458741610-199</t>
  </si>
  <si>
    <t>419-1458741610-251-1044520</t>
  </si>
  <si>
    <t>3634357-1458741641-216</t>
  </si>
  <si>
    <t>10-1458741608-7713-4115041</t>
  </si>
  <si>
    <t>3634324-1458741600-216</t>
  </si>
  <si>
    <t>10-1458741587-952-3904339</t>
  </si>
  <si>
    <t>3634339-1458741625-56</t>
  </si>
  <si>
    <t>3634306-1458741569-187</t>
  </si>
  <si>
    <t>346-1458741569-0306-964534</t>
  </si>
  <si>
    <t>3634318-1458741593-216</t>
  </si>
  <si>
    <t>10-1458741567-3522-3082355</t>
  </si>
  <si>
    <t>3636046-1458743098-63</t>
  </si>
  <si>
    <t>DP1069556</t>
  </si>
  <si>
    <t>3634291-1458741553-264</t>
  </si>
  <si>
    <t>3634309-1458741578-216</t>
  </si>
  <si>
    <t>10-1458741545-492-508214</t>
  </si>
  <si>
    <t>3634345-1458741635-289</t>
  </si>
  <si>
    <t>3634273-1458741529-289</t>
  </si>
  <si>
    <t>3634282-1458741547-216</t>
  </si>
  <si>
    <t>10-1458741525-5521-4115041</t>
  </si>
  <si>
    <t>3634270-1458741527-264</t>
  </si>
  <si>
    <t>3634348-1458741637-216</t>
  </si>
  <si>
    <t>10-1458741505-6259-869129</t>
  </si>
  <si>
    <t>3634288-1458741551-101</t>
  </si>
  <si>
    <t>99-1458741499-4132-4296121</t>
  </si>
  <si>
    <t>3634249-1458741481-237</t>
  </si>
  <si>
    <t>963-1458741476-5768-4667546</t>
  </si>
  <si>
    <t>3634261-1458741508-101</t>
  </si>
  <si>
    <t>99-1458741478-6769-4425055</t>
  </si>
  <si>
    <t>3634240-1458741474-82</t>
  </si>
  <si>
    <t>312139021_REF</t>
  </si>
  <si>
    <t>3634237-1458741470-82</t>
  </si>
  <si>
    <t>3635974-1458743032-63</t>
  </si>
  <si>
    <t>DP1069555</t>
  </si>
  <si>
    <t>3634435-1458741731-289</t>
  </si>
  <si>
    <t>3634228-1458741462-124</t>
  </si>
  <si>
    <t>1138-1458741461-5254-4637887</t>
  </si>
  <si>
    <t>3634294-1458741557-289</t>
  </si>
  <si>
    <t>3634252-1458741493-216</t>
  </si>
  <si>
    <t>10-1458741452-2973-2387682</t>
  </si>
  <si>
    <t>3634246-1458741480-216</t>
  </si>
  <si>
    <t>10-1458741440-556-508214</t>
  </si>
  <si>
    <t>3634336-1458741623-289</t>
  </si>
  <si>
    <t>3634210-1458741428-289</t>
  </si>
  <si>
    <t>3634204-1458741424-224</t>
  </si>
  <si>
    <t>12-1458741423-6459-79419</t>
  </si>
  <si>
    <t>3634201-1458741423-200</t>
  </si>
  <si>
    <t>239-1458741422-7151-4250749</t>
  </si>
  <si>
    <t>3634192-1458741412-224</t>
  </si>
  <si>
    <t>12-1458741411-7862-4474268</t>
  </si>
  <si>
    <t>3634186-1458741388-199</t>
  </si>
  <si>
    <t>419-1458741388-1364-4367800</t>
  </si>
  <si>
    <t>3634183-1458741380-264</t>
  </si>
  <si>
    <t>3634207-1458741427-101</t>
  </si>
  <si>
    <t>99-1458741366-257-4447477</t>
  </si>
  <si>
    <t>3634189-1458741391-56</t>
  </si>
  <si>
    <t>3634171-1458741364-119</t>
  </si>
  <si>
    <t>5-1458741363-8776-220941</t>
  </si>
  <si>
    <t>3634168-1458741358-119</t>
  </si>
  <si>
    <t>5-1458741358-4579-460446</t>
  </si>
  <si>
    <t>3634159-1458741355-125</t>
  </si>
  <si>
    <t>133-1458741354-8572-2043132</t>
  </si>
  <si>
    <t>3634165-1458741356-264</t>
  </si>
  <si>
    <t>3634147-1458741348-224</t>
  </si>
  <si>
    <t>12-1458741347-9197-3033413</t>
  </si>
  <si>
    <t>3634144-1458741331-98</t>
  </si>
  <si>
    <t>1399-1458741326-4901-4667538</t>
  </si>
  <si>
    <t>3634135-1458741327-126</t>
  </si>
  <si>
    <t>48-1458741327-2019-4526057</t>
  </si>
  <si>
    <t>3634162-1458741356-237</t>
  </si>
  <si>
    <t>1691-1458741320-7786-4667534</t>
  </si>
  <si>
    <t>3634213-1458741438-289</t>
  </si>
  <si>
    <t>3634153-1458741351-219</t>
  </si>
  <si>
    <t>990-1458741315-5179-4655154</t>
  </si>
  <si>
    <t>3634120-1458741315-224</t>
  </si>
  <si>
    <t>12-1458741313-801-4245034</t>
  </si>
  <si>
    <t>3634150-1458741348-216</t>
  </si>
  <si>
    <t>10-1458741314-8983-29935</t>
  </si>
  <si>
    <t>3634114-1458741305-224</t>
  </si>
  <si>
    <t>12-1458741305-2804-3880573</t>
  </si>
  <si>
    <t>3634141-1458741331-216</t>
  </si>
  <si>
    <t>10-1458741288-2596-4589993</t>
  </si>
  <si>
    <t>3634138-1458741331-101</t>
  </si>
  <si>
    <t>99-1458741286-881-4491515</t>
  </si>
  <si>
    <t>3634099-1458741285-171</t>
  </si>
  <si>
    <t>34-1458741285-379-551609</t>
  </si>
  <si>
    <t>3634096-1458741281-264</t>
  </si>
  <si>
    <t>3634111-1458741303-216</t>
  </si>
  <si>
    <t>10-1458741276-0578-508214</t>
  </si>
  <si>
    <t>3634090-1458741276-261</t>
  </si>
  <si>
    <t>32-1458741275-376-49107</t>
  </si>
  <si>
    <t>3634129-1458741318-101</t>
  </si>
  <si>
    <t>99-1458741274-2608-4371661</t>
  </si>
  <si>
    <t>3634084-1458741272-145</t>
  </si>
  <si>
    <t>73-1458741271-5619-1924722</t>
  </si>
  <si>
    <t>3634081-1458741269-289</t>
  </si>
  <si>
    <t>3634564-1458741857-96</t>
  </si>
  <si>
    <t>WC-10609</t>
  </si>
  <si>
    <t>3634075-1458741262-199</t>
  </si>
  <si>
    <t>424-1458741261-885-1075565</t>
  </si>
  <si>
    <t>3634069-1458741251-261</t>
  </si>
  <si>
    <t>32-1458741250-8588-165877</t>
  </si>
  <si>
    <t>3634066-1458741248-219</t>
  </si>
  <si>
    <t>990-1458741247-6119-4655154</t>
  </si>
  <si>
    <t>3634060-1458741238-289</t>
  </si>
  <si>
    <t>3634054-1458741234-187</t>
  </si>
  <si>
    <t>346-1458741233-6612-4209136</t>
  </si>
  <si>
    <t>3634072-1458741251-216</t>
  </si>
  <si>
    <t>10-1458741220-7612-4525523</t>
  </si>
  <si>
    <t>3634300-1458741564-289</t>
  </si>
  <si>
    <t>3634063-1458741243-216</t>
  </si>
  <si>
    <t>10-1458741215-7035-508214</t>
  </si>
  <si>
    <t>3634030-1458741201-134</t>
  </si>
  <si>
    <t>215-1458741200-8606-2960576</t>
  </si>
  <si>
    <t>3634051-1458741221-102</t>
  </si>
  <si>
    <t>743-1458741200-5211-2150283</t>
  </si>
  <si>
    <t>3634018-1458741192-134</t>
  </si>
  <si>
    <t>215-1458741192-37-2114658</t>
  </si>
  <si>
    <t>3634033-1458741206-216</t>
  </si>
  <si>
    <t>10-1458741189-3012-21855</t>
  </si>
  <si>
    <t>3634036-1458741210-107</t>
  </si>
  <si>
    <t>578-1458741188-6527-764423</t>
  </si>
  <si>
    <t>3634039-1458741215-56</t>
  </si>
  <si>
    <t>3634006-1458741187-237</t>
  </si>
  <si>
    <t>1691-1458741186-8444-4667530</t>
  </si>
  <si>
    <t>3634003-1458741173-171</t>
  </si>
  <si>
    <t>34-1458741172-9772-4667526</t>
  </si>
  <si>
    <t>3634000-1458741170-224</t>
  </si>
  <si>
    <t>12-1458741169-7818-3880573</t>
  </si>
  <si>
    <t>3634024-1458741197-216</t>
  </si>
  <si>
    <t>10-1458741168-249-4411819</t>
  </si>
  <si>
    <t>3633994-1458741166-134</t>
  </si>
  <si>
    <t>215-1458741166-335-2114658</t>
  </si>
  <si>
    <t>3634057-1458741238-237</t>
  </si>
  <si>
    <t>1691-1458741158-9622-4667522</t>
  </si>
  <si>
    <t>3633985-1458741155-224</t>
  </si>
  <si>
    <t>12-1458741154-7725-712505</t>
  </si>
  <si>
    <t>3633979-1458741150-107</t>
  </si>
  <si>
    <t>578-1458741149-6371-698705</t>
  </si>
  <si>
    <t>3634195-1458741413-243</t>
  </si>
  <si>
    <t>1688-1458741145-1734-4667450</t>
  </si>
  <si>
    <t>3633973-1458741145-199</t>
  </si>
  <si>
    <t>419-1458741144-5872-4310440</t>
  </si>
  <si>
    <t>3634198-1458741418-96</t>
  </si>
  <si>
    <t>WC-10608</t>
  </si>
  <si>
    <t>3633955-1458741115-241</t>
  </si>
  <si>
    <t>1307-1458741112-1455-4667518</t>
  </si>
  <si>
    <t>3633982-1458741154-56</t>
  </si>
  <si>
    <t>3633961-1458741134-216</t>
  </si>
  <si>
    <t>10-1458741110-7662-4415599</t>
  </si>
  <si>
    <t>3633967-1458741137-56</t>
  </si>
  <si>
    <t>3633958-1458741129-119</t>
  </si>
  <si>
    <t>91-1458741097-6034-4601516</t>
  </si>
  <si>
    <t>3633940-1458741089-216</t>
  </si>
  <si>
    <t>10-1458741089-3059-4415599</t>
  </si>
  <si>
    <t>3633937-1458741087-199</t>
  </si>
  <si>
    <t>424-1458741086-9039-1075565</t>
  </si>
  <si>
    <t>3633931-1458741067-199</t>
  </si>
  <si>
    <t>424-1458741067-5171-1282572</t>
  </si>
  <si>
    <t>3633928-1458741067-216</t>
  </si>
  <si>
    <t>10-1458741067-0949-4415599</t>
  </si>
  <si>
    <t>3633922-1458741059-243</t>
  </si>
  <si>
    <t>1688-1458741054-4543-4667450</t>
  </si>
  <si>
    <t>3633907-1458741048-243</t>
  </si>
  <si>
    <t>502-1458741046-6991-578769</t>
  </si>
  <si>
    <t>3633934-1458741074-216</t>
  </si>
  <si>
    <t>10-1458741047-2377-4408897</t>
  </si>
  <si>
    <t>3633901-1458741047-119</t>
  </si>
  <si>
    <t>5-1458741046-598-1455</t>
  </si>
  <si>
    <t>3633925-1458741060-216</t>
  </si>
  <si>
    <t>10-1458741041-4281-2715606</t>
  </si>
  <si>
    <t>3633889-1458741036-126</t>
  </si>
  <si>
    <t>48-1458741036-1077-4529453</t>
  </si>
  <si>
    <t>3634321-1458741599-96</t>
  </si>
  <si>
    <t>WC-10607</t>
  </si>
  <si>
    <t>3633895-1458741040-56</t>
  </si>
  <si>
    <t>3633877-1458741018-119</t>
  </si>
  <si>
    <t>5-1458741018-2755-220941</t>
  </si>
  <si>
    <t>3633919-1458741054-119</t>
  </si>
  <si>
    <t>20-1458741016-6456-1241469</t>
  </si>
  <si>
    <t>3633865-1458741009-98</t>
  </si>
  <si>
    <t>1399-1458741008-5319-4552466</t>
  </si>
  <si>
    <t>3633913-1458741052-56</t>
  </si>
  <si>
    <t>3633859-1458741001-237</t>
  </si>
  <si>
    <t>1691-1458741001-3485-4667514</t>
  </si>
  <si>
    <t>3633853-1458740986-216</t>
  </si>
  <si>
    <t>10-1458740985-7842-4667226</t>
  </si>
  <si>
    <t>3633910-1458741049-216</t>
  </si>
  <si>
    <t>10-1458740966-8867-4667510</t>
  </si>
  <si>
    <t>3633886-1458741024-101</t>
  </si>
  <si>
    <t>99-1458740965-1474-4445989</t>
  </si>
  <si>
    <t>3633838-1458740957-224</t>
  </si>
  <si>
    <t>12-1458740957-1571-3880573</t>
  </si>
  <si>
    <t>3633835-1458740953-224</t>
  </si>
  <si>
    <t>12-1458740952-57-1568991</t>
  </si>
  <si>
    <t>3633856-1458741001-237</t>
  </si>
  <si>
    <t>1691-1458740945-8303-4667506</t>
  </si>
  <si>
    <t>3633850-1458740974-203</t>
  </si>
  <si>
    <t>1477-1458740939-3177-4667502</t>
  </si>
  <si>
    <t>3633820-1458740922-224</t>
  </si>
  <si>
    <t>12-1458740922-0286-4453402</t>
  </si>
  <si>
    <t>3633991-1458741160-216</t>
  </si>
  <si>
    <t>10-1458740921-9486-4563641</t>
  </si>
  <si>
    <t>3633871-1458741015-96</t>
  </si>
  <si>
    <t>WC-10606</t>
  </si>
  <si>
    <t>3633916-1458741054-101</t>
  </si>
  <si>
    <t>99-1458740895-1894-4596212</t>
  </si>
  <si>
    <t>3633793-1458740885-224</t>
  </si>
  <si>
    <t>12-1458740884-7421-4453402</t>
  </si>
  <si>
    <t>3633868-1458741010-289</t>
  </si>
  <si>
    <t>3633787-1458740876-224</t>
  </si>
  <si>
    <t>12-1458740876-2393-1568991</t>
  </si>
  <si>
    <t>3633814-1458740921-216</t>
  </si>
  <si>
    <t>10-1458740875-6741-452928</t>
  </si>
  <si>
    <t>3633796-1458740887-145</t>
  </si>
  <si>
    <t>73-1458740869-8721-4406251</t>
  </si>
  <si>
    <t>3633778-1458740869-187</t>
  </si>
  <si>
    <t>346-1458740869-3124-892853</t>
  </si>
  <si>
    <t>3633775-1458740869-119</t>
  </si>
  <si>
    <t>5-1458740869-3124-1889</t>
  </si>
  <si>
    <t>3633829-1458740950-237</t>
  </si>
  <si>
    <t>1691-1458740867-232-4667498</t>
  </si>
  <si>
    <t>3633769-1458740853-199</t>
  </si>
  <si>
    <t>424-1458740853-192-3883846</t>
  </si>
  <si>
    <t>3633892-1458741040-289</t>
  </si>
  <si>
    <t>3633805-1458740906-289</t>
  </si>
  <si>
    <t>3633760-1458740846-224</t>
  </si>
  <si>
    <t>12-1458740846-4388-4474268</t>
  </si>
  <si>
    <t>3633832-1458740951-289</t>
  </si>
  <si>
    <t>3633754-1458740836-224</t>
  </si>
  <si>
    <t>12-1458740836-5512-4453402</t>
  </si>
  <si>
    <t>3633751-1458740831-119</t>
  </si>
  <si>
    <t>7-1458740830-5907-93013</t>
  </si>
  <si>
    <t>3633745-1458740819-119</t>
  </si>
  <si>
    <t>5-1458740818-5329-981592</t>
  </si>
  <si>
    <t>3633739-1458740811-119</t>
  </si>
  <si>
    <t>5-1458740811-002-309668</t>
  </si>
  <si>
    <t>3633736-1458740810-261</t>
  </si>
  <si>
    <t>32-1458740810-302-57114</t>
  </si>
  <si>
    <t>3633841-1458740958-96</t>
  </si>
  <si>
    <t>WC-10605</t>
  </si>
  <si>
    <t>3633718-1458740797-200</t>
  </si>
  <si>
    <t>59-1458740797-0253-3899470</t>
  </si>
  <si>
    <t>3633748-1458740820-203</t>
  </si>
  <si>
    <t>1477-1458740792-8023-4667494</t>
  </si>
  <si>
    <t>3633733-1458740807-289</t>
  </si>
  <si>
    <t>3633706-1458740792-187</t>
  </si>
  <si>
    <t>346-1458740792-0542-636644</t>
  </si>
  <si>
    <t>3633700-1458740788-261</t>
  </si>
  <si>
    <t>32-1458740788-0722-4667490</t>
  </si>
  <si>
    <t>3633694-1458740778-119</t>
  </si>
  <si>
    <t>5-1458740778-0923-1455</t>
  </si>
  <si>
    <t>3633691-1458740777-187</t>
  </si>
  <si>
    <t>346-1458740777-2348-3034670</t>
  </si>
  <si>
    <t>3633730-1458740807-264</t>
  </si>
  <si>
    <t>3633685-1458740777-224</t>
  </si>
  <si>
    <t>12-1458740776-6327-4637351</t>
  </si>
  <si>
    <t>3633682-1458740776-289</t>
  </si>
  <si>
    <t>3633742-1458740818-203</t>
  </si>
  <si>
    <t>1477-1458740770-7233-4667486</t>
  </si>
  <si>
    <t>3633721-1458740798-107</t>
  </si>
  <si>
    <t>578-1458740767-3951-4409362</t>
  </si>
  <si>
    <t>3633802-1458740905-289</t>
  </si>
  <si>
    <t>3633703-1458740789-107</t>
  </si>
  <si>
    <t>578-1458740745-4736-4667054</t>
  </si>
  <si>
    <t>3633670-1458740764-124</t>
  </si>
  <si>
    <t>1135-1458740742-1035-4626467</t>
  </si>
  <si>
    <t>3633679-1458740773-216</t>
  </si>
  <si>
    <t>10-1458740725-106-349575</t>
  </si>
  <si>
    <t>3633649-1458740723-98</t>
  </si>
  <si>
    <t>1399-1458740718-6238-4667482</t>
  </si>
  <si>
    <t>3633715-1458740794-119</t>
  </si>
  <si>
    <t>442-1458740714-5742-4667478</t>
  </si>
  <si>
    <t>3634108-1458741294-289</t>
  </si>
  <si>
    <t>3633628-1458740706-264</t>
  </si>
  <si>
    <t>3633667-1458740763-196</t>
  </si>
  <si>
    <t>1573-1458740700-8222-4667334</t>
  </si>
  <si>
    <t>3633646-1458740722-56</t>
  </si>
  <si>
    <t>3633613-1458740687-125</t>
  </si>
  <si>
    <t>133-1458740687-4399-4665182</t>
  </si>
  <si>
    <t>3633637-1458740714-216</t>
  </si>
  <si>
    <t>10-1458740685-4669-4408897</t>
  </si>
  <si>
    <t>3633643-1458740722-151</t>
  </si>
  <si>
    <t>397-1458740678-1219-4667474</t>
  </si>
  <si>
    <t>3633601-1458740679-224</t>
  </si>
  <si>
    <t>12-1458740679-47-3880573</t>
  </si>
  <si>
    <t>3633655-1458740736-200</t>
  </si>
  <si>
    <t>59-1458740677-5342-4667470</t>
  </si>
  <si>
    <t>3633604-1458740682-264</t>
  </si>
  <si>
    <t>3633631-1458740711-216</t>
  </si>
  <si>
    <t>10-1458740676-0066-3385496</t>
  </si>
  <si>
    <t>3633586-1458740670-224</t>
  </si>
  <si>
    <t>12-1458740666-8761-4667466</t>
  </si>
  <si>
    <t>3633697-1458740787-289</t>
  </si>
  <si>
    <t>3633577-1458740661-199</t>
  </si>
  <si>
    <t>420-1458740660-4752-3891175</t>
  </si>
  <si>
    <t>3633571-1458740657-264</t>
  </si>
  <si>
    <t>3633970-1458741144-237</t>
  </si>
  <si>
    <t>1691-1458740649-7374-4667462</t>
  </si>
  <si>
    <t>3633562-1458740645-199</t>
  </si>
  <si>
    <t>419-1458740644-6557-503619</t>
  </si>
  <si>
    <t>3633724-1458740803-289</t>
  </si>
  <si>
    <t>3633556-1458740642-289</t>
  </si>
  <si>
    <t>3633550-1458740625-289</t>
  </si>
  <si>
    <t>3633544-1458740601-224</t>
  </si>
  <si>
    <t>12-1458740600-9169-4021501</t>
  </si>
  <si>
    <t>3633553-1458740627-107</t>
  </si>
  <si>
    <t>578-1458740594-307-4409362</t>
  </si>
  <si>
    <t>3633541-1458740600-264</t>
  </si>
  <si>
    <t>3633520-1458740583-171</t>
  </si>
  <si>
    <t>34-1458740582-6755-4667458</t>
  </si>
  <si>
    <t>3633517-1458740581-224</t>
  </si>
  <si>
    <t>12-1458740581-45-3396473</t>
  </si>
  <si>
    <t>3633547-1458740614-216</t>
  </si>
  <si>
    <t>10-1458740581-249-3792358</t>
  </si>
  <si>
    <t>3633511-1458740576-264</t>
  </si>
  <si>
    <t>3633502-1458740569-187</t>
  </si>
  <si>
    <t>346-1458740569-407-892853</t>
  </si>
  <si>
    <t>3633532-1458740590-216</t>
  </si>
  <si>
    <t>10-1458740560-6804-4005022</t>
  </si>
  <si>
    <t>3633526-1458740586-216</t>
  </si>
  <si>
    <t>10-1458740554-4777-2201917</t>
  </si>
  <si>
    <t>3633490-1458740554-145</t>
  </si>
  <si>
    <t>73-1458740553-8893-1924722</t>
  </si>
  <si>
    <t>3633589-1458740674-289</t>
  </si>
  <si>
    <t>3633523-1458740585-216</t>
  </si>
  <si>
    <t>10-1458740542-2483-4454482</t>
  </si>
  <si>
    <t>3633478-1458740540-216</t>
  </si>
  <si>
    <t>10-1458740540-0156-4667226</t>
  </si>
  <si>
    <t>3633529-1458740590-264</t>
  </si>
  <si>
    <t>3633496-1458740559-196</t>
  </si>
  <si>
    <t>1573-1458740534-2728-4440616</t>
  </si>
  <si>
    <t>3633508-1458740576-216</t>
  </si>
  <si>
    <t>10-1458740531-4469-349575</t>
  </si>
  <si>
    <t>3633580-1458740663-289</t>
  </si>
  <si>
    <t>3633574-1458740661-289</t>
  </si>
  <si>
    <t>3633484-1458740553-216</t>
  </si>
  <si>
    <t>10-1458740528-8464-2897465</t>
  </si>
  <si>
    <t>3633457-1458740526-224</t>
  </si>
  <si>
    <t>12-1458740525-7012-151705</t>
  </si>
  <si>
    <t>3633454-1458740526-238</t>
  </si>
  <si>
    <t>1191-1458740525-6987-4667454</t>
  </si>
  <si>
    <t>3633616-1458740692-243</t>
  </si>
  <si>
    <t>1688-1458740516-8092-4667450</t>
  </si>
  <si>
    <t>3633448-1458740516-224</t>
  </si>
  <si>
    <t>12-1458740516-0064-737063</t>
  </si>
  <si>
    <t>3633445-1458740514-119</t>
  </si>
  <si>
    <t>5-1458740514-4741-1455</t>
  </si>
  <si>
    <t>3633439-1458740511-199</t>
  </si>
  <si>
    <t>419-1458740510-6485-1959954</t>
  </si>
  <si>
    <t>3634021-1458741196-289</t>
  </si>
  <si>
    <t>3633433-1458740510-216</t>
  </si>
  <si>
    <t>10-1458740509-8041-4551176</t>
  </si>
  <si>
    <t>3633427-1458740497-101</t>
  </si>
  <si>
    <t>99-1458740497-0739-4319641</t>
  </si>
  <si>
    <t>3633424-1458740495-126</t>
  </si>
  <si>
    <t>51-1458740495-1895-2608374</t>
  </si>
  <si>
    <t>3633421-1458740494-199</t>
  </si>
  <si>
    <t>420-1458740494-441-3891175</t>
  </si>
  <si>
    <t>3633430-1458740508-172</t>
  </si>
  <si>
    <t>35-1458740486-2713-80148</t>
  </si>
  <si>
    <t>3633415-1458740485-224</t>
  </si>
  <si>
    <t>12-1458740485-4193-4021501</t>
  </si>
  <si>
    <t>3633409-1458740480-216</t>
  </si>
  <si>
    <t>10-1458740480-3342-570359</t>
  </si>
  <si>
    <t>3633406-1458740478-238</t>
  </si>
  <si>
    <t>1191-1458740478-1177-4667446</t>
  </si>
  <si>
    <t>3633412-1458740482-264</t>
  </si>
  <si>
    <t>3633400-1458740475-200</t>
  </si>
  <si>
    <t>59-1458740475-03-4013866</t>
  </si>
  <si>
    <t>3633385-1458740462-216</t>
  </si>
  <si>
    <t>10-1458740461-6399-570359</t>
  </si>
  <si>
    <t>3633379-1458740458-119</t>
  </si>
  <si>
    <t>5-1458740457-9156-220941</t>
  </si>
  <si>
    <t>3633382-1458740460-264</t>
  </si>
  <si>
    <t>3633370-1458740444-216</t>
  </si>
  <si>
    <t>10-1458740443-8534-570359</t>
  </si>
  <si>
    <t>3633367-1458740442-98</t>
  </si>
  <si>
    <t>1399-1458740437-6785-4667442</t>
  </si>
  <si>
    <t>3633373-1458740449-145</t>
  </si>
  <si>
    <t>73-1458740438-3211-3957595</t>
  </si>
  <si>
    <t>3633358-1458740432-289</t>
  </si>
  <si>
    <t>3633361-1458740435-264</t>
  </si>
  <si>
    <t>3633388-1458740465-56</t>
  </si>
  <si>
    <t>3633349-1458740428-199</t>
  </si>
  <si>
    <t>424-1458740428-202-1075565</t>
  </si>
  <si>
    <t>3633391-1458740467-216</t>
  </si>
  <si>
    <t>10-1458740423-1865-4339249</t>
  </si>
  <si>
    <t>3633343-1458740420-124</t>
  </si>
  <si>
    <t>1138-1458740420-5884-4666490</t>
  </si>
  <si>
    <t>3633394-1458740468-216</t>
  </si>
  <si>
    <t>10-1458740411-9717-349575</t>
  </si>
  <si>
    <t>3633331-1458740410-237</t>
  </si>
  <si>
    <t>1691-1458740410-1815-4667438</t>
  </si>
  <si>
    <t>3633808-1458740913-96</t>
  </si>
  <si>
    <t>WC-10603</t>
  </si>
  <si>
    <t>3633328-1458740410-264</t>
  </si>
  <si>
    <t>3633319-1458740405-126</t>
  </si>
  <si>
    <t>51-1458740404-9642-918635</t>
  </si>
  <si>
    <t>3633442-1458740513-289</t>
  </si>
  <si>
    <t>3633397-1458740472-107</t>
  </si>
  <si>
    <t>578-1458740391-0858-4544756</t>
  </si>
  <si>
    <t>3633340-1458740418-237</t>
  </si>
  <si>
    <t>1691-1458740390-8823-4667434</t>
  </si>
  <si>
    <t>3633307-1458740386-203</t>
  </si>
  <si>
    <t>1477-1458740385-8731-4667430</t>
  </si>
  <si>
    <t>3633298-1458740377-238</t>
  </si>
  <si>
    <t>1191-1458740376-5643-4667426</t>
  </si>
  <si>
    <t>3633292-1458740362-224</t>
  </si>
  <si>
    <t>12-1458740361-9602-1933743</t>
  </si>
  <si>
    <t>3633289-1458740362-199</t>
  </si>
  <si>
    <t>419-1458740361-7543-1959954</t>
  </si>
  <si>
    <t>3633304-1458740377-56</t>
  </si>
  <si>
    <t>3633277-1458740346-224</t>
  </si>
  <si>
    <t>12-1458740346-3976-4012219</t>
  </si>
  <si>
    <t>3633280-1458740350-264</t>
  </si>
  <si>
    <t>3633268-1458740339-119</t>
  </si>
  <si>
    <t>18-1458740338-8535-56540</t>
  </si>
  <si>
    <t>3633265-1458740328-264</t>
  </si>
  <si>
    <t>3633256-1458740319-238</t>
  </si>
  <si>
    <t>1191-1458740318-9741-4667418</t>
  </si>
  <si>
    <t>3633253-1458740313-224</t>
  </si>
  <si>
    <t>12-1458740312-7642-4474268</t>
  </si>
  <si>
    <t>3633250-1458740306-289</t>
  </si>
  <si>
    <t>3633334-1458740411-289</t>
  </si>
  <si>
    <t>3633244-1458740300-224</t>
  </si>
  <si>
    <t>12-1458740299-7869-4637351</t>
  </si>
  <si>
    <t>3633295-1458740364-101</t>
  </si>
  <si>
    <t>99-1458740292-7866-4667414</t>
  </si>
  <si>
    <t>3633232-1458740289-243</t>
  </si>
  <si>
    <t>502-1458740289-2139-578769</t>
  </si>
  <si>
    <t>3633262-1458740326-216</t>
  </si>
  <si>
    <t>10-1458740292-1244-4470250</t>
  </si>
  <si>
    <t>3633229-1458740284-199</t>
  </si>
  <si>
    <t>424-1458740283-5951-1075565</t>
  </si>
  <si>
    <t>3633223-1458740280-289</t>
  </si>
  <si>
    <t>3633217-1458740266-101</t>
  </si>
  <si>
    <t>99-1458740265-9852-4319641</t>
  </si>
  <si>
    <t>3633235-1458740291-216</t>
  </si>
  <si>
    <t>10-1458740264-7349-4604639</t>
  </si>
  <si>
    <t>3633220-1458740275-107</t>
  </si>
  <si>
    <t>578-1458740248-4881-691664</t>
  </si>
  <si>
    <t>3633226-1458740283-216</t>
  </si>
  <si>
    <t>10-1458740244-1904-9734</t>
  </si>
  <si>
    <t>3633196-1458740241-224</t>
  </si>
  <si>
    <t>12-1458740240-774-3909664</t>
  </si>
  <si>
    <t>3633211-1458740262-56</t>
  </si>
  <si>
    <t>3633181-1458740226-224</t>
  </si>
  <si>
    <t>12-1458740226-3731-4021501</t>
  </si>
  <si>
    <t>3633175-1458740217-126</t>
  </si>
  <si>
    <t>48-1458740216-9308-259063</t>
  </si>
  <si>
    <t>3633190-1458740239-119</t>
  </si>
  <si>
    <t>20-1458740213-1893-4666362</t>
  </si>
  <si>
    <t>3633178-1458740223-145</t>
  </si>
  <si>
    <t>73-1458740212-6493-1127195</t>
  </si>
  <si>
    <t>3633163-1458740212-224</t>
  </si>
  <si>
    <t>12-1458740211-7888-4291696</t>
  </si>
  <si>
    <t>3633193-1458740240-216</t>
  </si>
  <si>
    <t>10-1458740209-4088-2491833</t>
  </si>
  <si>
    <t>3633157-1458740209-187</t>
  </si>
  <si>
    <t>346-1458740208-4487-3034670</t>
  </si>
  <si>
    <t>3633172-1458740216-117</t>
  </si>
  <si>
    <t>1176-1458740196-9665-4493012</t>
  </si>
  <si>
    <t>3633205-1458740255-216</t>
  </si>
  <si>
    <t>10-1458740172-3044-4460206</t>
  </si>
  <si>
    <t>3633271-1458740342-289</t>
  </si>
  <si>
    <t>3633151-1458740186-216</t>
  </si>
  <si>
    <t>10-1458740164-5303-4187629</t>
  </si>
  <si>
    <t>3633136-1458740162-145</t>
  </si>
  <si>
    <t>73-1458740161-8084-1127195</t>
  </si>
  <si>
    <t>3633124-1458740145-199</t>
  </si>
  <si>
    <t>419-1458740145-429-998626</t>
  </si>
  <si>
    <t>3633121-1458740145-241</t>
  </si>
  <si>
    <t>1310-1458740140-4868-4667410</t>
  </si>
  <si>
    <t>3633118-1458740138-82</t>
  </si>
  <si>
    <t>3633112-1458740131-119</t>
  </si>
  <si>
    <t>18-1458740131-1832-56540</t>
  </si>
  <si>
    <t>3633109-1458740127-126</t>
  </si>
  <si>
    <t>51-1458740127-0307-888284</t>
  </si>
  <si>
    <t>3633103-1458740119-199</t>
  </si>
  <si>
    <t>419-1458740119-5209-3566537</t>
  </si>
  <si>
    <t>3633094-1458740115-199</t>
  </si>
  <si>
    <t>424-1458740115-2509-1075565</t>
  </si>
  <si>
    <t>3633130-1458740154-203</t>
  </si>
  <si>
    <t>1477-1458740109-1016-4667406</t>
  </si>
  <si>
    <t>3633283-1458740352-289</t>
  </si>
  <si>
    <t>3633100-1458740119-145</t>
  </si>
  <si>
    <t>73-1458740107-887-1127195</t>
  </si>
  <si>
    <t>3633082-1458740100-238</t>
  </si>
  <si>
    <t>1191-1458740099-6687-4667402</t>
  </si>
  <si>
    <t>3633106-1458740125-203</t>
  </si>
  <si>
    <t>764-1458740096-3203-1352919</t>
  </si>
  <si>
    <t>3633097-1458740118-216</t>
  </si>
  <si>
    <t>10-1458740094-6916-4667398</t>
  </si>
  <si>
    <t>3633061-1458740087-224</t>
  </si>
  <si>
    <t>12-1458740087-3449-3396725</t>
  </si>
  <si>
    <t>3633058-1458740083-199</t>
  </si>
  <si>
    <t>419-1458740082-9367-1044520</t>
  </si>
  <si>
    <t>3633055-1458740082-98</t>
  </si>
  <si>
    <t>1399-1458740076-4892-4667390</t>
  </si>
  <si>
    <t>3633052-1458740082-237</t>
  </si>
  <si>
    <t>1691-1458740081-9469-4667394</t>
  </si>
  <si>
    <t>3633076-1458740096-117</t>
  </si>
  <si>
    <t>1176-1458740077-689-4493012</t>
  </si>
  <si>
    <t>3633115-1458740134-196</t>
  </si>
  <si>
    <t>1573-1458740076-8015-4667334</t>
  </si>
  <si>
    <t>3633040-1458740077-224</t>
  </si>
  <si>
    <t>12-1458740076-8883-522612</t>
  </si>
  <si>
    <t>3633037-1458740073-241</t>
  </si>
  <si>
    <t>1310-1458740066-7932-4667382</t>
  </si>
  <si>
    <t>3633034-1458740073-224</t>
  </si>
  <si>
    <t>12-1458740067-4951-4667386</t>
  </si>
  <si>
    <t>3633031-1458740072-171</t>
  </si>
  <si>
    <t>34-1458740072-0318-47707</t>
  </si>
  <si>
    <t>3633067-1458740091-216</t>
  </si>
  <si>
    <t>10-1458740068-6932-4545398</t>
  </si>
  <si>
    <t>3633064-1458740088-56</t>
  </si>
  <si>
    <t>3633142-1458740165-101</t>
  </si>
  <si>
    <t>232-1458740066-3915-4667378</t>
  </si>
  <si>
    <t>3633073-1458740096-56</t>
  </si>
  <si>
    <t>3633049-1458740080-216</t>
  </si>
  <si>
    <t>10-1458740050-6905-9734</t>
  </si>
  <si>
    <t>3633013-1458740052-216</t>
  </si>
  <si>
    <t>10-1458740020-7064-4667374</t>
  </si>
  <si>
    <t>3633001-1458740019-119</t>
  </si>
  <si>
    <t>5-1458740019-1719-619829</t>
  </si>
  <si>
    <t>3632998-1458740019-118</t>
  </si>
  <si>
    <t>356-1458740018-6819-4667370</t>
  </si>
  <si>
    <t>3632995-1458740015-224</t>
  </si>
  <si>
    <t>12-1458740014-8937-160054</t>
  </si>
  <si>
    <t>3632992-1458740014-164</t>
  </si>
  <si>
    <t>219-1458739998-2923-799625</t>
  </si>
  <si>
    <t>3633127-1458740151-96</t>
  </si>
  <si>
    <t>WC-10602</t>
  </si>
  <si>
    <t>3633301-1458740377-237</t>
  </si>
  <si>
    <t>1691-1458739997-1249-4667366</t>
  </si>
  <si>
    <t>3633019-1458740065-56</t>
  </si>
  <si>
    <t>3632983-1458740006-216</t>
  </si>
  <si>
    <t>10-1458739988-4727-9734</t>
  </si>
  <si>
    <t>3632986-1458740007-56</t>
  </si>
  <si>
    <t>3632956-1458739982-238</t>
  </si>
  <si>
    <t>1191-1458739981-8233-4667362</t>
  </si>
  <si>
    <t>3632953-1458739981-199</t>
  </si>
  <si>
    <t>420-1458739980-6523-704045</t>
  </si>
  <si>
    <t>3632950-1458739981-199</t>
  </si>
  <si>
    <t>424-1458739980-7349-1007983</t>
  </si>
  <si>
    <t>3632977-1458739998-117</t>
  </si>
  <si>
    <t>1176-1458739979-1749-4493012</t>
  </si>
  <si>
    <t>3632941-1458739974-187</t>
  </si>
  <si>
    <t>346-1458739974-3754-4268740</t>
  </si>
  <si>
    <t>3632932-1458739960-238</t>
  </si>
  <si>
    <t>1191-1458739960-1653-4667358</t>
  </si>
  <si>
    <t>3632926-1458739957-119</t>
  </si>
  <si>
    <t>5-1458739957-0133-220941</t>
  </si>
  <si>
    <t>3632923-1458739957-107</t>
  </si>
  <si>
    <t>578-1458739956-9558-4071016</t>
  </si>
  <si>
    <t>3632920-1458739954-199</t>
  </si>
  <si>
    <t>424-1458739953-8326-706322</t>
  </si>
  <si>
    <t>3632938-1458739974-216</t>
  </si>
  <si>
    <t>10-1458739951-7354-4350859</t>
  </si>
  <si>
    <t>3632947-1458739980-216</t>
  </si>
  <si>
    <t>10-1458739945-5624-4495</t>
  </si>
  <si>
    <t>3632902-1458739928-171</t>
  </si>
  <si>
    <t>34-1458739928-4144-60580</t>
  </si>
  <si>
    <t>3632935-1458739964-216</t>
  </si>
  <si>
    <t>10-1458739927-5158-4560272</t>
  </si>
  <si>
    <t>3632908-1458739930-264</t>
  </si>
  <si>
    <t>3632893-1458739920-119</t>
  </si>
  <si>
    <t>5-1458739920-3743-1889</t>
  </si>
  <si>
    <t>3632887-1458739914-126</t>
  </si>
  <si>
    <t>51-1458739914-3746-918635</t>
  </si>
  <si>
    <t>3632881-1458739912-126</t>
  </si>
  <si>
    <t>51-1458739912-1769-918635</t>
  </si>
  <si>
    <t>3632878-1458739909-224</t>
  </si>
  <si>
    <t>12-1458739909-1969-3417110</t>
  </si>
  <si>
    <t>3632980-1458740003-216</t>
  </si>
  <si>
    <t>10-1458739904-9543-4605965</t>
  </si>
  <si>
    <t>3632884-1458739913-145</t>
  </si>
  <si>
    <t>73-1458739901-8146-1127195</t>
  </si>
  <si>
    <t>3632866-1458739897-289</t>
  </si>
  <si>
    <t>3633007-1458740036-289</t>
  </si>
  <si>
    <t>3632857-1458739896-161</t>
  </si>
  <si>
    <t>1396-1458739896-4294-4435951</t>
  </si>
  <si>
    <t>3632905-1458739929-203</t>
  </si>
  <si>
    <t>764-1458739896-3873-1352919</t>
  </si>
  <si>
    <t>3632854-1458739895-187</t>
  </si>
  <si>
    <t>346-1458739895-3449-1118828</t>
  </si>
  <si>
    <t>3632848-1458739890-161</t>
  </si>
  <si>
    <t>1396-1458739889-7629-4435027</t>
  </si>
  <si>
    <t>3632839-1458739884-161</t>
  </si>
  <si>
    <t>1396-1458739884-0058-4434997</t>
  </si>
  <si>
    <t>3632833-1458739881-161</t>
  </si>
  <si>
    <t>1396-1458739880-3954-4631123</t>
  </si>
  <si>
    <t>3632911-1458739935-264</t>
  </si>
  <si>
    <t>3632821-1458739876-161</t>
  </si>
  <si>
    <t>1396-1458739875-6415-4630891</t>
  </si>
  <si>
    <t>3632836-1458739881-160</t>
  </si>
  <si>
    <t>951-1458739870-15-4667354</t>
  </si>
  <si>
    <t>3632875-1458739905-216</t>
  </si>
  <si>
    <t>10-1458739872-0971-4475828</t>
  </si>
  <si>
    <t>3632989-1458740008-289</t>
  </si>
  <si>
    <t>3632806-1458739870-161</t>
  </si>
  <si>
    <t>1396-1458739870-2071-4262263</t>
  </si>
  <si>
    <t>3632845-1458739888-216</t>
  </si>
  <si>
    <t>10-1458739868-7124-9734</t>
  </si>
  <si>
    <t>3632890-1458739918-101</t>
  </si>
  <si>
    <t>99-1458739868-4158-4328875</t>
  </si>
  <si>
    <t>3632797-1458739865-161</t>
  </si>
  <si>
    <t>1396-1458739864-2469-4459207</t>
  </si>
  <si>
    <t>3632842-1458739885-216</t>
  </si>
  <si>
    <t>10-1458739858-3957-4392052</t>
  </si>
  <si>
    <t>3632785-1458739858-161</t>
  </si>
  <si>
    <t>1396-1458739857-7991-4547765</t>
  </si>
  <si>
    <t>3632788-1458739859-199</t>
  </si>
  <si>
    <t>419-1458739857-7957-779684</t>
  </si>
  <si>
    <t>3632929-1458739959-237</t>
  </si>
  <si>
    <t>1691-1458739857-7957-4667350</t>
  </si>
  <si>
    <t>3632773-1458739854-203</t>
  </si>
  <si>
    <t>1477-1458739853-9052-4667346</t>
  </si>
  <si>
    <t>3632770-1458739852-161</t>
  </si>
  <si>
    <t>1396-1458739851-6784-4459177</t>
  </si>
  <si>
    <t>3632776-1458739854-264</t>
  </si>
  <si>
    <t>3632827-1458739879-216</t>
  </si>
  <si>
    <t>10-1458739845-1579-4350859</t>
  </si>
  <si>
    <t>3632755-1458739844-161</t>
  </si>
  <si>
    <t>1396-1458739844-6032-4650851</t>
  </si>
  <si>
    <t>3632779-1458739858-216</t>
  </si>
  <si>
    <t>10-1458739844-5498-4667018</t>
  </si>
  <si>
    <t>3632749-1458739841-161</t>
  </si>
  <si>
    <t>1396-1458739841-185-4650831</t>
  </si>
  <si>
    <t>3632746-1458739837-161</t>
  </si>
  <si>
    <t>1396-1458739837-3092-4650771</t>
  </si>
  <si>
    <t>3633184-1458740238-237</t>
  </si>
  <si>
    <t>1691-1458739835-4589-4667342</t>
  </si>
  <si>
    <t>3632740-1458739832-161</t>
  </si>
  <si>
    <t>1396-1458739832-2966-4650723</t>
  </si>
  <si>
    <t>3632794-1458739864-216</t>
  </si>
  <si>
    <t>10-1458739830-8809-4660174</t>
  </si>
  <si>
    <t>3632731-1458739827-161</t>
  </si>
  <si>
    <t>1396-1458739827-2663-4650671</t>
  </si>
  <si>
    <t>3632734-1458739830-264</t>
  </si>
  <si>
    <t>3632722-1458739822-161</t>
  </si>
  <si>
    <t>1396-1458739822-045-4650615</t>
  </si>
  <si>
    <t>3632719-1458739820-200</t>
  </si>
  <si>
    <t>59-1458739819-4752-572171</t>
  </si>
  <si>
    <t>3632761-1458739849-216</t>
  </si>
  <si>
    <t>10-1458739818-5463-615011</t>
  </si>
  <si>
    <t>3632710-1458739817-161</t>
  </si>
  <si>
    <t>1396-1458739816-684-4650623</t>
  </si>
  <si>
    <t>3632707-1458739811-196</t>
  </si>
  <si>
    <t>1573-1458739811-029-4667334</t>
  </si>
  <si>
    <t>3632704-1458739811-161</t>
  </si>
  <si>
    <t>1396-1458739810-5553-4650555</t>
  </si>
  <si>
    <t>3632701-1458739808-161</t>
  </si>
  <si>
    <t>1396-1458739807-5072-4650515</t>
  </si>
  <si>
    <t>3632698-1458739803-161</t>
  </si>
  <si>
    <t>1396-1458739802-3468-4650431</t>
  </si>
  <si>
    <t>3632692-1458739800-126</t>
  </si>
  <si>
    <t>51-1458739799-5092-888284</t>
  </si>
  <si>
    <t>3632716-1458739819-56</t>
  </si>
  <si>
    <t>3632695-1458739802-264</t>
  </si>
  <si>
    <t>3632683-1458739789-224</t>
  </si>
  <si>
    <t>12-1458739789-5067-294237</t>
  </si>
  <si>
    <t>3632680-1458739789-171</t>
  </si>
  <si>
    <t>34-1458739788-7919-399292</t>
  </si>
  <si>
    <t>3632677-1458739787-224</t>
  </si>
  <si>
    <t>12-1458739786-9745-3396473</t>
  </si>
  <si>
    <t>3633208-1458740258-96</t>
  </si>
  <si>
    <t>WC-10601</t>
  </si>
  <si>
    <t>3632662-1458739776-224</t>
  </si>
  <si>
    <t>12-1458739776-4573-460109</t>
  </si>
  <si>
    <t>3632671-1458739779-264</t>
  </si>
  <si>
    <t>3632653-1458739772-76</t>
  </si>
  <si>
    <t>309796314_REF</t>
  </si>
  <si>
    <t>3632830-1458739879-216</t>
  </si>
  <si>
    <t>10-1458739771-4748-55699</t>
  </si>
  <si>
    <t>3632647-1458739768-76</t>
  </si>
  <si>
    <t>3632644-1458739768-199</t>
  </si>
  <si>
    <t>419-1458739767-3988-998626</t>
  </si>
  <si>
    <t>3632728-1458739825-216</t>
  </si>
  <si>
    <t>10-1458739761-3041-703748</t>
  </si>
  <si>
    <t>3632635-1458739758-224</t>
  </si>
  <si>
    <t>12-1458739758-238-1554042</t>
  </si>
  <si>
    <t>3632632-1458739757-216</t>
  </si>
  <si>
    <t>10-1458739757-3628-4667226</t>
  </si>
  <si>
    <t>3632812-1458739872-145</t>
  </si>
  <si>
    <t>73-1458739754-4606-1127195</t>
  </si>
  <si>
    <t>3632626-1458739754-126</t>
  </si>
  <si>
    <t>51-1458739753-7587-3997579</t>
  </si>
  <si>
    <t>3632620-1458739750-171</t>
  </si>
  <si>
    <t>34-1458739749-3503-399292</t>
  </si>
  <si>
    <t>3632668-1458739778-107</t>
  </si>
  <si>
    <t>578-1458739749-4503-691103</t>
  </si>
  <si>
    <t>3632674-1458739782-264</t>
  </si>
  <si>
    <t>3632659-1458739773-216</t>
  </si>
  <si>
    <t>10-1458739747-4103-4480535</t>
  </si>
  <si>
    <t>3632851-1458739893-289</t>
  </si>
  <si>
    <t>3632602-1458739741-124</t>
  </si>
  <si>
    <t>1138-1458739740-5309-4632647</t>
  </si>
  <si>
    <t>3632638-1458739759-216</t>
  </si>
  <si>
    <t>10-1458739736-3655-4667018</t>
  </si>
  <si>
    <t>3632593-1458739735-171</t>
  </si>
  <si>
    <t>34-1458739735-5506-266925</t>
  </si>
  <si>
    <t>3632587-1458739725-238</t>
  </si>
  <si>
    <t>1191-1458739725-0697-4667338</t>
  </si>
  <si>
    <t>3632584-1458739723-200</t>
  </si>
  <si>
    <t>59-1458739723-0568-206823</t>
  </si>
  <si>
    <t>3632575-1458739708-200</t>
  </si>
  <si>
    <t>59-1458739707-8128-206823</t>
  </si>
  <si>
    <t>3632623-1458739750-56</t>
  </si>
  <si>
    <t>3632608-1458739747-216</t>
  </si>
  <si>
    <t>10-1458739703-8542-4620339</t>
  </si>
  <si>
    <t>3632557-1458739701-171</t>
  </si>
  <si>
    <t>34-1458739701-1916-399292</t>
  </si>
  <si>
    <t>3632554-1458739697-126</t>
  </si>
  <si>
    <t>48-1458739697-5412-1648278</t>
  </si>
  <si>
    <t>3632551-1458739697-119</t>
  </si>
  <si>
    <t>93-1458739697-0316-4368841</t>
  </si>
  <si>
    <t>3632599-1458739737-216</t>
  </si>
  <si>
    <t>10-1458739695-8493-703748</t>
  </si>
  <si>
    <t>3632590-1458739730-216</t>
  </si>
  <si>
    <t>10-1458739688-0911-2950799</t>
  </si>
  <si>
    <t>3632581-1458739715-56</t>
  </si>
  <si>
    <t>3632539-1458739685-126</t>
  </si>
  <si>
    <t>48-1458739684-6392-201740</t>
  </si>
  <si>
    <t>3632536-1458739683-119</t>
  </si>
  <si>
    <t>18-1458739683-1037-56540</t>
  </si>
  <si>
    <t>3632569-1458739705-216</t>
  </si>
  <si>
    <t>10-1458739680-9802-4157698</t>
  </si>
  <si>
    <t>3632530-1458739679-264</t>
  </si>
  <si>
    <t>3632524-1458739668-171</t>
  </si>
  <si>
    <t>34-1458739667-8231-399292</t>
  </si>
  <si>
    <t>3632566-1458739704-216</t>
  </si>
  <si>
    <t>10-1458739667-9429-4424047</t>
  </si>
  <si>
    <t>3632509-1458739649-119</t>
  </si>
  <si>
    <t>5-1458739649-0641-4332781</t>
  </si>
  <si>
    <t>3632503-1458739648-82</t>
  </si>
  <si>
    <t>3632578-1458739708-56</t>
  </si>
  <si>
    <t>3632506-1458739649-264</t>
  </si>
  <si>
    <t>3632491-1458739642-171</t>
  </si>
  <si>
    <t>34-1458739642-4023-399292</t>
  </si>
  <si>
    <t>3632482-1458739639-119</t>
  </si>
  <si>
    <t>5-1458739638-4024-1455</t>
  </si>
  <si>
    <t>3632515-1458739661-119</t>
  </si>
  <si>
    <t>91-1458739637-2002-2875949</t>
  </si>
  <si>
    <t>3632476-1458739635-126</t>
  </si>
  <si>
    <t>48-1458739634-8004-259063</t>
  </si>
  <si>
    <t>3632470-1458739625-264</t>
  </si>
  <si>
    <t>3632464-1458739614-82</t>
  </si>
  <si>
    <t>3632473-1458739633-56</t>
  </si>
  <si>
    <t>3632488-1458739642-96</t>
  </si>
  <si>
    <t>WC-10600</t>
  </si>
  <si>
    <t>3632494-1458739643-216</t>
  </si>
  <si>
    <t>10-1458739604-0741-703748</t>
  </si>
  <si>
    <t>3632452-1458739600-196</t>
  </si>
  <si>
    <t>1573-1458739594-8019-4667334</t>
  </si>
  <si>
    <t>3632446-1458739597-171</t>
  </si>
  <si>
    <t>34-1458739596-5852-3825292</t>
  </si>
  <si>
    <t>3632443-1458739597-224</t>
  </si>
  <si>
    <t>12-1458739596-6649-1933743</t>
  </si>
  <si>
    <t>3632449-1458739598-264</t>
  </si>
  <si>
    <t>3632485-1458739641-237</t>
  </si>
  <si>
    <t>1691-1458739590-7128-4667330</t>
  </si>
  <si>
    <t>3632428-1458739578-261</t>
  </si>
  <si>
    <t>32-1458739577-9049-49107</t>
  </si>
  <si>
    <t>3632512-1458739654-289</t>
  </si>
  <si>
    <t>3632416-1458739563-200</t>
  </si>
  <si>
    <t>59-1458739563-4339-116155</t>
  </si>
  <si>
    <t>3632560-1458739702-289</t>
  </si>
  <si>
    <t>3632398-1458739550-125</t>
  </si>
  <si>
    <t>133-1458739549-5137-4284280</t>
  </si>
  <si>
    <t>3633133-1458740157-96</t>
  </si>
  <si>
    <t>WC-10599</t>
  </si>
  <si>
    <t>3632386-1458739531-171</t>
  </si>
  <si>
    <t>1516-1458739531-4494-4546943</t>
  </si>
  <si>
    <t>3632422-1458739572-216</t>
  </si>
  <si>
    <t>10-1458739529-6825-703748</t>
  </si>
  <si>
    <t>3632410-1458739556-216</t>
  </si>
  <si>
    <t>10-1458739526-3361-4332655</t>
  </si>
  <si>
    <t>3632392-1458739547-164</t>
  </si>
  <si>
    <t>219-1458739520-0838-658604</t>
  </si>
  <si>
    <t>3632518-1458739662-289</t>
  </si>
  <si>
    <t>3632431-1458739580-216</t>
  </si>
  <si>
    <t>10-1458739496-3611-476001</t>
  </si>
  <si>
    <t>3632359-1458739494-224</t>
  </si>
  <si>
    <t>12-1458739493-7205-4188574</t>
  </si>
  <si>
    <t>3632365-1458739510-264</t>
  </si>
  <si>
    <t>3632353-1458739488-241</t>
  </si>
  <si>
    <t>1307-1458739484-2878-4667326</t>
  </si>
  <si>
    <t>3632377-1458739529-216</t>
  </si>
  <si>
    <t>10-1458739487-7086-4539449</t>
  </si>
  <si>
    <t>3632425-1458739574-237</t>
  </si>
  <si>
    <t>1691-1458739483-3873-4667322</t>
  </si>
  <si>
    <t>3632347-1458739487-264</t>
  </si>
  <si>
    <t>3632329-1458739468-145</t>
  </si>
  <si>
    <t>73-1458739468-3253-1127195</t>
  </si>
  <si>
    <t>3632326-1458739466-82</t>
  </si>
  <si>
    <t>3632323-1458739465-264</t>
  </si>
  <si>
    <t>3632383-1458739531-289</t>
  </si>
  <si>
    <t>3632344-1458739484-216</t>
  </si>
  <si>
    <t>10-1458739452-3681-4424047</t>
  </si>
  <si>
    <t>3632308-1458739452-224</t>
  </si>
  <si>
    <t>12-1458739452-0685-476982</t>
  </si>
  <si>
    <t>3632305-1458739447-216</t>
  </si>
  <si>
    <t>10-1458739446-8949-4539449</t>
  </si>
  <si>
    <t>3632332-1458739470-56</t>
  </si>
  <si>
    <t>3632299-1458739429-224</t>
  </si>
  <si>
    <t>12-1458739428-5668-4188574</t>
  </si>
  <si>
    <t>3632296-1458739427-126</t>
  </si>
  <si>
    <t>51-1458739427-377-411307</t>
  </si>
  <si>
    <t>3632335-1458739476-124</t>
  </si>
  <si>
    <t>1135-1458739427-0692-4580726</t>
  </si>
  <si>
    <t>3632281-1458739417-264</t>
  </si>
  <si>
    <t>3632272-1458739413-126</t>
  </si>
  <si>
    <t>48-1458739412-608-4667318</t>
  </si>
  <si>
    <t>3632266-1458739412-82</t>
  </si>
  <si>
    <t>3632269-1458739412-56</t>
  </si>
  <si>
    <t>3632395-1458739548-289</t>
  </si>
  <si>
    <t>3632287-1458739421-101</t>
  </si>
  <si>
    <t>99-1458739399-2794-4533173</t>
  </si>
  <si>
    <t>3632251-1458739398-224</t>
  </si>
  <si>
    <t>12-1458739397-7301-485193</t>
  </si>
  <si>
    <t>3632248-1458739398-200</t>
  </si>
  <si>
    <t>59-1458739397-5632-206823</t>
  </si>
  <si>
    <t>3632245-1458739397-237</t>
  </si>
  <si>
    <t>1691-1458739397-358-4667314</t>
  </si>
  <si>
    <t>3632290-1458739421-216</t>
  </si>
  <si>
    <t>10-1458739395-1303-4627211</t>
  </si>
  <si>
    <t>3632434-1458739584-264</t>
  </si>
  <si>
    <t>3632284-1458739418-179</t>
  </si>
  <si>
    <t>572-1458739391-1883-4573010</t>
  </si>
  <si>
    <t>3632230-1458739390-224</t>
  </si>
  <si>
    <t>12-1458739390-2891-87924</t>
  </si>
  <si>
    <t>3632239-1458739395-264</t>
  </si>
  <si>
    <t>3632224-1458739386-119</t>
  </si>
  <si>
    <t>5-1458739385-7123-4332781</t>
  </si>
  <si>
    <t>3632263-1458739405-124</t>
  </si>
  <si>
    <t>1135-1458739385-0557-4308049</t>
  </si>
  <si>
    <t>3632218-1458739384-224</t>
  </si>
  <si>
    <t>12-1458739384-2773-4188574</t>
  </si>
  <si>
    <t>3632278-1458739416-216</t>
  </si>
  <si>
    <t>10-1458739381-7848-4651115</t>
  </si>
  <si>
    <t>3632212-1458739380-200</t>
  </si>
  <si>
    <t>59-1458739380-325-206823</t>
  </si>
  <si>
    <t>3632209-1458739376-264</t>
  </si>
  <si>
    <t>3632200-1458739368-82</t>
  </si>
  <si>
    <t>3632257-1458739401-216</t>
  </si>
  <si>
    <t>AZN</t>
  </si>
  <si>
    <t>10-1458739359-0257-4286</t>
  </si>
  <si>
    <t>3632185-1458739355-264</t>
  </si>
  <si>
    <t>3632203-1458739371-172</t>
  </si>
  <si>
    <t>35-1458739344-2214-80148</t>
  </si>
  <si>
    <t>3632176-1458739343-238</t>
  </si>
  <si>
    <t>1191-1458739342-7618-4667310</t>
  </si>
  <si>
    <t>3632173-1458739343-261</t>
  </si>
  <si>
    <t>32-1458739342-9191-37627</t>
  </si>
  <si>
    <t>3632170-1458739340-145</t>
  </si>
  <si>
    <t>73-1458739340-092-2903561</t>
  </si>
  <si>
    <t>3632167-1458739338-224</t>
  </si>
  <si>
    <t>12-1458739338-2594-485193</t>
  </si>
  <si>
    <t>3632161-1458739337-261</t>
  </si>
  <si>
    <t>32-1458739337-0909-505087</t>
  </si>
  <si>
    <t>3632188-1458739357-101</t>
  </si>
  <si>
    <t>99-1458739334-991-4667302</t>
  </si>
  <si>
    <t>3632197-1458739364-101</t>
  </si>
  <si>
    <t>99-1458739333-1691-4533173</t>
  </si>
  <si>
    <t>3632146-1458739333-119</t>
  </si>
  <si>
    <t>15-1458739332-4875-1732458</t>
  </si>
  <si>
    <t>3632320-1458739458-289</t>
  </si>
  <si>
    <t>3632137-1458739326-119</t>
  </si>
  <si>
    <t>5-1458739326-3399-1803009</t>
  </si>
  <si>
    <t>3632134-1458739325-134</t>
  </si>
  <si>
    <t>215-1458739324-8341-4542617</t>
  </si>
  <si>
    <t>3632131-1458739320-199</t>
  </si>
  <si>
    <t>419-1458739320-073-1179371</t>
  </si>
  <si>
    <t>3632164-1458739337-164</t>
  </si>
  <si>
    <t>219-1458739313-5842-658604</t>
  </si>
  <si>
    <t>3632125-1458739308-76</t>
  </si>
  <si>
    <t>3632122-1458739306-82</t>
  </si>
  <si>
    <t>3632191-1458739358-203</t>
  </si>
  <si>
    <t>1477-1458739303-2231-4667306</t>
  </si>
  <si>
    <t>3632110-1458739296-119</t>
  </si>
  <si>
    <t>5-1458739296-4447-1807</t>
  </si>
  <si>
    <t>3632107-1458739281-82</t>
  </si>
  <si>
    <t>3632098-1458739269-289</t>
  </si>
  <si>
    <t>3632155-1458739334-216</t>
  </si>
  <si>
    <t>10-1458739265-7206-476001</t>
  </si>
  <si>
    <t>3632116-1458739298-101</t>
  </si>
  <si>
    <t>99-1458739261-9544-4667302</t>
  </si>
  <si>
    <t>3632113-1458739297-219</t>
  </si>
  <si>
    <t>990-1458739260-7319-4655154</t>
  </si>
  <si>
    <t>3632080-1458739252-224</t>
  </si>
  <si>
    <t>12-1458739252-3614-485193</t>
  </si>
  <si>
    <t>3632074-1458739251-199</t>
  </si>
  <si>
    <t>424-1458739251-0719-1708575</t>
  </si>
  <si>
    <t>3632065-1458739244-125</t>
  </si>
  <si>
    <t>133-1458739244-309-4665182</t>
  </si>
  <si>
    <t>3632104-1458739280-216</t>
  </si>
  <si>
    <t>10-1458739242-5718-4286</t>
  </si>
  <si>
    <t>3632089-1458739262-216</t>
  </si>
  <si>
    <t>10-1458739237-9212-4486274</t>
  </si>
  <si>
    <t>3632056-1458739229-224</t>
  </si>
  <si>
    <t>12-1458739229-2413-99651</t>
  </si>
  <si>
    <t>3632068-1458739248-216</t>
  </si>
  <si>
    <t>10-1458739223-0095-4121881</t>
  </si>
  <si>
    <t>3632047-1458739220-145</t>
  </si>
  <si>
    <t>73-1458739220-0523-3932332</t>
  </si>
  <si>
    <t>3632044-1458739220-224</t>
  </si>
  <si>
    <t>12-1458739220-0938-1933743</t>
  </si>
  <si>
    <t>3632101-1458739269-216</t>
  </si>
  <si>
    <t>10-1458739218-8342-4160035</t>
  </si>
  <si>
    <t>3632038-1458739217-289</t>
  </si>
  <si>
    <t>3632035-1458739216-261</t>
  </si>
  <si>
    <t>32-1458739216-3617-65649</t>
  </si>
  <si>
    <t>3632401-1458739552-289</t>
  </si>
  <si>
    <t>3632077-1458739252-203</t>
  </si>
  <si>
    <t>1477-1458739203-248-4667298</t>
  </si>
  <si>
    <t>3632053-1458739224-101</t>
  </si>
  <si>
    <t>99-1458739198-396-4619815</t>
  </si>
  <si>
    <t>3632020-1458739196-82</t>
  </si>
  <si>
    <t>3632032-1458739211-160</t>
  </si>
  <si>
    <t>598-1458739192-0955-3875290</t>
  </si>
  <si>
    <t>3632140-1458739330-289</t>
  </si>
  <si>
    <t>3632008-1458739185-199</t>
  </si>
  <si>
    <t>419-1458739184-795-905435</t>
  </si>
  <si>
    <t>3632152-1458739333-96</t>
  </si>
  <si>
    <t>WC-10598</t>
  </si>
  <si>
    <t>3631987-1458739162-216</t>
  </si>
  <si>
    <t>10-1458739162-4931-4667226</t>
  </si>
  <si>
    <t>3632005-1458739184-56</t>
  </si>
  <si>
    <t>3631978-1458739154-199</t>
  </si>
  <si>
    <t>424-1458739154-0355-498502</t>
  </si>
  <si>
    <t>3631999-1458739181-107</t>
  </si>
  <si>
    <t>578-1458739148-7484-706982</t>
  </si>
  <si>
    <t>3632083-1458739255-154</t>
  </si>
  <si>
    <t>1161-1458739140-2385-4231981</t>
  </si>
  <si>
    <t>3631993-1458739175-216</t>
  </si>
  <si>
    <t>10-1458739138-9758-4651007</t>
  </si>
  <si>
    <t>3631960-1458739138-101</t>
  </si>
  <si>
    <t>99-1458739137-7186-4619815</t>
  </si>
  <si>
    <t>3631957-1458739138-216</t>
  </si>
  <si>
    <t>10-1458739137-77-4667294</t>
  </si>
  <si>
    <t>3631981-1458739157-216</t>
  </si>
  <si>
    <t>10-1458739135-2126-933266</t>
  </si>
  <si>
    <t>3631948-1458739132-107</t>
  </si>
  <si>
    <t>578-1458739132-3638-4546628</t>
  </si>
  <si>
    <t>3631945-1458739129-171</t>
  </si>
  <si>
    <t>34-1458739129-1347-1273503</t>
  </si>
  <si>
    <t>3632002-1458739184-203</t>
  </si>
  <si>
    <t>1477-1458739120-5343-4667290</t>
  </si>
  <si>
    <t>3631942-1458739121-264</t>
  </si>
  <si>
    <t>3631951-1458739135-203</t>
  </si>
  <si>
    <t>1477-1458739111-6785-4667286</t>
  </si>
  <si>
    <t>3631921-1458739104-261</t>
  </si>
  <si>
    <t>32-1458739103-6155-39387</t>
  </si>
  <si>
    <t>3631918-1458739099-82</t>
  </si>
  <si>
    <t>3631915-1458739097-200</t>
  </si>
  <si>
    <t>59-1458739096-6987-522659</t>
  </si>
  <si>
    <t>3631912-1458739093-119</t>
  </si>
  <si>
    <t>93-1458739093-2848-741707</t>
  </si>
  <si>
    <t>3631933-1458739120-216</t>
  </si>
  <si>
    <t>10-1458739091-2771-326469</t>
  </si>
  <si>
    <t>3631909-1458739092-264</t>
  </si>
  <si>
    <t>3631975-1458739153-145</t>
  </si>
  <si>
    <t>73-1458739088-5101-1127195</t>
  </si>
  <si>
    <t>3631990-1458739163-216</t>
  </si>
  <si>
    <t>10-1458739088-1812-4385368</t>
  </si>
  <si>
    <t>3631930-1458739117-289</t>
  </si>
  <si>
    <t>3631891-1458739084-224</t>
  </si>
  <si>
    <t>12-1458739084-4956-210145</t>
  </si>
  <si>
    <t>3632404-1458739554-96</t>
  </si>
  <si>
    <t>WC-10597</t>
  </si>
  <si>
    <t>3631936-1458739120-203</t>
  </si>
  <si>
    <t>1477-1458739082-9486-4667282</t>
  </si>
  <si>
    <t>3632071-1458739250-254</t>
  </si>
  <si>
    <t>PK-10807</t>
  </si>
  <si>
    <t>3631873-1458739073-171</t>
  </si>
  <si>
    <t>1516-1458739073-1158-4640019</t>
  </si>
  <si>
    <t>3631876-1458739074-264</t>
  </si>
  <si>
    <t>3631867-1458739064-82</t>
  </si>
  <si>
    <t>3631888-1458739084-101</t>
  </si>
  <si>
    <t>99-1458739063-5179-4393921</t>
  </si>
  <si>
    <t>3632014-1458739192-237</t>
  </si>
  <si>
    <t>1691-1458739061-5788-4667278</t>
  </si>
  <si>
    <t>3631858-1458739060-199</t>
  </si>
  <si>
    <t>419-1458739060-2764-998626</t>
  </si>
  <si>
    <t>3631855-1458739048-145</t>
  </si>
  <si>
    <t>73-1458739047-8146-651677</t>
  </si>
  <si>
    <t>3631849-1458739045-200</t>
  </si>
  <si>
    <t>59-1458739044-6558-206823</t>
  </si>
  <si>
    <t>3631852-1458739046-264</t>
  </si>
  <si>
    <t>3631840-1458739036-261</t>
  </si>
  <si>
    <t>32-1458739036-1386-196472</t>
  </si>
  <si>
    <t>3631843-1458739038-264</t>
  </si>
  <si>
    <t>3631831-1458739024-264</t>
  </si>
  <si>
    <t>3631819-1458739013-289</t>
  </si>
  <si>
    <t>3631813-1458739007-224</t>
  </si>
  <si>
    <t>12-1458739006-5206-210145</t>
  </si>
  <si>
    <t>3631807-1458739003-119</t>
  </si>
  <si>
    <t>5-1458739002-519-2552646</t>
  </si>
  <si>
    <t>3631804-1458739000-289</t>
  </si>
  <si>
    <t>3631798-1458738994-145</t>
  </si>
  <si>
    <t>73-1458738993-7775-3932332</t>
  </si>
  <si>
    <t>3631828-1458739022-56</t>
  </si>
  <si>
    <t>3631822-1458739015-216</t>
  </si>
  <si>
    <t>10-1458738979-8827-480273</t>
  </si>
  <si>
    <t>3632413-1458739559-96</t>
  </si>
  <si>
    <t>WC-10596</t>
  </si>
  <si>
    <t>3631810-1458739004-216</t>
  </si>
  <si>
    <t>10-1458738977-5428-4583222</t>
  </si>
  <si>
    <t>3631777-1458738976-125</t>
  </si>
  <si>
    <t>133-1458738976-4186-219111</t>
  </si>
  <si>
    <t>3631801-1458738995-56</t>
  </si>
  <si>
    <t>3631834-1458739027-101</t>
  </si>
  <si>
    <t>99-1458738969-0018-4393921</t>
  </si>
  <si>
    <t>3631966-1458739139-264</t>
  </si>
  <si>
    <t>3631759-1458738960-126</t>
  </si>
  <si>
    <t>51-1458738960-3603-4667270</t>
  </si>
  <si>
    <t>3631789-1458738983-216</t>
  </si>
  <si>
    <t>10-1458738954-9224-4405135</t>
  </si>
  <si>
    <t>3631750-1458738952-224</t>
  </si>
  <si>
    <t>12-1458738952-1406-1350300</t>
  </si>
  <si>
    <t>3631747-1458738941-224</t>
  </si>
  <si>
    <t>12-1458738941-4194-3618605</t>
  </si>
  <si>
    <t>3631768-1458738964-216</t>
  </si>
  <si>
    <t>10-1458738938-4372-13125</t>
  </si>
  <si>
    <t>3631762-1458738962-56</t>
  </si>
  <si>
    <t>3631738-1458738934-199</t>
  </si>
  <si>
    <t>419-1458738934-1812-779684</t>
  </si>
  <si>
    <t>3631735-1458738929-199</t>
  </si>
  <si>
    <t>419-1458738928-7709-1179371</t>
  </si>
  <si>
    <t>3631726-1458738922-224</t>
  </si>
  <si>
    <t>12-1458738921-9743-1350300</t>
  </si>
  <si>
    <t>3631711-1458738909-119</t>
  </si>
  <si>
    <t>21-1458738908-6369-4566959</t>
  </si>
  <si>
    <t>3631702-1458738900-119</t>
  </si>
  <si>
    <t>5-1458738900-2361-4602</t>
  </si>
  <si>
    <t>3631723-1458738921-101</t>
  </si>
  <si>
    <t>99-1458738899-6896-4393921</t>
  </si>
  <si>
    <t>3631732-1458738927-196</t>
  </si>
  <si>
    <t>1573-1458738899-19-4387333</t>
  </si>
  <si>
    <t>3631690-1458738898-82</t>
  </si>
  <si>
    <t>3631684-1458738895-200</t>
  </si>
  <si>
    <t>59-1458738894-8946-4220206</t>
  </si>
  <si>
    <t>3631729-1458738924-216</t>
  </si>
  <si>
    <t>10-1458738891-48-3900865</t>
  </si>
  <si>
    <t>3631672-1458738891-119</t>
  </si>
  <si>
    <t>93-1458738891-228-3715010</t>
  </si>
  <si>
    <t>3631669-1458738883-224</t>
  </si>
  <si>
    <t>12-1458738883-2932-1350300</t>
  </si>
  <si>
    <t>3631705-1458738904-164</t>
  </si>
  <si>
    <t>219-1458738878-4215-658604</t>
  </si>
  <si>
    <t>3631663-1458738879-216</t>
  </si>
  <si>
    <t>10-1458738878-6196-4486274</t>
  </si>
  <si>
    <t>3631714-1458738911-216</t>
  </si>
  <si>
    <t>10-1458738875-5309-1095587</t>
  </si>
  <si>
    <t>3631816-1458739012-289</t>
  </si>
  <si>
    <t>3631651-1458738869-126</t>
  </si>
  <si>
    <t>48-1458738869-0837-4667266</t>
  </si>
  <si>
    <t>3631648-1458738868-145</t>
  </si>
  <si>
    <t>73-1458738867-8231-896921</t>
  </si>
  <si>
    <t>3631717-1458738911-216</t>
  </si>
  <si>
    <t>10-1458738865-7817-2715252</t>
  </si>
  <si>
    <t>3631681-1458738895-216</t>
  </si>
  <si>
    <t>10-1458738865-0632-462864</t>
  </si>
  <si>
    <t>3631636-1458738861-224</t>
  </si>
  <si>
    <t>12-1458738860-9014-4188574</t>
  </si>
  <si>
    <t>3631633-1458738859-101</t>
  </si>
  <si>
    <t>99-1458738856-9612-4667274</t>
  </si>
  <si>
    <t>3631630-1458738857-224</t>
  </si>
  <si>
    <t>12-1458738856-762-1337910</t>
  </si>
  <si>
    <t>3631627-1458738856-82</t>
  </si>
  <si>
    <t>3631621-1458738851-171</t>
  </si>
  <si>
    <t>34-1458738850-8318-4653810</t>
  </si>
  <si>
    <t>3631678-1458738894-56</t>
  </si>
  <si>
    <t>3631615-1458738844-119</t>
  </si>
  <si>
    <t>5-1458738843-8837-1889</t>
  </si>
  <si>
    <t>3631609-1458738837-126</t>
  </si>
  <si>
    <t>51-1458738836-4671-4667270</t>
  </si>
  <si>
    <t>3631639-1458738865-216</t>
  </si>
  <si>
    <t>10-1458738829-044-4445653</t>
  </si>
  <si>
    <t>3631603-1458738821-126</t>
  </si>
  <si>
    <t>48-1458738820-9624-4667266</t>
  </si>
  <si>
    <t>3631612-1458738842-216</t>
  </si>
  <si>
    <t>10-1458738809-3329-4480601</t>
  </si>
  <si>
    <t>3631594-1458738807-241</t>
  </si>
  <si>
    <t>1310-1458738803-7429-4667262</t>
  </si>
  <si>
    <t>3631591-1458738807-199</t>
  </si>
  <si>
    <t>419-1458738807-2402-1179371</t>
  </si>
  <si>
    <t>3631600-1458738819-107</t>
  </si>
  <si>
    <t>578-1458738796-648-706823</t>
  </si>
  <si>
    <t>3631585-1458738796-171</t>
  </si>
  <si>
    <t>34-1458738796-0858-586360</t>
  </si>
  <si>
    <t>3631582-1458738794-224</t>
  </si>
  <si>
    <t>12-1458738793-6028-3499454</t>
  </si>
  <si>
    <t>3631720-1458738915-289</t>
  </si>
  <si>
    <t>3631576-1458738791-82</t>
  </si>
  <si>
    <t>3631570-1458738790-289</t>
  </si>
  <si>
    <t>3631792-1458738983-289</t>
  </si>
  <si>
    <t>3631564-1458738786-200</t>
  </si>
  <si>
    <t>59-1458738786-3153-206823</t>
  </si>
  <si>
    <t>3631561-1458738784-237</t>
  </si>
  <si>
    <t>1691-1458738784-3235-4667258</t>
  </si>
  <si>
    <t>3631708-1458738905-289</t>
  </si>
  <si>
    <t>3631552-1458738779-237</t>
  </si>
  <si>
    <t>1691-1458738779-3836-4667254</t>
  </si>
  <si>
    <t>3631549-1458738779-261</t>
  </si>
  <si>
    <t>32-1458738778-6738-4220026</t>
  </si>
  <si>
    <t>3631654-1458738869-237</t>
  </si>
  <si>
    <t>1691-1458738777-5037-4667250</t>
  </si>
  <si>
    <t>3631543-1458738772-216</t>
  </si>
  <si>
    <t>10-1458738771-901-4486274</t>
  </si>
  <si>
    <t>3631537-1458738771-216</t>
  </si>
  <si>
    <t>10-1458738770-8782-4667226</t>
  </si>
  <si>
    <t>3631534-1458738769-200</t>
  </si>
  <si>
    <t>59-1458738769-297-206823</t>
  </si>
  <si>
    <t>3631531-1458738769-261</t>
  </si>
  <si>
    <t>32-1458738769-2581-4199443</t>
  </si>
  <si>
    <t>3631528-1458738763-199</t>
  </si>
  <si>
    <t>424-1458738763-242-1708575</t>
  </si>
  <si>
    <t>3631573-1458738791-216</t>
  </si>
  <si>
    <t>10-1458738761-5857-1172381</t>
  </si>
  <si>
    <t>3631522-1458738760-82</t>
  </si>
  <si>
    <t>3631519-1458738750-224</t>
  </si>
  <si>
    <t>12-1458738750-3749-2944961</t>
  </si>
  <si>
    <t>3631513-1458738749-224</t>
  </si>
  <si>
    <t>12-1458738749-4766-3387326</t>
  </si>
  <si>
    <t>3631540-1458738772-216</t>
  </si>
  <si>
    <t>10-1458738744-3264-361879</t>
  </si>
  <si>
    <t>3631693-1458738899-289</t>
  </si>
  <si>
    <t>3631498-1458738739-289</t>
  </si>
  <si>
    <t>3631495-1458738739-237</t>
  </si>
  <si>
    <t>1691-1458738739-074-4667246</t>
  </si>
  <si>
    <t>3631483-1458738736-82</t>
  </si>
  <si>
    <t>3631555-1458738781-203</t>
  </si>
  <si>
    <t>1477-1458738732-9-4667242</t>
  </si>
  <si>
    <t>3631687-1458738896-289</t>
  </si>
  <si>
    <t>3631474-1458738730-82</t>
  </si>
  <si>
    <t>3631471-1458738727-82</t>
  </si>
  <si>
    <t>3631465-1458738719-264</t>
  </si>
  <si>
    <t>3631462-1458738717-199</t>
  </si>
  <si>
    <t>419-1458738717-2964-4639303</t>
  </si>
  <si>
    <t>3631489-1458738736-56</t>
  </si>
  <si>
    <t>3631486-1458738736-216</t>
  </si>
  <si>
    <t>10-1458738714-896-495144</t>
  </si>
  <si>
    <t>3631453-1458738711-289</t>
  </si>
  <si>
    <t>3631450-1458738711-82</t>
  </si>
  <si>
    <t>3631447-1458738709-199</t>
  </si>
  <si>
    <t>419-1458738709-1078-1179371</t>
  </si>
  <si>
    <t>3631510-1458738747-107</t>
  </si>
  <si>
    <t>578-1458738707-1257-3770653</t>
  </si>
  <si>
    <t>3631492-1458738738-216</t>
  </si>
  <si>
    <t>10-1458738700-7976-3826300</t>
  </si>
  <si>
    <t>3631504-1458738741-203</t>
  </si>
  <si>
    <t>1477-1458738700-5452-4667238</t>
  </si>
  <si>
    <t>3631435-1458738699-199</t>
  </si>
  <si>
    <t>419-1458738699-3556-498230</t>
  </si>
  <si>
    <t>3631432-1458738698-216</t>
  </si>
  <si>
    <t>10-1458738698-4356-4486274</t>
  </si>
  <si>
    <t>3631429-1458738697-264</t>
  </si>
  <si>
    <t>3631516-1458738750-56</t>
  </si>
  <si>
    <t>3631420-1458738689-289</t>
  </si>
  <si>
    <t>3631417-1458738685-187</t>
  </si>
  <si>
    <t>346-1458738685-1654-1273137</t>
  </si>
  <si>
    <t>3631414-1458738682-216</t>
  </si>
  <si>
    <t>10-1458738682-3664-4667226</t>
  </si>
  <si>
    <t>3631411-1458738678-82</t>
  </si>
  <si>
    <t>3631468-1458738726-216</t>
  </si>
  <si>
    <t>10-1458738659-477-4662582</t>
  </si>
  <si>
    <t>3631396-1458738655-289</t>
  </si>
  <si>
    <t>3631393-1458738651-289</t>
  </si>
  <si>
    <t>3631390-1458738647-126</t>
  </si>
  <si>
    <t>51-1458738647-0541-413356</t>
  </si>
  <si>
    <t>3631387-1458738647-261</t>
  </si>
  <si>
    <t>32-1458738646-3267-37627</t>
  </si>
  <si>
    <t>3631408-1458738670-216</t>
  </si>
  <si>
    <t>10-1458738640-4936-4511594</t>
  </si>
  <si>
    <t>3631381-1458738640-82</t>
  </si>
  <si>
    <t>3631375-1458738634-119</t>
  </si>
  <si>
    <t>5-1458738633-5884-622511</t>
  </si>
  <si>
    <t>3631369-1458738618-199</t>
  </si>
  <si>
    <t>419-1458738617-7685-621485</t>
  </si>
  <si>
    <t>3631402-1458738661-107</t>
  </si>
  <si>
    <t>578-1458738612-8894-694649</t>
  </si>
  <si>
    <t>3631360-1458738612-82</t>
  </si>
  <si>
    <t>3631357-1458738611-126</t>
  </si>
  <si>
    <t>48-1458738610-3309-213271</t>
  </si>
  <si>
    <t>3631378-1458738639-203</t>
  </si>
  <si>
    <t>1477-1458738608-8984-4667234</t>
  </si>
  <si>
    <t>3631372-1458738625-145</t>
  </si>
  <si>
    <t>73-1458738608-0559-733652</t>
  </si>
  <si>
    <t>3631348-1458738608-99</t>
  </si>
  <si>
    <t>632-1458738607-9462-4613235</t>
  </si>
  <si>
    <t>3631366-1458738618-212</t>
  </si>
  <si>
    <t>888-1458738606-3514-4666742</t>
  </si>
  <si>
    <t>3631339-1458738603-224</t>
  </si>
  <si>
    <t>12-1458738602-6733-2981429</t>
  </si>
  <si>
    <t>3631345-1458738607-107</t>
  </si>
  <si>
    <t>578-1458738576-2709-978436</t>
  </si>
  <si>
    <t>3631321-1458738568-289</t>
  </si>
  <si>
    <t>3631318-1458738567-289</t>
  </si>
  <si>
    <t>3631315-1458738562-145</t>
  </si>
  <si>
    <t>73-1458738562-0299-651677</t>
  </si>
  <si>
    <t>3631312-1458738552-82</t>
  </si>
  <si>
    <t>3631309-1458738550-216</t>
  </si>
  <si>
    <t>10-1458738549-7521-4667226</t>
  </si>
  <si>
    <t>3631306-1458738549-82</t>
  </si>
  <si>
    <t>3631300-1458738543-82</t>
  </si>
  <si>
    <t>3631297-1458738541-289</t>
  </si>
  <si>
    <t>3631294-1458738541-82</t>
  </si>
  <si>
    <t>3631333-1458738585-216</t>
  </si>
  <si>
    <t>10-1458738539-16-4423156</t>
  </si>
  <si>
    <t>3631282-1458738532-224</t>
  </si>
  <si>
    <t>12-1458738532-1142-1647462</t>
  </si>
  <si>
    <t>3631279-1458738531-119</t>
  </si>
  <si>
    <t>5-1458738531-4642-309668</t>
  </si>
  <si>
    <t>3631273-1458738529-199</t>
  </si>
  <si>
    <t>424-1458738529-1782-1007983</t>
  </si>
  <si>
    <t>3631270-1458738525-238</t>
  </si>
  <si>
    <t>1191-1458738525-2071-4667222</t>
  </si>
  <si>
    <t>3631267-1458738525-82</t>
  </si>
  <si>
    <t>3631324-1458738571-56</t>
  </si>
  <si>
    <t>3631327-1458738574-203</t>
  </si>
  <si>
    <t>1477-1458738519-1544-4667218</t>
  </si>
  <si>
    <t>3631255-1458738514-237</t>
  </si>
  <si>
    <t>1691-1458738514-0012-4667214</t>
  </si>
  <si>
    <t>3631285-1458738533-216</t>
  </si>
  <si>
    <t>10-1458738509-4527-440247</t>
  </si>
  <si>
    <t>3631249-1458738504-199</t>
  </si>
  <si>
    <t>419-1458738503-5283-498230</t>
  </si>
  <si>
    <t>3631276-1458738530-216</t>
  </si>
  <si>
    <t>10-1458738503-0328-21043</t>
  </si>
  <si>
    <t>3631243-1458738497-82</t>
  </si>
  <si>
    <t>3631231-1458738484-224</t>
  </si>
  <si>
    <t>12-1458738484-3553-1647462</t>
  </si>
  <si>
    <t>3631258-1458738515-136</t>
  </si>
  <si>
    <t>595-1458738480-7001-4667210</t>
  </si>
  <si>
    <t>3631237-1458738487-119</t>
  </si>
  <si>
    <t>91-1458738469-7315-3975712</t>
  </si>
  <si>
    <t>3631213-1458738468-82</t>
  </si>
  <si>
    <t>3631210-1458738468-224</t>
  </si>
  <si>
    <t>12-1458738468-0264-210145</t>
  </si>
  <si>
    <t>3631207-1458738464-82</t>
  </si>
  <si>
    <t>3631204-1458738462-200</t>
  </si>
  <si>
    <t>239-1458738462-1905-387940</t>
  </si>
  <si>
    <t>3631201-1458738460-289</t>
  </si>
  <si>
    <t>3631198-1458738455-82</t>
  </si>
  <si>
    <t>3631240-1458738489-216</t>
  </si>
  <si>
    <t>10-1458738453-4113-3456371</t>
  </si>
  <si>
    <t>3631228-1458738481-216</t>
  </si>
  <si>
    <t>10-1458738453-3216-7094</t>
  </si>
  <si>
    <t>3631186-1458738451-82</t>
  </si>
  <si>
    <t>3631183-1458738446-82</t>
  </si>
  <si>
    <t>3631234-1458738486-216</t>
  </si>
  <si>
    <t>10-1458738434-3247-4667206</t>
  </si>
  <si>
    <t>3631222-1458738480-264</t>
  </si>
  <si>
    <t>3631174-1458738431-95</t>
  </si>
  <si>
    <t>796-1458738430-8538-1205762</t>
  </si>
  <si>
    <t>3631171-1458738430-264</t>
  </si>
  <si>
    <t>3631168-1458738422-119</t>
  </si>
  <si>
    <t>5-1458738422-3143-4667202</t>
  </si>
  <si>
    <t>3631165-1458738421-119</t>
  </si>
  <si>
    <t>5-1458738420-9276-2552646</t>
  </si>
  <si>
    <t>3631195-1458738454-216</t>
  </si>
  <si>
    <t>10-1458738420-6471-3107549</t>
  </si>
  <si>
    <t>3631159-1458738418-289</t>
  </si>
  <si>
    <t>3631153-1458738396-289</t>
  </si>
  <si>
    <t>3631150-1458738389-224</t>
  </si>
  <si>
    <t>12-1458738388-9962-4453402</t>
  </si>
  <si>
    <t>3631144-1458738383-200</t>
  </si>
  <si>
    <t>59-1458738383-2309-4220206</t>
  </si>
  <si>
    <t>3631141-1458738383-237</t>
  </si>
  <si>
    <t>1691-1458738382-6252-4667198</t>
  </si>
  <si>
    <t>3631219-1458738476-237</t>
  </si>
  <si>
    <t>1691-1458738380-1132-4667194</t>
  </si>
  <si>
    <t>3631132-1458738373-171</t>
  </si>
  <si>
    <t>34-1458738373-0555-4116199</t>
  </si>
  <si>
    <t>3631129-1458738367-224</t>
  </si>
  <si>
    <t>12-1458738367-214-4453402</t>
  </si>
  <si>
    <t>3631156-1458738402-216</t>
  </si>
  <si>
    <t>10-1458738364-6137-329878</t>
  </si>
  <si>
    <t>3631123-1458738364-82</t>
  </si>
  <si>
    <t>3631120-1458738362-82</t>
  </si>
  <si>
    <t>3631291-1458738540-96</t>
  </si>
  <si>
    <t>WC-10595</t>
  </si>
  <si>
    <t>3631114-1458738351-145</t>
  </si>
  <si>
    <t>73-1458738351-1242-896921</t>
  </si>
  <si>
    <t>3631111-1458738346-199</t>
  </si>
  <si>
    <t>420-1458738346-3119-495078</t>
  </si>
  <si>
    <t>3631108-1458738345-224</t>
  </si>
  <si>
    <t>12-1458738344-8327-92501</t>
  </si>
  <si>
    <t>3631147-1458738385-216</t>
  </si>
  <si>
    <t>10-1458738343-4967-1574094</t>
  </si>
  <si>
    <t>3631102-1458738343-82</t>
  </si>
  <si>
    <t>3631138-1458738381-216</t>
  </si>
  <si>
    <t>10-1458738336-255-3885367</t>
  </si>
  <si>
    <t>3631093-1458738335-224</t>
  </si>
  <si>
    <t>12-1458738335-4591-3377993</t>
  </si>
  <si>
    <t>3631090-1458738335-187</t>
  </si>
  <si>
    <t>346-1458738335-0442-1849683</t>
  </si>
  <si>
    <t>3631087-1458738324-126</t>
  </si>
  <si>
    <t>48-1458738324-5176-4547099</t>
  </si>
  <si>
    <t>3631084-1458738321-224</t>
  </si>
  <si>
    <t>12-1458738317-9771-4667190</t>
  </si>
  <si>
    <t>3631081-1458738318-224</t>
  </si>
  <si>
    <t>12-1458738317-8147-3880573</t>
  </si>
  <si>
    <t>3631075-1458738308-82</t>
  </si>
  <si>
    <t>3631072-1458738299-82</t>
  </si>
  <si>
    <t>3631069-1458738292-289</t>
  </si>
  <si>
    <t>3631066-1458738286-237</t>
  </si>
  <si>
    <t>1691-1458738286-1755-4667186</t>
  </si>
  <si>
    <t>3631060-1458738283-82</t>
  </si>
  <si>
    <t>3631078-1458738309-216</t>
  </si>
  <si>
    <t>10-1458738283-8362-657794</t>
  </si>
  <si>
    <t>3631057-1458738274-82</t>
  </si>
  <si>
    <t>3632767-1458739851-264</t>
  </si>
  <si>
    <t>3631051-1458738266-125</t>
  </si>
  <si>
    <t>133-1458738265-4006-4602391</t>
  </si>
  <si>
    <t>3631048-1458738264-301</t>
  </si>
  <si>
    <t>1188-1458738263-4422-4569767</t>
  </si>
  <si>
    <t>3631099-1458738342-196</t>
  </si>
  <si>
    <t>1573-1458738255-4292-4392337</t>
  </si>
  <si>
    <t>3631039-1458738250-119</t>
  </si>
  <si>
    <t>93-1458738249-5992-4368841</t>
  </si>
  <si>
    <t>3631036-1458738243-119</t>
  </si>
  <si>
    <t>5-1458738242-979-623549</t>
  </si>
  <si>
    <t>3631033-1458738240-125</t>
  </si>
  <si>
    <t>133-1458738240-3511-4602391</t>
  </si>
  <si>
    <t>3631045-1458738259-216</t>
  </si>
  <si>
    <t>10-1458738233-0383-2600301</t>
  </si>
  <si>
    <t>3631756-1458738956-264</t>
  </si>
  <si>
    <t>3631030-1458738237-171</t>
  </si>
  <si>
    <t>1513-1458738219-7384-4667182</t>
  </si>
  <si>
    <t>3631009-1458738211-82</t>
  </si>
  <si>
    <t>3631021-1458738231-203</t>
  </si>
  <si>
    <t>1477-1458738207-9754-4667178</t>
  </si>
  <si>
    <t>3631027-1458738237-216</t>
  </si>
  <si>
    <t>10-1458738203-9634-19713</t>
  </si>
  <si>
    <t>3631000-1458738199-82</t>
  </si>
  <si>
    <t>3630997-1458738196-119</t>
  </si>
  <si>
    <t>5-1458738195-7986-18443</t>
  </si>
  <si>
    <t>3630994-1458738195-237</t>
  </si>
  <si>
    <t>1691-1458738194-5395-4667174</t>
  </si>
  <si>
    <t>3630991-1458738179-187</t>
  </si>
  <si>
    <t>346-1458738179-1563-4268740</t>
  </si>
  <si>
    <t>3630988-1458738175-82</t>
  </si>
  <si>
    <t>3630979-1458738171-199</t>
  </si>
  <si>
    <t>420-1458738170-741-4396471</t>
  </si>
  <si>
    <t>3631012-1458738215-119</t>
  </si>
  <si>
    <t>20-1458738165-8644-2243947</t>
  </si>
  <si>
    <t>3631423-1458738692-96</t>
  </si>
  <si>
    <t>WC-10594</t>
  </si>
  <si>
    <t>3630967-1458738162-82</t>
  </si>
  <si>
    <t>3630964-1458738159-199</t>
  </si>
  <si>
    <t>419-1458738159-5339-4543757</t>
  </si>
  <si>
    <t>3630985-1458738175-216</t>
  </si>
  <si>
    <t>10-1458738156-8589-4598795</t>
  </si>
  <si>
    <t>3630955-1458738155-171</t>
  </si>
  <si>
    <t>34-1458738155-107-313774</t>
  </si>
  <si>
    <t>3630952-1458738153-119</t>
  </si>
  <si>
    <t>5-1458738152-4096-622511</t>
  </si>
  <si>
    <t>3630958-1458738155-56</t>
  </si>
  <si>
    <t>3630943-1458738146-82</t>
  </si>
  <si>
    <t>3630976-1458738167-203</t>
  </si>
  <si>
    <t>764-1458738143-6315-4179346</t>
  </si>
  <si>
    <t>3630934-1458738143-224</t>
  </si>
  <si>
    <t>12-1458738139-0365-4667170</t>
  </si>
  <si>
    <t>3630931-1458738141-301</t>
  </si>
  <si>
    <t>1188-1458738141-1872-4569767</t>
  </si>
  <si>
    <t>3630928-1458738132-238</t>
  </si>
  <si>
    <t>1191-1458738132-2693-4667166</t>
  </si>
  <si>
    <t>3630925-1458738126-224</t>
  </si>
  <si>
    <t>12-1458738126-2596-4444294</t>
  </si>
  <si>
    <t>3630922-1458738126-216</t>
  </si>
  <si>
    <t>10-1458738115-5104-4652263</t>
  </si>
  <si>
    <t>3630916-1458738113-82</t>
  </si>
  <si>
    <t>3631303-1458738543-289</t>
  </si>
  <si>
    <t>3630982-1458738174-216</t>
  </si>
  <si>
    <t>10-1458738106-3051-4632691</t>
  </si>
  <si>
    <t>3630907-1458738098-261</t>
  </si>
  <si>
    <t>32-1458738097-6431-65649</t>
  </si>
  <si>
    <t>3630904-1458738095-224</t>
  </si>
  <si>
    <t>12-1458738095-3218-242566</t>
  </si>
  <si>
    <t>3630901-1458738094-199</t>
  </si>
  <si>
    <t>420-1458738094-1864-1380933</t>
  </si>
  <si>
    <t>3630898-1458738089-289</t>
  </si>
  <si>
    <t>3630895-1458738088-199</t>
  </si>
  <si>
    <t>424-1458738087-8006-2925371</t>
  </si>
  <si>
    <t>3630892-1458738084-145</t>
  </si>
  <si>
    <t>73-1458738084-3391-3083255</t>
  </si>
  <si>
    <t>3630889-1458738084-82</t>
  </si>
  <si>
    <t>3630886-1458738072-224</t>
  </si>
  <si>
    <t>12-1458738072-0833-3699518</t>
  </si>
  <si>
    <t>3630883-1458738070-224</t>
  </si>
  <si>
    <t>12-1458738070-0483-4621003</t>
  </si>
  <si>
    <t>3630880-1458738070-261</t>
  </si>
  <si>
    <t>32-1458738070-0982-47603</t>
  </si>
  <si>
    <t>3630877-1458738070-145</t>
  </si>
  <si>
    <t>73-1458738069-759-3083255</t>
  </si>
  <si>
    <t>3630874-1458738062-199</t>
  </si>
  <si>
    <t>424-1458738061-8471-4370920</t>
  </si>
  <si>
    <t>3630871-1458738057-203</t>
  </si>
  <si>
    <t>1477-1458738057-2118-4667162</t>
  </si>
  <si>
    <t>3630862-1458738050-145</t>
  </si>
  <si>
    <t>73-1458738050-2396-3083255</t>
  </si>
  <si>
    <t>3630859-1458738049-224</t>
  </si>
  <si>
    <t>12-1458738049-0638-4444294</t>
  </si>
  <si>
    <t>3630853-1458738043-145</t>
  </si>
  <si>
    <t>73-1458738043-1004-3083255</t>
  </si>
  <si>
    <t>3630940-1458738144-289</t>
  </si>
  <si>
    <t>3630847-1458738031-145</t>
  </si>
  <si>
    <t>73-1458738031-0543-896921</t>
  </si>
  <si>
    <t>3630844-1458738031-238</t>
  </si>
  <si>
    <t>1191-1458738030-9356-4667158</t>
  </si>
  <si>
    <t>3630841-1458738028-199</t>
  </si>
  <si>
    <t>424-1458738028-2527-1007983</t>
  </si>
  <si>
    <t>3630838-1458738028-187</t>
  </si>
  <si>
    <t>346-1458738028-0951-1849683</t>
  </si>
  <si>
    <t>3630835-1458738025-200</t>
  </si>
  <si>
    <t>59-1458738025-4165-2559987</t>
  </si>
  <si>
    <t>3630832-1458738022-145</t>
  </si>
  <si>
    <t>73-1458738022-4325-2179405</t>
  </si>
  <si>
    <t>3630865-1458738053-119</t>
  </si>
  <si>
    <t>20-1458738018-0178-3960760</t>
  </si>
  <si>
    <t>3630826-1458738017-200</t>
  </si>
  <si>
    <t>59-1458738017-2507-177198</t>
  </si>
  <si>
    <t>3631624-1458738852-254</t>
  </si>
  <si>
    <t>PK-10806</t>
  </si>
  <si>
    <t>3630868-1458738057-164</t>
  </si>
  <si>
    <t>219-1458738001-2261-551896</t>
  </si>
  <si>
    <t>3630811-1458738002-199</t>
  </si>
  <si>
    <t>420-1458738001-6659-1215572</t>
  </si>
  <si>
    <t>3630808-1458738001-145</t>
  </si>
  <si>
    <t>73-1458737993-9294-4440571</t>
  </si>
  <si>
    <t>3630820-1458738013-289</t>
  </si>
  <si>
    <t>3630799-1458737982-224</t>
  </si>
  <si>
    <t>12-1458737982-0259-3880573</t>
  </si>
  <si>
    <t>3630796-1458737981-82</t>
  </si>
  <si>
    <t>3630946-1458738150-56</t>
  </si>
  <si>
    <t>3630790-1458737979-119</t>
  </si>
  <si>
    <t>5-1458737978-5041-1889</t>
  </si>
  <si>
    <t>3630856-1458738045-56</t>
  </si>
  <si>
    <t>3630778-1458737968-187</t>
  </si>
  <si>
    <t>346-1458737967-8642-3105920</t>
  </si>
  <si>
    <t>3630772-1458737964-224</t>
  </si>
  <si>
    <t>12-1458737964-1946-4453402</t>
  </si>
  <si>
    <t>3630769-1458737964-224</t>
  </si>
  <si>
    <t>12-1458737963-245-4444294</t>
  </si>
  <si>
    <t>3630757-1458737960-289</t>
  </si>
  <si>
    <t>3630787-1458737978-150</t>
  </si>
  <si>
    <t>620-1458737956-8363-3173294</t>
  </si>
  <si>
    <t>3630751-1458737956-224</t>
  </si>
  <si>
    <t>12-1458737955-7754-3499454</t>
  </si>
  <si>
    <t>3630763-1458737962-145</t>
  </si>
  <si>
    <t>73-1458737954-1375-4440571</t>
  </si>
  <si>
    <t>3630745-1458737953-216</t>
  </si>
  <si>
    <t>10-1458737953-5746-4644771</t>
  </si>
  <si>
    <t>3630823-1458738014-237</t>
  </si>
  <si>
    <t>1691-1458737949-7051-4667154</t>
  </si>
  <si>
    <t>3630736-1458737947-289</t>
  </si>
  <si>
    <t>3630766-1458737964-264</t>
  </si>
  <si>
    <t>3630742-1458737952-145</t>
  </si>
  <si>
    <t>73-1458737940-3275-3957595</t>
  </si>
  <si>
    <t>3630724-1458737938-107</t>
  </si>
  <si>
    <t>578-1458737937-6049-978436</t>
  </si>
  <si>
    <t>3630721-1458737936-289</t>
  </si>
  <si>
    <t>3630760-1458737962-203</t>
  </si>
  <si>
    <t>1477-1458737934-0442-4667150</t>
  </si>
  <si>
    <t>3630775-1458737966-101</t>
  </si>
  <si>
    <t>99-1458737932-4353-4307605</t>
  </si>
  <si>
    <t>3630709-1458737923-224</t>
  </si>
  <si>
    <t>12-1458737923-3405-3377993</t>
  </si>
  <si>
    <t>3630706-1458737919-289</t>
  </si>
  <si>
    <t>3630700-1458737909-224</t>
  </si>
  <si>
    <t>12-1458737909-3035-4448704</t>
  </si>
  <si>
    <t>3630697-1458737907-216</t>
  </si>
  <si>
    <t>10-1458737907-2782-4644771</t>
  </si>
  <si>
    <t>3630703-1458737917-145</t>
  </si>
  <si>
    <t>73-1458737901-1861-2493675</t>
  </si>
  <si>
    <t>3630712-1458737927-216</t>
  </si>
  <si>
    <t>10-1458737897-7079-5758</t>
  </si>
  <si>
    <t>3630730-1458737942-216</t>
  </si>
  <si>
    <t>10-1458737894-8462-1574094</t>
  </si>
  <si>
    <t>3630676-1458737892-199</t>
  </si>
  <si>
    <t>419-1458737892-5052-4461058</t>
  </si>
  <si>
    <t>3630673-1458737892-200</t>
  </si>
  <si>
    <t>59-1458737891-8765-601490</t>
  </si>
  <si>
    <t>3630667-1458737875-199</t>
  </si>
  <si>
    <t>420-1458737874-6284-495078</t>
  </si>
  <si>
    <t>3630691-1458737902-237</t>
  </si>
  <si>
    <t>1691-1458737868-7471-4667146</t>
  </si>
  <si>
    <t>3630781-1458737970-289</t>
  </si>
  <si>
    <t>3630658-1458737867-199</t>
  </si>
  <si>
    <t>420-1458737867-2873-3528821</t>
  </si>
  <si>
    <t>3630694-1458737905-101</t>
  </si>
  <si>
    <t>99-1458737866-2694-4307605</t>
  </si>
  <si>
    <t>3630652-1458737864-119</t>
  </si>
  <si>
    <t>5-1458737864-0294-220941</t>
  </si>
  <si>
    <t>3630646-1458737857-119</t>
  </si>
  <si>
    <t>5-1458737856-9956-576519</t>
  </si>
  <si>
    <t>3630643-1458737855-289</t>
  </si>
  <si>
    <t>3630670-1458737878-216</t>
  </si>
  <si>
    <t>10-1458737850-539-10605</t>
  </si>
  <si>
    <t>3630688-1458737902-119</t>
  </si>
  <si>
    <t>442-1458737847-048-4667142</t>
  </si>
  <si>
    <t>3630631-1458737840-119</t>
  </si>
  <si>
    <t>5-1458737839-6494-2552646</t>
  </si>
  <si>
    <t>3630649-1458737859-101</t>
  </si>
  <si>
    <t>99-1458737835-6484-4667134</t>
  </si>
  <si>
    <t>3630619-1458737813-126</t>
  </si>
  <si>
    <t>51-1458737812-9185-850427</t>
  </si>
  <si>
    <t>3630616-1458737809-187</t>
  </si>
  <si>
    <t>346-1458737809-3909-1118828</t>
  </si>
  <si>
    <t>3630604-1458737801-187</t>
  </si>
  <si>
    <t>346-1458737798-9285-792584</t>
  </si>
  <si>
    <t>3630601-1458737801-126</t>
  </si>
  <si>
    <t>48-1458737801-4589-541846</t>
  </si>
  <si>
    <t>3630598-1458737799-216</t>
  </si>
  <si>
    <t>10-1458737799-3311-4644771</t>
  </si>
  <si>
    <t>3630595-1458737795-224</t>
  </si>
  <si>
    <t>12-1458737795-2912-3512180</t>
  </si>
  <si>
    <t>3630592-1458737795-187</t>
  </si>
  <si>
    <t>346-1458737795-0084-4268740</t>
  </si>
  <si>
    <t>3630607-1458737801-145</t>
  </si>
  <si>
    <t>73-1458737794-489-4440571</t>
  </si>
  <si>
    <t>3630625-1458737822-216</t>
  </si>
  <si>
    <t>10-1458737790-5672-4616103</t>
  </si>
  <si>
    <t>3630583-1458737789-199</t>
  </si>
  <si>
    <t>419-1458737789-3111-535176</t>
  </si>
  <si>
    <t>3630634-1458737846-237</t>
  </si>
  <si>
    <t>1691-1458737786-4288-4667138</t>
  </si>
  <si>
    <t>3630610-1458737804-216</t>
  </si>
  <si>
    <t>10-1458737769-939-4130326</t>
  </si>
  <si>
    <t>3630568-1458737768-224</t>
  </si>
  <si>
    <t>12-1458737767-611-3386771</t>
  </si>
  <si>
    <t>3630613-1458737805-101</t>
  </si>
  <si>
    <t>99-1458737764-3096-4667134</t>
  </si>
  <si>
    <t>3630559-1458737761-145</t>
  </si>
  <si>
    <t>73-1458737753-4099-4440571</t>
  </si>
  <si>
    <t>3630553-1458737743-199</t>
  </si>
  <si>
    <t>420-1458737743-319-1763949</t>
  </si>
  <si>
    <t>3630577-1458737786-216</t>
  </si>
  <si>
    <t>10-1458737738-5475-4662494</t>
  </si>
  <si>
    <t>3630562-1458737764-107</t>
  </si>
  <si>
    <t>578-1458737736-6789-699485</t>
  </si>
  <si>
    <t>3630574-1458737779-203</t>
  </si>
  <si>
    <t>1477-1458737732-2997-4667130</t>
  </si>
  <si>
    <t>3630535-1458737712-289</t>
  </si>
  <si>
    <t>3630529-1458737709-216</t>
  </si>
  <si>
    <t>10-1458737709-2906-4662494</t>
  </si>
  <si>
    <t>3630538-1458737713-219</t>
  </si>
  <si>
    <t>990-1458737690-1787-4667022</t>
  </si>
  <si>
    <t>3630523-1458737683-172</t>
  </si>
  <si>
    <t>35-1458737659-1445-80148</t>
  </si>
  <si>
    <t>3630508-1458737658-224</t>
  </si>
  <si>
    <t>12-1458737657-2525-4667046</t>
  </si>
  <si>
    <t>3630520-1458737675-145</t>
  </si>
  <si>
    <t>73-1458737654-1687-2493675</t>
  </si>
  <si>
    <t>3630496-1458737653-224</t>
  </si>
  <si>
    <t>12-1458737652-5494-75794</t>
  </si>
  <si>
    <t>3630493-1458737645-224</t>
  </si>
  <si>
    <t>12-1458737644-772-3427097</t>
  </si>
  <si>
    <t>3630541-1458737730-200</t>
  </si>
  <si>
    <t>59-1458737639-7529-124926</t>
  </si>
  <si>
    <t>3630484-1458737640-199</t>
  </si>
  <si>
    <t>424-1458737640-0506-1708575</t>
  </si>
  <si>
    <t>3630502-1458737657-101</t>
  </si>
  <si>
    <t>99-1458737625-2726-4337866</t>
  </si>
  <si>
    <t>3630514-1458737663-101</t>
  </si>
  <si>
    <t>99-1458737615-6538-4667122</t>
  </si>
  <si>
    <t>3630490-1458737642-216</t>
  </si>
  <si>
    <t>10-1458737610-496-4589993</t>
  </si>
  <si>
    <t>3630463-1458737607-126</t>
  </si>
  <si>
    <t>51-1458737606-9453-413356</t>
  </si>
  <si>
    <t>3630478-1458737620-216</t>
  </si>
  <si>
    <t>10-1458737599-9949-4667118</t>
  </si>
  <si>
    <t>3630454-1458737597-264</t>
  </si>
  <si>
    <t>3630448-1458737596-237</t>
  </si>
  <si>
    <t>1691-1458737595-634-4667114</t>
  </si>
  <si>
    <t>3630532-1458737711-289</t>
  </si>
  <si>
    <t>3630442-1458737588-56</t>
  </si>
  <si>
    <t>3630472-1458737614-216</t>
  </si>
  <si>
    <t>10-1458737581-7159-4386304</t>
  </si>
  <si>
    <t>3630436-1458737579-224</t>
  </si>
  <si>
    <t>12-1458737577-0886-2981429</t>
  </si>
  <si>
    <t>3630469-1458737611-119</t>
  </si>
  <si>
    <t>91-1458737578-7687-809519</t>
  </si>
  <si>
    <t>3630427-1458737575-199</t>
  </si>
  <si>
    <t>424-1458737575-114-638897</t>
  </si>
  <si>
    <t>3630460-1458737601-56</t>
  </si>
  <si>
    <t>3630517-1458737669-289</t>
  </si>
  <si>
    <t>3630415-1458737563-241</t>
  </si>
  <si>
    <t>1304-1458737559-3552-4667110</t>
  </si>
  <si>
    <t>3630451-1458737596-101</t>
  </si>
  <si>
    <t>99-1458737557-6773-4337866</t>
  </si>
  <si>
    <t>3630409-1458737558-187</t>
  </si>
  <si>
    <t>346-1458737557-6475-635468</t>
  </si>
  <si>
    <t>3630406-1458737555-237</t>
  </si>
  <si>
    <t>1691-1458737555-0551-4667106</t>
  </si>
  <si>
    <t>3630394-1458737549-261</t>
  </si>
  <si>
    <t>32-1458737548-7567-50392</t>
  </si>
  <si>
    <t>3630391-1458737537-237</t>
  </si>
  <si>
    <t>1691-1458737537-5857-4667102</t>
  </si>
  <si>
    <t>3630385-1458737533-126</t>
  </si>
  <si>
    <t>48-1458737533-0549-200074</t>
  </si>
  <si>
    <t>3630433-1458737579-216</t>
  </si>
  <si>
    <t>10-1458737530-397-4662494</t>
  </si>
  <si>
    <t>3630421-1458737574-107</t>
  </si>
  <si>
    <t>578-1458737527-1159-691166</t>
  </si>
  <si>
    <t>3630376-1458737526-119</t>
  </si>
  <si>
    <t>5-1458737526-4983-576519</t>
  </si>
  <si>
    <t>3630388-1458737536-107</t>
  </si>
  <si>
    <t>578-1458737521-7767-694253</t>
  </si>
  <si>
    <t>3630370-1458737517-264</t>
  </si>
  <si>
    <t>3630367-1458737517-237</t>
  </si>
  <si>
    <t>1691-1458737517-1876-4667098</t>
  </si>
  <si>
    <t>3630400-1458737552-119</t>
  </si>
  <si>
    <t>20-1458737510-618-3960760</t>
  </si>
  <si>
    <t>3630397-1458737549-216</t>
  </si>
  <si>
    <t>10-1458737509-7558-2708823</t>
  </si>
  <si>
    <t>3630346-1458737471-289</t>
  </si>
  <si>
    <t>3630343-1458737464-125</t>
  </si>
  <si>
    <t>133-1458737463-5217-2697870</t>
  </si>
  <si>
    <t>3630349-1458737485-107</t>
  </si>
  <si>
    <t>578-1458737455-6595-3146219</t>
  </si>
  <si>
    <t>3630337-1458737455-56</t>
  </si>
  <si>
    <t>3630334-1458737445-289</t>
  </si>
  <si>
    <t>3630364-1458737515-56</t>
  </si>
  <si>
    <t>3630325-1458737431-199</t>
  </si>
  <si>
    <t>424-1458737431-47-1708575</t>
  </si>
  <si>
    <t>3630355-1458737509-216</t>
  </si>
  <si>
    <t>10-1458737431-4303-4450468</t>
  </si>
  <si>
    <t>3630319-1458737428-216</t>
  </si>
  <si>
    <t>10-1458737428-1375-4551176</t>
  </si>
  <si>
    <t>3630316-1458737424-199</t>
  </si>
  <si>
    <t>419-1458737424-3399-498230</t>
  </si>
  <si>
    <t>3630331-1458737443-216</t>
  </si>
  <si>
    <t>10-1458737413-8585-2708823</t>
  </si>
  <si>
    <t>3630301-1458737404-216</t>
  </si>
  <si>
    <t>10-1458737403-5586-2708823</t>
  </si>
  <si>
    <t>3630295-1458737399-238</t>
  </si>
  <si>
    <t>1191-1458737399-5105-4667094</t>
  </si>
  <si>
    <t>3630313-1458737420-101</t>
  </si>
  <si>
    <t>99-1458737393-6808-4346314</t>
  </si>
  <si>
    <t>3630289-1458737390-187</t>
  </si>
  <si>
    <t>346-1458737390-3887-1069546</t>
  </si>
  <si>
    <t>3630286-1458737389-126</t>
  </si>
  <si>
    <t>48-1458737388-7777-4667090</t>
  </si>
  <si>
    <t>3630283-1458737388-224</t>
  </si>
  <si>
    <t>12-1458737388-2408-3387326</t>
  </si>
  <si>
    <t>3630280-1458737382-187</t>
  </si>
  <si>
    <t>346-1458737382-4149-1273137</t>
  </si>
  <si>
    <t>3630310-1458737420-203</t>
  </si>
  <si>
    <t>1477-1458737382-3357-4667086</t>
  </si>
  <si>
    <t>3630268-1458737372-199</t>
  </si>
  <si>
    <t>424-1458737372-0212-638897</t>
  </si>
  <si>
    <t>3630298-1458737401-216</t>
  </si>
  <si>
    <t>10-1458737369-5896-4468063</t>
  </si>
  <si>
    <t>3630262-1458737369-224</t>
  </si>
  <si>
    <t>12-1458737368-6914-74739</t>
  </si>
  <si>
    <t>3630307-1458737416-119</t>
  </si>
  <si>
    <t>91-1458737368-0211-4667082</t>
  </si>
  <si>
    <t>3630253-1458737364-199</t>
  </si>
  <si>
    <t>419-1458737363-6219-3801097</t>
  </si>
  <si>
    <t>3630250-1458737358-119</t>
  </si>
  <si>
    <t>15-1458737358-2616-231543</t>
  </si>
  <si>
    <t>3630274-1458737379-107</t>
  </si>
  <si>
    <t>578-1458737354-971-698999</t>
  </si>
  <si>
    <t>3630505-1458737657-237</t>
  </si>
  <si>
    <t>1691-1458737354-0918-4667078</t>
  </si>
  <si>
    <t>3630403-1458737553-289</t>
  </si>
  <si>
    <t>3630229-1458737325-119</t>
  </si>
  <si>
    <t>5-1458737324-9974-220941</t>
  </si>
  <si>
    <t>3630352-1458737505-289</t>
  </si>
  <si>
    <t>3630259-1458737368-237</t>
  </si>
  <si>
    <t>1691-1458737320-916-4667074</t>
  </si>
  <si>
    <t>3630220-1458737319-200</t>
  </si>
  <si>
    <t>59-1458737318-527-4425523</t>
  </si>
  <si>
    <t>3630235-1458737331-107</t>
  </si>
  <si>
    <t>578-1458737309-6356-2590263</t>
  </si>
  <si>
    <t>3630238-1458737338-56</t>
  </si>
  <si>
    <t>3630211-1458737296-224</t>
  </si>
  <si>
    <t>12-1458737296-4111-4667046</t>
  </si>
  <si>
    <t>3630202-1458737285-119</t>
  </si>
  <si>
    <t>5-1458737285-0084-1195631</t>
  </si>
  <si>
    <t>3630241-1458737351-107</t>
  </si>
  <si>
    <t>578-1458737272-914-699356</t>
  </si>
  <si>
    <t>3630190-1458737264-199</t>
  </si>
  <si>
    <t>419-1458737264-0418-3771607</t>
  </si>
  <si>
    <t>3630187-1458737263-200</t>
  </si>
  <si>
    <t>59-1458737262-4609-177198</t>
  </si>
  <si>
    <t>3630181-1458737258-261</t>
  </si>
  <si>
    <t>32-1458737258-5424-4667070</t>
  </si>
  <si>
    <t>3630205-1458737285-107</t>
  </si>
  <si>
    <t>578-1458737248-1994-3146219</t>
  </si>
  <si>
    <t>3630184-1458737261-117</t>
  </si>
  <si>
    <t>1176-1458737247-2344-4657962</t>
  </si>
  <si>
    <t>3630166-1458737226-224</t>
  </si>
  <si>
    <t>12-1458737225-9851-242566</t>
  </si>
  <si>
    <t>3630160-1458737226-224</t>
  </si>
  <si>
    <t>12-1458737225-7614-74723</t>
  </si>
  <si>
    <t>3630163-1458737226-224</t>
  </si>
  <si>
    <t>12-1458737225-7857-3989542</t>
  </si>
  <si>
    <t>3630208-1458737294-101</t>
  </si>
  <si>
    <t>99-1458737222-6529-4346314</t>
  </si>
  <si>
    <t>3630169-1458737226-56</t>
  </si>
  <si>
    <t>3630151-1458737220-224</t>
  </si>
  <si>
    <t>12-1458737219-8658-2412414</t>
  </si>
  <si>
    <t>3630148-1458737212-224</t>
  </si>
  <si>
    <t>12-1458737212-5101-4667046</t>
  </si>
  <si>
    <t>3630145-1458737211-199</t>
  </si>
  <si>
    <t>419-1458737210-6853-620414</t>
  </si>
  <si>
    <t>3630142-1458737210-224</t>
  </si>
  <si>
    <t>12-1458737209-5181-3470378</t>
  </si>
  <si>
    <t>3630139-1458737208-187</t>
  </si>
  <si>
    <t>346-1458737208-1755-1273137</t>
  </si>
  <si>
    <t>3630193-1458737268-216</t>
  </si>
  <si>
    <t>10-1458737207-3638-4059484</t>
  </si>
  <si>
    <t>3630133-1458737202-119</t>
  </si>
  <si>
    <t>93-1458737202-1354-4368841</t>
  </si>
  <si>
    <t>3630199-1458737276-164</t>
  </si>
  <si>
    <t>219-1458737201-2432-551896</t>
  </si>
  <si>
    <t>3630127-1458737196-125</t>
  </si>
  <si>
    <t>133-1458737195-8236-148845</t>
  </si>
  <si>
    <t>3630121-1458737193-199</t>
  </si>
  <si>
    <t>424-1458737192-5464-1708575</t>
  </si>
  <si>
    <t>3630118-1458737192-216</t>
  </si>
  <si>
    <t>10-1458737192-4558-4551176</t>
  </si>
  <si>
    <t>3630115-1458737190-289</t>
  </si>
  <si>
    <t>3630178-1458737257-237</t>
  </si>
  <si>
    <t>1691-1458737188-3759-4667066</t>
  </si>
  <si>
    <t>3630106-1458737183-125</t>
  </si>
  <si>
    <t>133-1458737182-9776-148845</t>
  </si>
  <si>
    <t>3630103-1458737183-224</t>
  </si>
  <si>
    <t>12-1458737182-7663-4667046</t>
  </si>
  <si>
    <t>3630100-1458737174-187</t>
  </si>
  <si>
    <t>346-1458737173-5445-1273137</t>
  </si>
  <si>
    <t>3630097-1458737172-224</t>
  </si>
  <si>
    <t>12-1458737172-4866-74723</t>
  </si>
  <si>
    <t>3630094-1458737172-199</t>
  </si>
  <si>
    <t>424-1458737169-7276-1817802</t>
  </si>
  <si>
    <t>3630124-1458737195-216</t>
  </si>
  <si>
    <t>10-1458737166-3915-5373</t>
  </si>
  <si>
    <t>3630076-1458737164-125</t>
  </si>
  <si>
    <t>133-1458737164-1093-148845</t>
  </si>
  <si>
    <t>3630109-1458737188-216</t>
  </si>
  <si>
    <t>10-1458737163-9792-8099</t>
  </si>
  <si>
    <t>3630271-1458737379-237</t>
  </si>
  <si>
    <t>1691-1458737157-887-4667062</t>
  </si>
  <si>
    <t>3630064-1458737157-224</t>
  </si>
  <si>
    <t>12-1458737156-6469-74723</t>
  </si>
  <si>
    <t>3630061-1458737153-224</t>
  </si>
  <si>
    <t>12-1458737152-8796-4312207</t>
  </si>
  <si>
    <t>3630058-1458737153-119</t>
  </si>
  <si>
    <t>5-1458737152-8526-620048</t>
  </si>
  <si>
    <t>3630052-1458737147-261</t>
  </si>
  <si>
    <t>31-1458737147-0069-4667058</t>
  </si>
  <si>
    <t>3630049-1458737141-224</t>
  </si>
  <si>
    <t>12-1458737141-2652-75794</t>
  </si>
  <si>
    <t>3630046-1458737140-200</t>
  </si>
  <si>
    <t>59-1458737139-8822-4091593</t>
  </si>
  <si>
    <t>3630043-1458737139-200</t>
  </si>
  <si>
    <t>59-1458737138-8327-82131</t>
  </si>
  <si>
    <t>3630070-1458737160-56</t>
  </si>
  <si>
    <t>3630055-1458737152-216</t>
  </si>
  <si>
    <t>10-1458737129-7997-3826300</t>
  </si>
  <si>
    <t>3630079-1458737164-107</t>
  </si>
  <si>
    <t>578-1458737121-5279-4667054</t>
  </si>
  <si>
    <t>3630085-1458737167-56</t>
  </si>
  <si>
    <t>3630025-1458737119-224</t>
  </si>
  <si>
    <t>12-1458737116-1006-4667046</t>
  </si>
  <si>
    <t>3630088-1458737168-237</t>
  </si>
  <si>
    <t>1691-1458737116-2261-4667050</t>
  </si>
  <si>
    <t>3630013-1458737105-238</t>
  </si>
  <si>
    <t>1191-1458737104-6604-4667042</t>
  </si>
  <si>
    <t>3630010-1458737104-224</t>
  </si>
  <si>
    <t>12-1458737104-244-3967534</t>
  </si>
  <si>
    <t>3630037-1458737135-216</t>
  </si>
  <si>
    <t>10-1458737101-3911-4210591</t>
  </si>
  <si>
    <t>3630001-1458737098-119</t>
  </si>
  <si>
    <t>91-1458737087-9836-1273707</t>
  </si>
  <si>
    <t>3629995-1458737082-124</t>
  </si>
  <si>
    <t>1138-1458737082-5935-4666838</t>
  </si>
  <si>
    <t>3630016-1458737106-216</t>
  </si>
  <si>
    <t>10-1458737078-2394-4604639</t>
  </si>
  <si>
    <t>3629989-1458737076-200</t>
  </si>
  <si>
    <t>239-1458737076-1799-1523517</t>
  </si>
  <si>
    <t>3629986-1458737072-125</t>
  </si>
  <si>
    <t>133-1458737072-1097-2697870</t>
  </si>
  <si>
    <t>3630091-1458737171-289</t>
  </si>
  <si>
    <t>3630004-1458737100-56</t>
  </si>
  <si>
    <t>3629977-1458737068-119</t>
  </si>
  <si>
    <t>443-1458737067-759-4667038</t>
  </si>
  <si>
    <t>3630019-1458737111-216</t>
  </si>
  <si>
    <t>10-1458737063-5572-4643743</t>
  </si>
  <si>
    <t>3629965-1458737050-119</t>
  </si>
  <si>
    <t>7-1458737049-7304-206608</t>
  </si>
  <si>
    <t>3629971-1458737058-216</t>
  </si>
  <si>
    <t>10-1458737045-5631-3904339</t>
  </si>
  <si>
    <t>3629959-1458737042-200</t>
  </si>
  <si>
    <t>59-1458737042-4141-177198</t>
  </si>
  <si>
    <t>3629953-1458737027-199</t>
  </si>
  <si>
    <t>424-1458737027-0502-1708575</t>
  </si>
  <si>
    <t>3629950-1458737020-224</t>
  </si>
  <si>
    <t>12-1458737019-9689-74739</t>
  </si>
  <si>
    <t>3629944-1458737019-119</t>
  </si>
  <si>
    <t>5-1458737018-689-622511</t>
  </si>
  <si>
    <t>3629941-1458737016-199</t>
  </si>
  <si>
    <t>420-1458737015-5291-1763949</t>
  </si>
  <si>
    <t>3629938-1458737012-241</t>
  </si>
  <si>
    <t>1307-1458737008-299-4667034</t>
  </si>
  <si>
    <t>3629935-1458737009-224</t>
  </si>
  <si>
    <t>12-1458737008-7161-4590863</t>
  </si>
  <si>
    <t>3629929-1458736994-224</t>
  </si>
  <si>
    <t>12-1458736993-6317-460109</t>
  </si>
  <si>
    <t>3629956-1458737029-237</t>
  </si>
  <si>
    <t>1691-1458736990-6113-4667030</t>
  </si>
  <si>
    <t>3629917-1458736985-98</t>
  </si>
  <si>
    <t>1399-1458736983-7142-4552463</t>
  </si>
  <si>
    <t>3629947-1458737019-216</t>
  </si>
  <si>
    <t>10-1458736969-4242-703748</t>
  </si>
  <si>
    <t>3629905-1458736959-224</t>
  </si>
  <si>
    <t>12-1458736959-0325-77590</t>
  </si>
  <si>
    <t>3629923-1458736990-119</t>
  </si>
  <si>
    <t>20-1458736957-7596-3596678</t>
  </si>
  <si>
    <t>3629896-1458736934-224</t>
  </si>
  <si>
    <t>12-1458736933-8524-3880573</t>
  </si>
  <si>
    <t>3629914-1458736975-237</t>
  </si>
  <si>
    <t>1691-1458736922-6715-4667026</t>
  </si>
  <si>
    <t>3629908-1458736964-219</t>
  </si>
  <si>
    <t>990-1458736917-534-4667022</t>
  </si>
  <si>
    <t>3629878-1458736919-199</t>
  </si>
  <si>
    <t>424-1458736918-8092-567808</t>
  </si>
  <si>
    <t>3629899-1458736939-101</t>
  </si>
  <si>
    <t>99-1458736913-5541-4348990</t>
  </si>
  <si>
    <t>3629869-1458736911-126</t>
  </si>
  <si>
    <t>48-1458736911-1458-39721</t>
  </si>
  <si>
    <t>3629893-1458736933-216</t>
  </si>
  <si>
    <t>10-1458736908-8938-5142</t>
  </si>
  <si>
    <t>3629887-1458736928-216</t>
  </si>
  <si>
    <t>10-1458736906-9329-33571</t>
  </si>
  <si>
    <t>3629932-1458737004-216</t>
  </si>
  <si>
    <t>10-1458736904-6939-4667018</t>
  </si>
  <si>
    <t>3629857-1458736904-238</t>
  </si>
  <si>
    <t>1191-1458736903-4595-4667014</t>
  </si>
  <si>
    <t>3629854-1458736900-200</t>
  </si>
  <si>
    <t>239-1458736900-1521-163317</t>
  </si>
  <si>
    <t>3629890-1458736929-237</t>
  </si>
  <si>
    <t>1691-1458736890-1414-4667010</t>
  </si>
  <si>
    <t>3629848-1458736890-126</t>
  </si>
  <si>
    <t>48-1458736890-1135-39721</t>
  </si>
  <si>
    <t>3629842-1458736881-199</t>
  </si>
  <si>
    <t>419-1458736880-6025-3942523</t>
  </si>
  <si>
    <t>3629875-1458736916-203</t>
  </si>
  <si>
    <t>1477-1458736875-6621-4667006</t>
  </si>
  <si>
    <t>3629836-1458736872-119</t>
  </si>
  <si>
    <t>93-1458736871-6343-3715010</t>
  </si>
  <si>
    <t>3629833-1458736863-119</t>
  </si>
  <si>
    <t>5-1458736862-8529-220941</t>
  </si>
  <si>
    <t>3629830-1458736862-261</t>
  </si>
  <si>
    <t>32-1458736862-382-37627</t>
  </si>
  <si>
    <t>3629827-1458736861-199</t>
  </si>
  <si>
    <t>419-1458736861-1343-3942523</t>
  </si>
  <si>
    <t>3629824-1458736856-199</t>
  </si>
  <si>
    <t>424-1458736856-2324-1708575</t>
  </si>
  <si>
    <t>3629920-1458736988-289</t>
  </si>
  <si>
    <t>3629968-1458737054-289</t>
  </si>
  <si>
    <t>3629812-1458736847-56</t>
  </si>
  <si>
    <t>3629809-1458736846-241</t>
  </si>
  <si>
    <t>1307-1458736841-0716-4667002</t>
  </si>
  <si>
    <t>3629803-1458736843-289</t>
  </si>
  <si>
    <t>3629800-1458736842-199</t>
  </si>
  <si>
    <t>419-1458736841-4746-3942523</t>
  </si>
  <si>
    <t>3629797-1458736830-82</t>
  </si>
  <si>
    <t>3629806-1458736844-216</t>
  </si>
  <si>
    <t>10-1458736821-3158-3999277</t>
  </si>
  <si>
    <t>3629791-1458736821-145</t>
  </si>
  <si>
    <t>73-1458736820-7552-1331502</t>
  </si>
  <si>
    <t>3629788-1458736820-199</t>
  </si>
  <si>
    <t>419-1458736820-0721-3942523</t>
  </si>
  <si>
    <t>3629782-1458736801-199</t>
  </si>
  <si>
    <t>419-1458736800-7544-3942523</t>
  </si>
  <si>
    <t>3629785-1458736804-145</t>
  </si>
  <si>
    <t>73-1458736795-0238-3957595</t>
  </si>
  <si>
    <t>3629773-1458736786-289</t>
  </si>
  <si>
    <t>3629845-1458736881-289</t>
  </si>
  <si>
    <t>3629767-1458736778-224</t>
  </si>
  <si>
    <t>12-1458736778-4738-3967534</t>
  </si>
  <si>
    <t>3629764-1458736776-224</t>
  </si>
  <si>
    <t>12-1458736775-6371-4069576</t>
  </si>
  <si>
    <t>3629761-1458736770-238</t>
  </si>
  <si>
    <t>1191-1458736770-304-4666998</t>
  </si>
  <si>
    <t>3629758-1458736765-199</t>
  </si>
  <si>
    <t>419-1458736765-3064-520754</t>
  </si>
  <si>
    <t>3629755-1458736761-56</t>
  </si>
  <si>
    <t>3629815-1458736847-289</t>
  </si>
  <si>
    <t>3629746-1458736728-224</t>
  </si>
  <si>
    <t>12-1458736727-9692-74739</t>
  </si>
  <si>
    <t>3629776-1458736792-216</t>
  </si>
  <si>
    <t>10-1458736721-0781-3967174</t>
  </si>
  <si>
    <t>3629740-1458736704-238</t>
  </si>
  <si>
    <t>1191-1458736703-9071-4666994</t>
  </si>
  <si>
    <t>3629737-1458736701-261</t>
  </si>
  <si>
    <t>32-1458736700-5591-625559</t>
  </si>
  <si>
    <t>3629734-1458736700-199</t>
  </si>
  <si>
    <t>419-1458736700-2579-3799357</t>
  </si>
  <si>
    <t>3629731-1458736697-119</t>
  </si>
  <si>
    <t>5-1458736697-3384-620702</t>
  </si>
  <si>
    <t>3629719-1458736689-145</t>
  </si>
  <si>
    <t>73-1458736688-6065-116312</t>
  </si>
  <si>
    <t>3629749-1458736735-237</t>
  </si>
  <si>
    <t>1691-1458736686-5316-4666990</t>
  </si>
  <si>
    <t>3629713-1458736683-224</t>
  </si>
  <si>
    <t>12-1458736683-0366-762464</t>
  </si>
  <si>
    <t>3629710-1458736679-200</t>
  </si>
  <si>
    <t>59-1458736679-2393-177198</t>
  </si>
  <si>
    <t>3629701-1458736669-119</t>
  </si>
  <si>
    <t>93-1458736668-8402-4368841</t>
  </si>
  <si>
    <t>3629698-1458736668-224</t>
  </si>
  <si>
    <t>12-1458736668-4999-3396473</t>
  </si>
  <si>
    <t>3629728-1458736694-216</t>
  </si>
  <si>
    <t>10-1458736667-0469-570550</t>
  </si>
  <si>
    <t>3629692-1458736666-203</t>
  </si>
  <si>
    <t>1477-1458736666-5281-4666986</t>
  </si>
  <si>
    <t>3629686-1458736653-224</t>
  </si>
  <si>
    <t>12-1458736653-5168-3880573</t>
  </si>
  <si>
    <t>3629683-1458736651-199</t>
  </si>
  <si>
    <t>419-1458736651-1475-3942523</t>
  </si>
  <si>
    <t>3629704-1458736673-216</t>
  </si>
  <si>
    <t>10-1458736636-688-27947</t>
  </si>
  <si>
    <t>3629707-1458736676-216</t>
  </si>
  <si>
    <t>10-1458736633-4789-4276228</t>
  </si>
  <si>
    <t>3629674-1458736629-199</t>
  </si>
  <si>
    <t>419-1458736629-039-3942523</t>
  </si>
  <si>
    <t>3629725-1458736693-216</t>
  </si>
  <si>
    <t>10-1458736625-2009-401967</t>
  </si>
  <si>
    <t>3629689-1458736666-119</t>
  </si>
  <si>
    <t>2-1458736622-4604-4664110</t>
  </si>
  <si>
    <t>3629662-1458736614-126</t>
  </si>
  <si>
    <t>48-1458736613-8737-1643157</t>
  </si>
  <si>
    <t>3629659-1458736613-216</t>
  </si>
  <si>
    <t>10-1458736613-0039-27947</t>
  </si>
  <si>
    <t>3629656-1458736612-261</t>
  </si>
  <si>
    <t>32-1458736612-5663-90028</t>
  </si>
  <si>
    <t>3629650-1458736603-187</t>
  </si>
  <si>
    <t>346-1458736603-3214-4250179</t>
  </si>
  <si>
    <t>3629644-1458736598-119</t>
  </si>
  <si>
    <t>93-1458736597-6417-1306485</t>
  </si>
  <si>
    <t>3629641-1458736591-289</t>
  </si>
  <si>
    <t>3629722-1458736692-289</t>
  </si>
  <si>
    <t>3629632-1458736583-119</t>
  </si>
  <si>
    <t>21-1458736582-7013-3759340</t>
  </si>
  <si>
    <t>3629629-1458736582-96</t>
  </si>
  <si>
    <t>WC-10593</t>
  </si>
  <si>
    <t>3629647-1458736601-264</t>
  </si>
  <si>
    <t>3629653-1458736612-61</t>
  </si>
  <si>
    <t>3629620-1458736574-224</t>
  </si>
  <si>
    <t>12-1458736574-1118-1387428</t>
  </si>
  <si>
    <t>3629617-1458736573-119</t>
  </si>
  <si>
    <t>5-1458736572-1787-654713</t>
  </si>
  <si>
    <t>3629614-1458736568-224</t>
  </si>
  <si>
    <t>12-1458736568-4613-3489800</t>
  </si>
  <si>
    <t>3629611-1458736565-261</t>
  </si>
  <si>
    <t>32-1458736565-5095-3892468</t>
  </si>
  <si>
    <t>3629638-1458736588-56</t>
  </si>
  <si>
    <t>3629602-1458736550-199</t>
  </si>
  <si>
    <t>419-1458736550-0473-941546</t>
  </si>
  <si>
    <t>3629596-1458736536-289</t>
  </si>
  <si>
    <t>3629599-1458736537-212</t>
  </si>
  <si>
    <t>888-1458736522-224-4660014</t>
  </si>
  <si>
    <t>3629593-1458736533-56</t>
  </si>
  <si>
    <t>3629590-1458736530-196</t>
  </si>
  <si>
    <t>1573-1458736495-4719-4387333</t>
  </si>
  <si>
    <t>3629575-1458736478-261</t>
  </si>
  <si>
    <t>32-1458736477-8824-42127</t>
  </si>
  <si>
    <t>3629668-1458736625-289</t>
  </si>
  <si>
    <t>3629569-1458736473-224</t>
  </si>
  <si>
    <t>12-1458736472-7628-196143</t>
  </si>
  <si>
    <t>3629557-1458736464-224</t>
  </si>
  <si>
    <t>12-1458736464-1702-3967534</t>
  </si>
  <si>
    <t>3629554-1458736462-261</t>
  </si>
  <si>
    <t>32-1458736461-8812-46317</t>
  </si>
  <si>
    <t>3629581-1458736498-56</t>
  </si>
  <si>
    <t>3629548-1458736459-126</t>
  </si>
  <si>
    <t>48-1458736458-8384-403901</t>
  </si>
  <si>
    <t>3629542-1458736451-126</t>
  </si>
  <si>
    <t>51-1458736450-5852-410535</t>
  </si>
  <si>
    <t>3629539-1458736449-82</t>
  </si>
  <si>
    <t>3629566-1458736472-264</t>
  </si>
  <si>
    <t>3629563-1458736467-216</t>
  </si>
  <si>
    <t>10-1458736431-9852-3791527</t>
  </si>
  <si>
    <t>3629512-1458736419-289</t>
  </si>
  <si>
    <t>3629521-1458736425-145</t>
  </si>
  <si>
    <t>73-1458736415-4642-3957595</t>
  </si>
  <si>
    <t>3629500-1458736413-200</t>
  </si>
  <si>
    <t>59-1458736412-8412-4268587</t>
  </si>
  <si>
    <t>3629605-1458736559-289</t>
  </si>
  <si>
    <t>3629533-1458736439-160</t>
  </si>
  <si>
    <t>598-1458736402-9545-4639943</t>
  </si>
  <si>
    <t>3629545-1458736456-119</t>
  </si>
  <si>
    <t>2-1458736401-4462-4521791</t>
  </si>
  <si>
    <t>3629560-1458736465-237</t>
  </si>
  <si>
    <t>1691-1458736400-3848-4666982</t>
  </si>
  <si>
    <t>3629479-1458736398-119</t>
  </si>
  <si>
    <t>443-1458736398-0163-4666978</t>
  </si>
  <si>
    <t>3629476-1458736397-200</t>
  </si>
  <si>
    <t>59-1458736397-0205-4424845</t>
  </si>
  <si>
    <t>3629503-1458736415-56</t>
  </si>
  <si>
    <t>3629491-1458736404-216</t>
  </si>
  <si>
    <t>10-1458736383-1752-4581173</t>
  </si>
  <si>
    <t>3629518-1458736423-119</t>
  </si>
  <si>
    <t>101-1458736381-2816-428864</t>
  </si>
  <si>
    <t>3629515-1458736422-56</t>
  </si>
  <si>
    <t>3629455-1458736376-82</t>
  </si>
  <si>
    <t>312133233_REF</t>
  </si>
  <si>
    <t>3629452-1458736372-82</t>
  </si>
  <si>
    <t>3629449-1458736369-161</t>
  </si>
  <si>
    <t>1396-1458736368-7077-4593623</t>
  </si>
  <si>
    <t>3629446-1458736365-161</t>
  </si>
  <si>
    <t>1396-1458736365-4178-4458898</t>
  </si>
  <si>
    <t>3629443-1458736365-199</t>
  </si>
  <si>
    <t>424-1458736364-6478-638897</t>
  </si>
  <si>
    <t>3629440-1458736364-224</t>
  </si>
  <si>
    <t>12-1458736363-3832-3880573</t>
  </si>
  <si>
    <t>3629470-1458736387-160</t>
  </si>
  <si>
    <t>598-1458736360-9629-1355925</t>
  </si>
  <si>
    <t>3629434-1458736360-161</t>
  </si>
  <si>
    <t>1396-1458736359-388-4458859</t>
  </si>
  <si>
    <t>3629431-1458736354-161</t>
  </si>
  <si>
    <t>1396-1458736354-1058-4458748</t>
  </si>
  <si>
    <t>3629422-1458736351-161</t>
  </si>
  <si>
    <t>1396-1458736350-5892-4554044</t>
  </si>
  <si>
    <t>3629425-1458736351-224</t>
  </si>
  <si>
    <t>12-1458736350-9645-3522245</t>
  </si>
  <si>
    <t>3629416-1458736345-161</t>
  </si>
  <si>
    <t>1396-1458736344-7662-4592768</t>
  </si>
  <si>
    <t>3629413-1458736345-200</t>
  </si>
  <si>
    <t>239-1458736344-5662-548108</t>
  </si>
  <si>
    <t>3629410-1458736341-161</t>
  </si>
  <si>
    <t>1396-1458736340-8069-4553939</t>
  </si>
  <si>
    <t>3629428-1458736352-126</t>
  </si>
  <si>
    <t>47-1458736337-8554-4596782</t>
  </si>
  <si>
    <t>3629404-1458736337-161</t>
  </si>
  <si>
    <t>1396-1458736337-0098-4553309</t>
  </si>
  <si>
    <t>3629398-1458736333-161</t>
  </si>
  <si>
    <t>1396-1458736333-3981-4630843</t>
  </si>
  <si>
    <t>3629392-1458736328-161</t>
  </si>
  <si>
    <t>1396-1458736327-9932-4553201</t>
  </si>
  <si>
    <t>3629536-1458736443-264</t>
  </si>
  <si>
    <t>3629389-1458736322-161</t>
  </si>
  <si>
    <t>1396-1458736322-4365-4624363</t>
  </si>
  <si>
    <t>3629401-1458736335-212</t>
  </si>
  <si>
    <t>888-1458736320-2267-4660014</t>
  </si>
  <si>
    <t>3629380-1458736319-161</t>
  </si>
  <si>
    <t>1396-1458736318-8729-4592729</t>
  </si>
  <si>
    <t>3629383-1458736319-224</t>
  </si>
  <si>
    <t>12-1458736318-9454-3522245</t>
  </si>
  <si>
    <t>3629461-1458736381-56</t>
  </si>
  <si>
    <t>3629371-1458736315-161</t>
  </si>
  <si>
    <t>1396-1458736315-0767-4630563</t>
  </si>
  <si>
    <t>3629368-1458736312-161</t>
  </si>
  <si>
    <t>1396-1458736311-6777-4590839</t>
  </si>
  <si>
    <t>3629365-1458736310-111</t>
  </si>
  <si>
    <t>290-1458736309-9163-4618363</t>
  </si>
  <si>
    <t>3629362-1458736308-161</t>
  </si>
  <si>
    <t>1396-1458736307-6369-4458508</t>
  </si>
  <si>
    <t>3629356-1458736302-161</t>
  </si>
  <si>
    <t>1396-1458736301-9709-4630511</t>
  </si>
  <si>
    <t>3629347-1458736296-161</t>
  </si>
  <si>
    <t>1396-1458736295-533-4458487</t>
  </si>
  <si>
    <t>3629344-1458736288-161</t>
  </si>
  <si>
    <t>1396-1458736288-1149-4458457</t>
  </si>
  <si>
    <t>3629341-1458736285-161</t>
  </si>
  <si>
    <t>1396-1458736285-0644-4647327</t>
  </si>
  <si>
    <t>3629338-1458736281-161</t>
  </si>
  <si>
    <t>1396-1458736281-322-4630487</t>
  </si>
  <si>
    <t>3629332-1458736278-161</t>
  </si>
  <si>
    <t>1396-1458736277-8092-4458451</t>
  </si>
  <si>
    <t>3629329-1458736272-161</t>
  </si>
  <si>
    <t>1396-1458736271-9259-4627195</t>
  </si>
  <si>
    <t>3629353-1458736301-216</t>
  </si>
  <si>
    <t>10-1458736271-2045-4633203</t>
  </si>
  <si>
    <t>3629359-1458736305-216</t>
  </si>
  <si>
    <t>10-1458736270-722-1276374</t>
  </si>
  <si>
    <t>3629320-1458736269-237</t>
  </si>
  <si>
    <t>1691-1458736269-2973-4666974</t>
  </si>
  <si>
    <t>3629317-1458736269-161</t>
  </si>
  <si>
    <t>1396-1458736268-4099-4647275</t>
  </si>
  <si>
    <t>3629314-1458736265-161</t>
  </si>
  <si>
    <t>1396-1458736264-7385-4647203</t>
  </si>
  <si>
    <t>3629374-1458736316-216</t>
  </si>
  <si>
    <t>10-1458736262-4405-4639999</t>
  </si>
  <si>
    <t>3629305-1458736261-161</t>
  </si>
  <si>
    <t>1396-1458736261-2941-4630427</t>
  </si>
  <si>
    <t>3629350-1458736298-119</t>
  </si>
  <si>
    <t>91-1458736260-3284-809519</t>
  </si>
  <si>
    <t>3629299-1458736258-161</t>
  </si>
  <si>
    <t>1396-1458736257-8658-4592591</t>
  </si>
  <si>
    <t>3629296-1458736255-161</t>
  </si>
  <si>
    <t>1396-1458736254-4608-4592552</t>
  </si>
  <si>
    <t>3629335-1458736278-154</t>
  </si>
  <si>
    <t>1161-1458736250-3212-4643615</t>
  </si>
  <si>
    <t>3629290-1458736249-161</t>
  </si>
  <si>
    <t>1396-1458736249-2553-4458355</t>
  </si>
  <si>
    <t>3629287-1458736249-224</t>
  </si>
  <si>
    <t>12-1458736249-1584-3379550</t>
  </si>
  <si>
    <t>3629509-1458736417-96</t>
  </si>
  <si>
    <t>WC-10592</t>
  </si>
  <si>
    <t>3629281-1458736245-161</t>
  </si>
  <si>
    <t>1396-1458736245-4441-4648555</t>
  </si>
  <si>
    <t>3629278-1458736245-119</t>
  </si>
  <si>
    <t>93-1458736245-0081-1538046</t>
  </si>
  <si>
    <t>3629275-1458736244-289</t>
  </si>
  <si>
    <t>3629272-1458736239-161</t>
  </si>
  <si>
    <t>1396-1458736239-1727-4458349</t>
  </si>
  <si>
    <t>3629269-1458736235-161</t>
  </si>
  <si>
    <t>1396-1458736234-6843-4648539</t>
  </si>
  <si>
    <t>3629494-1458736409-289</t>
  </si>
  <si>
    <t>3629257-1458736230-161</t>
  </si>
  <si>
    <t>1396-1458736229-6001-4650355</t>
  </si>
  <si>
    <t>3629254-1458736229-199</t>
  </si>
  <si>
    <t>419-1458736228-849-941546</t>
  </si>
  <si>
    <t>3629251-1458736226-161</t>
  </si>
  <si>
    <t>1396-1458736225-8974-4650319</t>
  </si>
  <si>
    <t>3629248-1458736224-224</t>
  </si>
  <si>
    <t>12-1458736224-4191-72913</t>
  </si>
  <si>
    <t>3629245-1458736221-224</t>
  </si>
  <si>
    <t>12-1458736220-8815-3967534</t>
  </si>
  <si>
    <t>3629242-1458736218-161</t>
  </si>
  <si>
    <t>1396-1458736217-9403-4650287</t>
  </si>
  <si>
    <t>3629239-1458736213-161</t>
  </si>
  <si>
    <t>1396-1458736212-9414-4650223</t>
  </si>
  <si>
    <t>3629419-1458736348-237</t>
  </si>
  <si>
    <t>1691-1458736211-7097-4666970</t>
  </si>
  <si>
    <t>3629308-1458736262-102</t>
  </si>
  <si>
    <t>743-1458736211-6823-4433854</t>
  </si>
  <si>
    <t>3629230-1458736207-161</t>
  </si>
  <si>
    <t>1396-1458736207-5042-4650159</t>
  </si>
  <si>
    <t>3629227-1458736207-289</t>
  </si>
  <si>
    <t>3629224-1458736206-82</t>
  </si>
  <si>
    <t>3629221-1458736202-161</t>
  </si>
  <si>
    <t>1396-1458736202-3741-4650079</t>
  </si>
  <si>
    <t>3629263-1458736231-216</t>
  </si>
  <si>
    <t>10-1458736200-3337-4581173</t>
  </si>
  <si>
    <t>3629260-1458736231-216</t>
  </si>
  <si>
    <t>10-1458736193-6904-100882</t>
  </si>
  <si>
    <t>3629212-1458736192-200</t>
  </si>
  <si>
    <t>59-1458736192-3701-4603730</t>
  </si>
  <si>
    <t>3629209-1458736189-56</t>
  </si>
  <si>
    <t>3629203-1458736161-82</t>
  </si>
  <si>
    <t>3629197-1458736143-119</t>
  </si>
  <si>
    <t>5-1458736143-5112-8222</t>
  </si>
  <si>
    <t>3629194-1458736135-134</t>
  </si>
  <si>
    <t>215-1458736133-3021-4666966</t>
  </si>
  <si>
    <t>3629191-1458736131-82</t>
  </si>
  <si>
    <t>3629188-1458736122-82</t>
  </si>
  <si>
    <t>3629185-1458736121-82</t>
  </si>
  <si>
    <t>3629182-1458736119-203</t>
  </si>
  <si>
    <t>1477-1458736118-7224-4666962</t>
  </si>
  <si>
    <t>3629200-1458736156-216</t>
  </si>
  <si>
    <t>10-1458736118-3602-4666958</t>
  </si>
  <si>
    <t>3629167-1458736106-126</t>
  </si>
  <si>
    <t>51-1458736106-2621-951299</t>
  </si>
  <si>
    <t>3629161-1458736094-101</t>
  </si>
  <si>
    <t>99-1458736094-4931-4293394</t>
  </si>
  <si>
    <t>3629173-1458736110-216</t>
  </si>
  <si>
    <t>10-1458736085-0951-233419</t>
  </si>
  <si>
    <t>3629176-1458736118-216</t>
  </si>
  <si>
    <t>10-1458736083-6945-3544880</t>
  </si>
  <si>
    <t>3629158-1458736091-212</t>
  </si>
  <si>
    <t>888-1458736078-601-4666742</t>
  </si>
  <si>
    <t>3629146-1458736078-82</t>
  </si>
  <si>
    <t>3629140-1458736069-216</t>
  </si>
  <si>
    <t>10-1458736068-8674-4634567</t>
  </si>
  <si>
    <t>3629164-1458736103-216</t>
  </si>
  <si>
    <t>10-1458736065-7911-139501</t>
  </si>
  <si>
    <t>3629134-1458736062-82</t>
  </si>
  <si>
    <t>3629131-1458736057-145</t>
  </si>
  <si>
    <t>73-1458736057-1658-116312</t>
  </si>
  <si>
    <t>3629128-1458736056-200</t>
  </si>
  <si>
    <t>59-1458736056-3423-2118546</t>
  </si>
  <si>
    <t>3629143-1458736074-237</t>
  </si>
  <si>
    <t>1691-1458736052-1252-4666954</t>
  </si>
  <si>
    <t>3629170-1458736107-56</t>
  </si>
  <si>
    <t>3629125-1458736055-216</t>
  </si>
  <si>
    <t>10-1458736045-0238-3904339</t>
  </si>
  <si>
    <t>3629110-1458736040-119</t>
  </si>
  <si>
    <t>443-1458736039-6862-4599950</t>
  </si>
  <si>
    <t>3629107-1458736038-238</t>
  </si>
  <si>
    <t>1191-1458736038-1058-4666950</t>
  </si>
  <si>
    <t>3629122-1458736053-216</t>
  </si>
  <si>
    <t>10-1458736023-7635-3848098</t>
  </si>
  <si>
    <t>3629095-1458736017-199</t>
  </si>
  <si>
    <t>424-1458736017-3959-1708575</t>
  </si>
  <si>
    <t>3629104-1458736032-216</t>
  </si>
  <si>
    <t>10-1458736008-5246-3826300</t>
  </si>
  <si>
    <t>3629089-1458736001-261</t>
  </si>
  <si>
    <t>32-1458736001-1634-65649</t>
  </si>
  <si>
    <t>3629098-1458736020-160</t>
  </si>
  <si>
    <t>598-1458735983-6475-4639943</t>
  </si>
  <si>
    <t>3629077-1458735981-82</t>
  </si>
  <si>
    <t>3629074-1458735981-82</t>
  </si>
  <si>
    <t>3629080-1458735982-216</t>
  </si>
  <si>
    <t>10-1458735974-7157-3826300</t>
  </si>
  <si>
    <t>3629086-1458735995-216</t>
  </si>
  <si>
    <t>10-1458735973-5152-2944907</t>
  </si>
  <si>
    <t>3629062-1458735960-216</t>
  </si>
  <si>
    <t>10-1458735959-7286-3875197</t>
  </si>
  <si>
    <t>3629059-1458735957-224</t>
  </si>
  <si>
    <t>12-1458735957-0561-4453402</t>
  </si>
  <si>
    <t>3629050-1458735939-145</t>
  </si>
  <si>
    <t>73-1458735938-695-116312</t>
  </si>
  <si>
    <t>3629065-1458735971-203</t>
  </si>
  <si>
    <t>1477-1458735933-2963-4666946</t>
  </si>
  <si>
    <t>3629038-1458735921-119</t>
  </si>
  <si>
    <t>5-1458735920-8988-223999</t>
  </si>
  <si>
    <t>3629035-1458735920-82</t>
  </si>
  <si>
    <t>3629032-1458735912-119</t>
  </si>
  <si>
    <t>443-1458735911-5365-4620663</t>
  </si>
  <si>
    <t>3629029-1458735907-145</t>
  </si>
  <si>
    <t>73-1458735907-1162-3083255</t>
  </si>
  <si>
    <t>3629041-1458735932-237</t>
  </si>
  <si>
    <t>1691-1458735905-6123-4666942</t>
  </si>
  <si>
    <t>3629047-1458735933-216</t>
  </si>
  <si>
    <t>10-1458735903-4824-2249095</t>
  </si>
  <si>
    <t>3629014-1458735901-224</t>
  </si>
  <si>
    <t>12-1458735901-4124-73388</t>
  </si>
  <si>
    <t>3629005-1458735898-238</t>
  </si>
  <si>
    <t>1191-1458735897-4099-4666938</t>
  </si>
  <si>
    <t>3629008-1458735900-107</t>
  </si>
  <si>
    <t>578-1458735879-2987-742379</t>
  </si>
  <si>
    <t>3629056-1458735950-289</t>
  </si>
  <si>
    <t>3628996-1458735866-241</t>
  </si>
  <si>
    <t>1307-1458735862-8348-4666934</t>
  </si>
  <si>
    <t>3629023-1458735904-216</t>
  </si>
  <si>
    <t>10-1458735866-1606-3826300</t>
  </si>
  <si>
    <t>3628987-1458735862-224</t>
  </si>
  <si>
    <t>12-1458735861-6602-3389240</t>
  </si>
  <si>
    <t>3628984-1458735861-238</t>
  </si>
  <si>
    <t>1191-1458735860-8886-4666930</t>
  </si>
  <si>
    <t>3628981-1458735861-199</t>
  </si>
  <si>
    <t>424-1458735860-685-3883846</t>
  </si>
  <si>
    <t>3628975-1458735855-200</t>
  </si>
  <si>
    <t>683-1458735854-5294-3614717</t>
  </si>
  <si>
    <t>3628972-1458735849-200</t>
  </si>
  <si>
    <t>59-1458735849-0951-2125023</t>
  </si>
  <si>
    <t>3628969-1458735847-200</t>
  </si>
  <si>
    <t>59-1458735847-2831-177198</t>
  </si>
  <si>
    <t>3629011-1458735900-237</t>
  </si>
  <si>
    <t>1691-1458735846-7288-4666926</t>
  </si>
  <si>
    <t>3628957-1458735827-171</t>
  </si>
  <si>
    <t>1516-1458735826-3017-4546943</t>
  </si>
  <si>
    <t>3628978-1458735855-216</t>
  </si>
  <si>
    <t>10-1458735821-3818-4541396</t>
  </si>
  <si>
    <t>3629017-1458735903-289</t>
  </si>
  <si>
    <t>3628948-1458735806-199</t>
  </si>
  <si>
    <t>420-1458735805-606-1028062</t>
  </si>
  <si>
    <t>3628945-1458735805-199</t>
  </si>
  <si>
    <t>420-1458735804-7243-3893992</t>
  </si>
  <si>
    <t>3628942-1458735804-126</t>
  </si>
  <si>
    <t>48-1458735803-4131-4666922</t>
  </si>
  <si>
    <t>3628936-1458735797-199</t>
  </si>
  <si>
    <t>419-1458735797-1198-4375444</t>
  </si>
  <si>
    <t>3628930-1458735792-126</t>
  </si>
  <si>
    <t>47-1458735791-783-4666918</t>
  </si>
  <si>
    <t>3628927-1458735791-145</t>
  </si>
  <si>
    <t>73-1458735791-0598-2179405</t>
  </si>
  <si>
    <t>3628924-1458735790-82</t>
  </si>
  <si>
    <t>3628918-1458735771-237</t>
  </si>
  <si>
    <t>1691-1458735770-715-4666914</t>
  </si>
  <si>
    <t>3628912-1458735768-82</t>
  </si>
  <si>
    <t>3628909-1458735766-125</t>
  </si>
  <si>
    <t>133-1458735766-0402-2697870</t>
  </si>
  <si>
    <t>3628906-1458735762-199</t>
  </si>
  <si>
    <t>419-1458735762-3426-1193804</t>
  </si>
  <si>
    <t>3628921-1458735788-216</t>
  </si>
  <si>
    <t>10-1458735748-3834-1276374</t>
  </si>
  <si>
    <t>3628894-1458735741-237</t>
  </si>
  <si>
    <t>1691-1458735740-7043-4666910</t>
  </si>
  <si>
    <t>3628933-1458735796-264</t>
  </si>
  <si>
    <t>3629053-1458735950-289</t>
  </si>
  <si>
    <t>3628939-1458735799-237</t>
  </si>
  <si>
    <t>1691-1458735731-3811-4666906</t>
  </si>
  <si>
    <t>3628879-1458735731-224</t>
  </si>
  <si>
    <t>12-1458735730-4993-3379550</t>
  </si>
  <si>
    <t>3628897-1458735743-216</t>
  </si>
  <si>
    <t>10-1458735725-6985-4105</t>
  </si>
  <si>
    <t>3628963-1458735845-289</t>
  </si>
  <si>
    <t>3628873-1458735724-212</t>
  </si>
  <si>
    <t>888-1458735714-6617-4666742</t>
  </si>
  <si>
    <t>3628870-1458735724-119</t>
  </si>
  <si>
    <t>442-1458735714-6422-4626095</t>
  </si>
  <si>
    <t>3628855-1458735713-224</t>
  </si>
  <si>
    <t>12-1458735712-5113-77590</t>
  </si>
  <si>
    <t>3628849-1458735712-107</t>
  </si>
  <si>
    <t>578-1458735711-3032-698705</t>
  </si>
  <si>
    <t>3628846-1458735697-200</t>
  </si>
  <si>
    <t>59-1458735697-2215-2125023</t>
  </si>
  <si>
    <t>3628843-1458735697-200</t>
  </si>
  <si>
    <t>59-1458735696-7634-177198</t>
  </si>
  <si>
    <t>3628888-1458735734-216</t>
  </si>
  <si>
    <t>10-1458735693-5277-4666902</t>
  </si>
  <si>
    <t>3628831-1458735687-224</t>
  </si>
  <si>
    <t>12-1458735686-8575-3880573</t>
  </si>
  <si>
    <t>3628828-1458735677-289</t>
  </si>
  <si>
    <t>3628822-1458735672-200</t>
  </si>
  <si>
    <t>59-1458735672-4954-2118546</t>
  </si>
  <si>
    <t>3628819-1458735671-124</t>
  </si>
  <si>
    <t>1138-1458735670-7952-4666838</t>
  </si>
  <si>
    <t>3628804-1458735665-145</t>
  </si>
  <si>
    <t>73-1458735656-7307-4440571</t>
  </si>
  <si>
    <t>3628834-1458735688-216</t>
  </si>
  <si>
    <t>10-1458735654-0658-326469</t>
  </si>
  <si>
    <t>3628813-1458735666-111</t>
  </si>
  <si>
    <t>283-1458735649-5444-4666898</t>
  </si>
  <si>
    <t>3628786-1458735638-119</t>
  </si>
  <si>
    <t>5-1458735638-0533-1362657</t>
  </si>
  <si>
    <t>3628789-1458735645-107</t>
  </si>
  <si>
    <t>578-1458735636-9568-696326</t>
  </si>
  <si>
    <t>3628816-1458735670-216</t>
  </si>
  <si>
    <t>10-1458735631-2065-4666894</t>
  </si>
  <si>
    <t>3628801-1458735664-216</t>
  </si>
  <si>
    <t>10-1458735628-9367-4210591</t>
  </si>
  <si>
    <t>3628771-1458735628-125</t>
  </si>
  <si>
    <t>133-1458735627-6035-4471609</t>
  </si>
  <si>
    <t>3628807-1458735665-203</t>
  </si>
  <si>
    <t>1477-1458735625-2349-4666890</t>
  </si>
  <si>
    <t>3628762-1458735620-82</t>
  </si>
  <si>
    <t>3628825-1458735673-216</t>
  </si>
  <si>
    <t>10-1458735619-3155-4666886</t>
  </si>
  <si>
    <t>3628915-1458735769-96</t>
  </si>
  <si>
    <t>WC-10591</t>
  </si>
  <si>
    <t>3628852-1458735712-289</t>
  </si>
  <si>
    <t>3628810-1458735665-107</t>
  </si>
  <si>
    <t>578-1458735616-6262-4293538</t>
  </si>
  <si>
    <t>3628747-1458735616-82</t>
  </si>
  <si>
    <t>3628741-1458735607-82</t>
  </si>
  <si>
    <t>3628777-1458735631-56</t>
  </si>
  <si>
    <t>3628735-1458735604-125</t>
  </si>
  <si>
    <t>133-1458735603-8052-4471609</t>
  </si>
  <si>
    <t>3628729-1458735588-199</t>
  </si>
  <si>
    <t>424-1458735588-4246-1708575</t>
  </si>
  <si>
    <t>3628744-1458735608-56</t>
  </si>
  <si>
    <t>3628720-1458735583-125</t>
  </si>
  <si>
    <t>133-1458735582-7475-4471609</t>
  </si>
  <si>
    <t>3628714-1458735573-289</t>
  </si>
  <si>
    <t>3628711-1458735573-199</t>
  </si>
  <si>
    <t>420-1458735572-9659-3893992</t>
  </si>
  <si>
    <t>3628768-1458735626-264</t>
  </si>
  <si>
    <t>3628837-1458735689-289</t>
  </si>
  <si>
    <t>3628702-1458735569-289</t>
  </si>
  <si>
    <t>3628732-1458735594-216</t>
  </si>
  <si>
    <t>10-1458735565-8777-68192</t>
  </si>
  <si>
    <t>3628690-1458735553-119</t>
  </si>
  <si>
    <t>5-1458735552-9385-37041</t>
  </si>
  <si>
    <t>3628687-1458735552-238</t>
  </si>
  <si>
    <t>1191-1458735551-8579-4666878</t>
  </si>
  <si>
    <t>3628684-1458735551-56</t>
  </si>
  <si>
    <t>3628678-1458735543-224</t>
  </si>
  <si>
    <t>12-1458735543-0467-1321791</t>
  </si>
  <si>
    <t>3628696-1458735561-101</t>
  </si>
  <si>
    <t>232-1458735529-8021-4488794</t>
  </si>
  <si>
    <t>3628672-1458735530-119</t>
  </si>
  <si>
    <t>93-1458735529-5169-3977854</t>
  </si>
  <si>
    <t>3628693-1458735559-150</t>
  </si>
  <si>
    <t>620-1458735526-909-1435278</t>
  </si>
  <si>
    <t>3628717-1458735574-203</t>
  </si>
  <si>
    <t>1477-1458735522-7996-4666874</t>
  </si>
  <si>
    <t>3628663-1458735520-199</t>
  </si>
  <si>
    <t>424-1458735520-1151-1819779</t>
  </si>
  <si>
    <t>3628660-1458735515-126</t>
  </si>
  <si>
    <t>48-1458735514-7872-4534082</t>
  </si>
  <si>
    <t>3628657-1458735515-224</t>
  </si>
  <si>
    <t>12-1458735511-7045-4666870</t>
  </si>
  <si>
    <t>3628726-1458735586-289</t>
  </si>
  <si>
    <t>3628645-1458735493-216</t>
  </si>
  <si>
    <t>10-1458735492-9474-4651291</t>
  </si>
  <si>
    <t>3628642-1458735474-241</t>
  </si>
  <si>
    <t>1349-1458735469-8903-4666866</t>
  </si>
  <si>
    <t>3628654-1458735503-61</t>
  </si>
  <si>
    <t>3628648-1458735496-216</t>
  </si>
  <si>
    <t>10-1458735463-108-4008565</t>
  </si>
  <si>
    <t>3628627-1458735457-126</t>
  </si>
  <si>
    <t>48-1458735457-439-1644969</t>
  </si>
  <si>
    <t>3628624-1458735454-145</t>
  </si>
  <si>
    <t>73-1458735441-7908-4440571</t>
  </si>
  <si>
    <t>3628609-1458735441-119</t>
  </si>
  <si>
    <t>5-1458735440-9889-20017</t>
  </si>
  <si>
    <t>3628618-1458735450-212</t>
  </si>
  <si>
    <t>888-1458735436-8097-4666742</t>
  </si>
  <si>
    <t>3628597-1458735435-119</t>
  </si>
  <si>
    <t>5-1458735435-5488-1721661</t>
  </si>
  <si>
    <t>3628594-1458735432-145</t>
  </si>
  <si>
    <t>73-1458735431-9835-116312</t>
  </si>
  <si>
    <t>3628603-1458735440-145</t>
  </si>
  <si>
    <t>73-1458735427-7522-3957595</t>
  </si>
  <si>
    <t>3628588-1458735422-82</t>
  </si>
  <si>
    <t>3628585-1458735422-171</t>
  </si>
  <si>
    <t>34-1458735421-4895-60580</t>
  </si>
  <si>
    <t>3628621-1458735453-102</t>
  </si>
  <si>
    <t>743-1458735415-1012-4499843</t>
  </si>
  <si>
    <t>3628573-1458735409-200</t>
  </si>
  <si>
    <t>59-1458735408-5964-2118546</t>
  </si>
  <si>
    <t>3628570-1458735408-289</t>
  </si>
  <si>
    <t>3628567-1458735406-98</t>
  </si>
  <si>
    <t>1399-1458735405-1192-4555376</t>
  </si>
  <si>
    <t>3628576-1458735410-145</t>
  </si>
  <si>
    <t>73-1458735401-0802-4440571</t>
  </si>
  <si>
    <t>3628558-1458735380-119</t>
  </si>
  <si>
    <t>5-1458735379-8523-1235547</t>
  </si>
  <si>
    <t>3628555-1458735375-187</t>
  </si>
  <si>
    <t>346-1458735374-8799-4443931</t>
  </si>
  <si>
    <t>3628549-1458735368-289</t>
  </si>
  <si>
    <t>3628579-1458735414-237</t>
  </si>
  <si>
    <t>1691-1458735365-3111-4666858</t>
  </si>
  <si>
    <t>3628543-1458735358-199</t>
  </si>
  <si>
    <t>419-1458735357-8063-2580741</t>
  </si>
  <si>
    <t>3628552-1458735368-132</t>
  </si>
  <si>
    <t>1197-1458735355-0914-3887215</t>
  </si>
  <si>
    <t>3628537-1458735351-82</t>
  </si>
  <si>
    <t>3628636-1458735469-102</t>
  </si>
  <si>
    <t>743-1458735349-6404-4572461</t>
  </si>
  <si>
    <t>3628561-1458735382-119</t>
  </si>
  <si>
    <t>2-1458735335-1918-4664110</t>
  </si>
  <si>
    <t>3628606-1458735440-56</t>
  </si>
  <si>
    <t>3628615-1458735443-289</t>
  </si>
  <si>
    <t>3628528-1458735340-145</t>
  </si>
  <si>
    <t>73-1458735328-0141-4440571</t>
  </si>
  <si>
    <t>3628504-1458735318-200</t>
  </si>
  <si>
    <t>59-1458735318-1571-4277233</t>
  </si>
  <si>
    <t>3628498-1458735317-126</t>
  </si>
  <si>
    <t>51-1458735317-3309-1548099</t>
  </si>
  <si>
    <t>3628990-1458735863-63</t>
  </si>
  <si>
    <t>DP1069393</t>
  </si>
  <si>
    <t>3628492-1458735313-187</t>
  </si>
  <si>
    <t>346-1458735312-4152-1273137</t>
  </si>
  <si>
    <t>3628489-1458735312-224</t>
  </si>
  <si>
    <t>12-1458735311-8119-3427097</t>
  </si>
  <si>
    <t>3628519-1458735333-203</t>
  </si>
  <si>
    <t>1477-1458735310-0655-4666854</t>
  </si>
  <si>
    <t>3628483-1458735309-261</t>
  </si>
  <si>
    <t>32-1458735309-34-42127</t>
  </si>
  <si>
    <t>3628525-1458735335-216</t>
  </si>
  <si>
    <t>10-1458735306-2947-1316247</t>
  </si>
  <si>
    <t>3628531-1458735344-216</t>
  </si>
  <si>
    <t>10-1458735305-6126-4666850</t>
  </si>
  <si>
    <t>3628468-1458735294-199</t>
  </si>
  <si>
    <t>424-1458735293-312-1412838</t>
  </si>
  <si>
    <t>3628501-1458735318-124</t>
  </si>
  <si>
    <t>1135-1458735292-7241-4626467</t>
  </si>
  <si>
    <t>3628507-1458735320-56</t>
  </si>
  <si>
    <t>3628471-1458735297-145</t>
  </si>
  <si>
    <t>73-1458735288-7135-4440571</t>
  </si>
  <si>
    <t>3628456-1458735288-199</t>
  </si>
  <si>
    <t>419-1458735285-8411-3391898</t>
  </si>
  <si>
    <t>3628447-1458735277-199</t>
  </si>
  <si>
    <t>419-1458735277-4859-505083</t>
  </si>
  <si>
    <t>3628633-1458735466-237</t>
  </si>
  <si>
    <t>1691-1458735269-9753-4666846</t>
  </si>
  <si>
    <t>3628435-1458735264-119</t>
  </si>
  <si>
    <t>5-1458735264-2143-220941</t>
  </si>
  <si>
    <t>3628432-1458735262-82</t>
  </si>
  <si>
    <t>3628429-1458735262-216</t>
  </si>
  <si>
    <t>10-1458735261-9961-4386304</t>
  </si>
  <si>
    <t>3628441-1458735273-216</t>
  </si>
  <si>
    <t>10-1458735258-7236-4622503</t>
  </si>
  <si>
    <t>3628423-1458735253-82</t>
  </si>
  <si>
    <t>3628450-1458735282-56</t>
  </si>
  <si>
    <t>3628453-1458735282-264</t>
  </si>
  <si>
    <t>3628417-1458735251-145</t>
  </si>
  <si>
    <t>73-1458735240-7266-4440571</t>
  </si>
  <si>
    <t>3628474-1458735297-264</t>
  </si>
  <si>
    <t>3628402-1458735236-199</t>
  </si>
  <si>
    <t>420-1458735235-9571-1763949</t>
  </si>
  <si>
    <t>3628399-1458735234-289</t>
  </si>
  <si>
    <t>3628393-1458735229-82</t>
  </si>
  <si>
    <t>3628390-1458735227-82</t>
  </si>
  <si>
    <t>3628384-1458735221-119</t>
  </si>
  <si>
    <t>5-1458735220-4743-622511</t>
  </si>
  <si>
    <t>3628372-1458735204-82</t>
  </si>
  <si>
    <t>3628366-1458735195-224</t>
  </si>
  <si>
    <t>12-1458735194-6851-73388</t>
  </si>
  <si>
    <t>3628867-1458735722-289</t>
  </si>
  <si>
    <t>3628360-1458735181-82</t>
  </si>
  <si>
    <t>3628444-1458735274-216</t>
  </si>
  <si>
    <t>10-1458735178-4144-971917</t>
  </si>
  <si>
    <t>3628354-1458735176-224</t>
  </si>
  <si>
    <t>12-1458735175-9562-3880573</t>
  </si>
  <si>
    <t>3628381-1458735217-216</t>
  </si>
  <si>
    <t>10-1458735174-721-4596485</t>
  </si>
  <si>
    <t>3628348-1458735175-82</t>
  </si>
  <si>
    <t>3628345-1458735170-260</t>
  </si>
  <si>
    <t>1212-1458735169-6174-4666842</t>
  </si>
  <si>
    <t>3628375-1458735206-216</t>
  </si>
  <si>
    <t>10-1458735164-6359-3842185</t>
  </si>
  <si>
    <t>3628336-1458735164-145</t>
  </si>
  <si>
    <t>73-1458735164-2773-1026088</t>
  </si>
  <si>
    <t>3628420-1458735251-289</t>
  </si>
  <si>
    <t>3628330-1458735159-119</t>
  </si>
  <si>
    <t>5-1458735159-3164-1362657</t>
  </si>
  <si>
    <t>3628342-1458735166-145</t>
  </si>
  <si>
    <t>73-1458735158-7809-4440571</t>
  </si>
  <si>
    <t>3628324-1458735159-199</t>
  </si>
  <si>
    <t>424-1458735158-5366-1011742</t>
  </si>
  <si>
    <t>3628369-1458735196-216</t>
  </si>
  <si>
    <t>10-1458735147-8663-4641415</t>
  </si>
  <si>
    <t>3628315-1458735143-145</t>
  </si>
  <si>
    <t>73-1458735142-7899-870971</t>
  </si>
  <si>
    <t>3628309-1458735137-289</t>
  </si>
  <si>
    <t>3628306-1458735136-119</t>
  </si>
  <si>
    <t>5-1458735136-0196-414676</t>
  </si>
  <si>
    <t>3628303-1458735136-126</t>
  </si>
  <si>
    <t>48-1458735135-6988-4531979</t>
  </si>
  <si>
    <t>3628294-1458735132-200</t>
  </si>
  <si>
    <t>59-1458735131-7672-177198</t>
  </si>
  <si>
    <t>3628291-1458735130-289</t>
  </si>
  <si>
    <t>3628288-1458735130-126</t>
  </si>
  <si>
    <t>48-1458735130-4775-4526741</t>
  </si>
  <si>
    <t>3628300-1458735135-145</t>
  </si>
  <si>
    <t>73-1458735127-5573-4440571</t>
  </si>
  <si>
    <t>3628276-1458735126-102</t>
  </si>
  <si>
    <t>743-1458735125-7273-4499843</t>
  </si>
  <si>
    <t>3628321-1458735149-216</t>
  </si>
  <si>
    <t>10-1458735124-7799-4633203</t>
  </si>
  <si>
    <t>3628285-1458735130-145</t>
  </si>
  <si>
    <t>73-1458735118-2777-1127195</t>
  </si>
  <si>
    <t>3628297-1458735134-56</t>
  </si>
  <si>
    <t>3628273-1458735125-119</t>
  </si>
  <si>
    <t>101-1458735106-8379-568317</t>
  </si>
  <si>
    <t>3628255-1458735105-82</t>
  </si>
  <si>
    <t>3628252-1458735103-82</t>
  </si>
  <si>
    <t>3628378-1458735213-107</t>
  </si>
  <si>
    <t>578-1458735098-0083-694649</t>
  </si>
  <si>
    <t>3628240-1458735094-119</t>
  </si>
  <si>
    <t>5-1458735093-8401-1721661</t>
  </si>
  <si>
    <t>3628387-1458735225-216</t>
  </si>
  <si>
    <t>10-1458735093-9402-61497</t>
  </si>
  <si>
    <t>3628234-1458735089-224</t>
  </si>
  <si>
    <t>12-1458735088-9884-2946494</t>
  </si>
  <si>
    <t>3628243-1458735097-145</t>
  </si>
  <si>
    <t>73-1458735088-3285-4440571</t>
  </si>
  <si>
    <t>3628264-1458735116-264</t>
  </si>
  <si>
    <t>3628225-1458735083-82</t>
  </si>
  <si>
    <t>3628213-1458735064-224</t>
  </si>
  <si>
    <t>12-1458735063-7662-3218972</t>
  </si>
  <si>
    <t>3628396-1458735229-289</t>
  </si>
  <si>
    <t>3628201-1458735054-289</t>
  </si>
  <si>
    <t>3628219-1458735073-216</t>
  </si>
  <si>
    <t>10-1458735050-441-75686</t>
  </si>
  <si>
    <t>3628192-1458735043-216</t>
  </si>
  <si>
    <t>10-1458735043-3419-4618471</t>
  </si>
  <si>
    <t>3628204-1458735054-145</t>
  </si>
  <si>
    <t>73-1458735041-3711-4440571</t>
  </si>
  <si>
    <t>3628216-1458735069-216</t>
  </si>
  <si>
    <t>10-1458735036-3597-4596485</t>
  </si>
  <si>
    <t>3628249-1458735101-124</t>
  </si>
  <si>
    <t>1138-1458735033-2292-4666838</t>
  </si>
  <si>
    <t>3628222-1458735077-145</t>
  </si>
  <si>
    <t>73-1458735030-3299-1127195</t>
  </si>
  <si>
    <t>3628168-1458735028-200</t>
  </si>
  <si>
    <t>59-1458735028-2141-2559987</t>
  </si>
  <si>
    <t>3628282-1458735128-289</t>
  </si>
  <si>
    <t>3628207-1458735057-216</t>
  </si>
  <si>
    <t>10-1458735024-9774-4349884</t>
  </si>
  <si>
    <t>3628159-1458735022-199</t>
  </si>
  <si>
    <t>419-1458735021-705-518412</t>
  </si>
  <si>
    <t>3628183-1458735038-119</t>
  </si>
  <si>
    <t>101-1458735021-6847-569393</t>
  </si>
  <si>
    <t>3628312-1458735143-289</t>
  </si>
  <si>
    <t>3628150-1458735018-119</t>
  </si>
  <si>
    <t>93-1458735018-1602-3977854</t>
  </si>
  <si>
    <t>3628198-1458735052-107</t>
  </si>
  <si>
    <t>578-1458735015-7024-746963</t>
  </si>
  <si>
    <t>3628174-1458735033-126</t>
  </si>
  <si>
    <t>47-1458735009-1627-4570697</t>
  </si>
  <si>
    <t>3628141-1458734997-145</t>
  </si>
  <si>
    <t>73-1458734989-121-3957595</t>
  </si>
  <si>
    <t>3628129-1458734983-216</t>
  </si>
  <si>
    <t>10-1458734982-9017-4618471</t>
  </si>
  <si>
    <t>3628126-1458734976-200</t>
  </si>
  <si>
    <t>59-1458734976-2001-522659</t>
  </si>
  <si>
    <t>3628960-1458735833-63</t>
  </si>
  <si>
    <t>DP1069374</t>
  </si>
  <si>
    <t>3628114-1458734964-82</t>
  </si>
  <si>
    <t>3628135-1458734994-56</t>
  </si>
  <si>
    <t>3628189-1458735043-216</t>
  </si>
  <si>
    <t>10-1458734941-2166-4666834</t>
  </si>
  <si>
    <t>3628096-1458734931-203</t>
  </si>
  <si>
    <t>1477-1458734931-0834-4666830</t>
  </si>
  <si>
    <t>3628102-1458734939-216</t>
  </si>
  <si>
    <t>10-1458734919-8822-2945096</t>
  </si>
  <si>
    <t>3628117-1458734969-119</t>
  </si>
  <si>
    <t>91-1458734914-7601-4608042</t>
  </si>
  <si>
    <t>3628081-1458734906-224</t>
  </si>
  <si>
    <t>12-1458734905-5872-3931903</t>
  </si>
  <si>
    <t>3628078-1458734905-199</t>
  </si>
  <si>
    <t>424-1458734903-0771-4666794</t>
  </si>
  <si>
    <t>3628108-1458734945-119</t>
  </si>
  <si>
    <t>101-1458734904-2594-569393</t>
  </si>
  <si>
    <t>3628072-1458734902-224</t>
  </si>
  <si>
    <t>12-1458734901-668-73388</t>
  </si>
  <si>
    <t>3628069-1458734899-224</t>
  </si>
  <si>
    <t>12-1458734899-1725-3880573</t>
  </si>
  <si>
    <t>3628060-1458734890-199</t>
  </si>
  <si>
    <t>419-1458734889-6449-2580741</t>
  </si>
  <si>
    <t>3628057-1458734887-187</t>
  </si>
  <si>
    <t>346-1458734887-1456-4462600</t>
  </si>
  <si>
    <t>3628099-1458734936-237</t>
  </si>
  <si>
    <t>1691-1458734886-9816-4666826</t>
  </si>
  <si>
    <t>3628090-1458734923-126</t>
  </si>
  <si>
    <t>47-1458734885-3241-4558148</t>
  </si>
  <si>
    <t>3628048-1458734881-119</t>
  </si>
  <si>
    <t>5-1458734880-6402-220941</t>
  </si>
  <si>
    <t>3628138-1458734994-289</t>
  </si>
  <si>
    <t>3628042-1458734875-119</t>
  </si>
  <si>
    <t>5-1458734874-711-691181</t>
  </si>
  <si>
    <t>3628039-1458734874-171</t>
  </si>
  <si>
    <t>34-1458734874-3134-730958</t>
  </si>
  <si>
    <t>3628033-1458734868-200</t>
  </si>
  <si>
    <t>239-1458734868-2369-548108</t>
  </si>
  <si>
    <t>3628063-1458734896-203</t>
  </si>
  <si>
    <t>1477-1458734865-9943-4666822</t>
  </si>
  <si>
    <t>3628066-1458734897-216</t>
  </si>
  <si>
    <t>10-1458734863-4263-23417</t>
  </si>
  <si>
    <t>3628024-1458734859-289</t>
  </si>
  <si>
    <t>3628021-1458734859-82</t>
  </si>
  <si>
    <t>3628903-1458735749-289</t>
  </si>
  <si>
    <t>3628012-1458734854-238</t>
  </si>
  <si>
    <t>1191-1458734854-098-4666818</t>
  </si>
  <si>
    <t>3628000-1458734845-261</t>
  </si>
  <si>
    <t>32-1458734845-054-4220026</t>
  </si>
  <si>
    <t>3628009-1458734853-289</t>
  </si>
  <si>
    <t>3628036-1458734871-216</t>
  </si>
  <si>
    <t>10-1458734824-327-879833</t>
  </si>
  <si>
    <t>3628018-1458734857-107</t>
  </si>
  <si>
    <t>578-1458734819-8744-694649</t>
  </si>
  <si>
    <t>3627976-1458734819-98</t>
  </si>
  <si>
    <t>1399-1458734818-4847-4555313</t>
  </si>
  <si>
    <t>3628003-1458734850-216</t>
  </si>
  <si>
    <t>10-1458734818-8171-3885406</t>
  </si>
  <si>
    <t>3627994-1458734835-56</t>
  </si>
  <si>
    <t>3627967-1458734810-119</t>
  </si>
  <si>
    <t>5-1458734809-7971-633038</t>
  </si>
  <si>
    <t>3628093-1458734928-237</t>
  </si>
  <si>
    <t>1691-1458734809-4276-4666814</t>
  </si>
  <si>
    <t>3627961-1458734807-82</t>
  </si>
  <si>
    <t>3628006-1458734852-216</t>
  </si>
  <si>
    <t>10-1458734806-138-4647795</t>
  </si>
  <si>
    <t>3627955-1458734803-82</t>
  </si>
  <si>
    <t>3627991-1458734832-216</t>
  </si>
  <si>
    <t>10-1458734801-6372-2600301</t>
  </si>
  <si>
    <t>3627943-1458734791-119</t>
  </si>
  <si>
    <t>93-1458734790-5043-4666810</t>
  </si>
  <si>
    <t>3627940-1458734789-107</t>
  </si>
  <si>
    <t>578-1458734788-7861-746963</t>
  </si>
  <si>
    <t>3627949-1458734800-119</t>
  </si>
  <si>
    <t>101-1458734783-6048-568317</t>
  </si>
  <si>
    <t>3627928-1458734779-260</t>
  </si>
  <si>
    <t>1212-1458734779-3739-4666806</t>
  </si>
  <si>
    <t>3627988-1458734827-203</t>
  </si>
  <si>
    <t>1477-1458734775-717-4666802</t>
  </si>
  <si>
    <t>3627922-1458734775-82</t>
  </si>
  <si>
    <t>3627916-1458734773-224</t>
  </si>
  <si>
    <t>12-1458734772-5764-2473467</t>
  </si>
  <si>
    <t>3627901-1458734762-145</t>
  </si>
  <si>
    <t>73-1458734761-4885-4346353</t>
  </si>
  <si>
    <t>3627898-1458734761-199</t>
  </si>
  <si>
    <t>419-1458734760-5984-2580741</t>
  </si>
  <si>
    <t>3627934-1458734783-56</t>
  </si>
  <si>
    <t>3627892-1458734760-224</t>
  </si>
  <si>
    <t>12-1458734760-2418-2946494</t>
  </si>
  <si>
    <t>3627946-1458734792-216</t>
  </si>
  <si>
    <t>10-1458734759-0666-618290</t>
  </si>
  <si>
    <t>3627883-1458734753-224</t>
  </si>
  <si>
    <t>12-1458734753-247-3218972</t>
  </si>
  <si>
    <t>3627880-1458734752-199</t>
  </si>
  <si>
    <t>420-1458734752-2859-1763949</t>
  </si>
  <si>
    <t>3627904-1458734764-132</t>
  </si>
  <si>
    <t>1197-1458734751-5093-3887215</t>
  </si>
  <si>
    <t>3627931-1458734781-216</t>
  </si>
  <si>
    <t>10-1458734749-9693-4447375</t>
  </si>
  <si>
    <t>3627913-1458734772-216</t>
  </si>
  <si>
    <t>10-1458734748-7276-4276699</t>
  </si>
  <si>
    <t>3627868-1458734747-199</t>
  </si>
  <si>
    <t>424-1458734742-4789-4666798</t>
  </si>
  <si>
    <t>3627919-1458734774-56</t>
  </si>
  <si>
    <t>3627910-1458734770-196</t>
  </si>
  <si>
    <t>1573-1458734745-7169-4387333</t>
  </si>
  <si>
    <t>3627859-1458734745-199</t>
  </si>
  <si>
    <t>424-1458734740-5475-4666794</t>
  </si>
  <si>
    <t>3627907-1458734765-107</t>
  </si>
  <si>
    <t>578-1458734742-2387-703706</t>
  </si>
  <si>
    <t>3627886-1458734756-203</t>
  </si>
  <si>
    <t>1477-1458734734-9971-4666790</t>
  </si>
  <si>
    <t>3627847-1458734724-199</t>
  </si>
  <si>
    <t>424-1458734723-4623-4516712</t>
  </si>
  <si>
    <t>3627844-1458734718-241</t>
  </si>
  <si>
    <t>1307-1458734714-5358-4666786</t>
  </si>
  <si>
    <t>3627850-1458734734-101</t>
  </si>
  <si>
    <t>99-1458734710-158-4666782</t>
  </si>
  <si>
    <t>3627838-1458734710-56</t>
  </si>
  <si>
    <t>3627835-1458734709-82</t>
  </si>
  <si>
    <t>3627829-1458734694-224</t>
  </si>
  <si>
    <t>12-1458734693-7984-3880573</t>
  </si>
  <si>
    <t>3628120-1458734971-254</t>
  </si>
  <si>
    <t>PK-10805</t>
  </si>
  <si>
    <t>3627823-1458734691-200</t>
  </si>
  <si>
    <t>59-1458734690-5925-2125023</t>
  </si>
  <si>
    <t>3627820-1458734688-82</t>
  </si>
  <si>
    <t>3627832-1458734706-237</t>
  </si>
  <si>
    <t>1691-1458734672-1784-4666778</t>
  </si>
  <si>
    <t>3627811-1458734671-199</t>
  </si>
  <si>
    <t>419-1458734671-1235-518412</t>
  </si>
  <si>
    <t>3627796-1458734651-199</t>
  </si>
  <si>
    <t>419-1458734650-9393-4613181</t>
  </si>
  <si>
    <t>3627808-1458734670-56</t>
  </si>
  <si>
    <t>3627799-1458734660-132</t>
  </si>
  <si>
    <t>1197-1458734645-512-3887215</t>
  </si>
  <si>
    <t>3627784-1458734638-261</t>
  </si>
  <si>
    <t>32-1458734637-5649-497728</t>
  </si>
  <si>
    <t>3627775-1458734626-203</t>
  </si>
  <si>
    <t>1477-1458734626-3682-4666774</t>
  </si>
  <si>
    <t>3627793-1458734651-101</t>
  </si>
  <si>
    <t>99-1458734622-8704-4318804</t>
  </si>
  <si>
    <t>3627805-1458734662-203</t>
  </si>
  <si>
    <t>1477-1458734616-9655-4666770</t>
  </si>
  <si>
    <t>3627763-1458734616-261</t>
  </si>
  <si>
    <t>32-1458734615-4505-497728</t>
  </si>
  <si>
    <t>3627757-1458734612-82</t>
  </si>
  <si>
    <t>3627751-1458734611-260</t>
  </si>
  <si>
    <t>1212-1458734610-7006-4666766</t>
  </si>
  <si>
    <t>3627745-1458734608-187</t>
  </si>
  <si>
    <t>346-1458734607-4425-3913615</t>
  </si>
  <si>
    <t>3627778-1458734631-216</t>
  </si>
  <si>
    <t>10-1458734597-701-4567790</t>
  </si>
  <si>
    <t>3627754-1458734611-216</t>
  </si>
  <si>
    <t>10-1458734594-8408-3904339</t>
  </si>
  <si>
    <t>3627760-1458734615-237</t>
  </si>
  <si>
    <t>1691-1458734594-076-4666762</t>
  </si>
  <si>
    <t>3627769-1458734622-56</t>
  </si>
  <si>
    <t>3627721-1458734589-238</t>
  </si>
  <si>
    <t>1191-1458734589-3263-4666758</t>
  </si>
  <si>
    <t>3627730-1458734593-145</t>
  </si>
  <si>
    <t>73-1458734585-7606-3957595</t>
  </si>
  <si>
    <t>3627802-1458734661-216</t>
  </si>
  <si>
    <t>10-1458734584-2508-4592117</t>
  </si>
  <si>
    <t>3627712-1458734575-261</t>
  </si>
  <si>
    <t>32-1458734575-0542-166855</t>
  </si>
  <si>
    <t>3627709-1458734568-82</t>
  </si>
  <si>
    <t>3627706-1458734566-119</t>
  </si>
  <si>
    <t>5-1458734566-3915-622511</t>
  </si>
  <si>
    <t>3627742-1458734606-237</t>
  </si>
  <si>
    <t>1691-1458734558-4219-4666754</t>
  </si>
  <si>
    <t>3627700-1458734554-199</t>
  </si>
  <si>
    <t>424-1458734554-2918-1412838</t>
  </si>
  <si>
    <t>3627694-1458734545-199</t>
  </si>
  <si>
    <t>419-1458734545-3117-528536</t>
  </si>
  <si>
    <t>3627748-1458734609-216</t>
  </si>
  <si>
    <t>10-1458734541-1743-4601135</t>
  </si>
  <si>
    <t>3627688-1458734538-289</t>
  </si>
  <si>
    <t>3627685-1458734536-241</t>
  </si>
  <si>
    <t>1600-1458734531-6551-4666750</t>
  </si>
  <si>
    <t>3627697-1458734552-216</t>
  </si>
  <si>
    <t>10-1458734524-675-329878</t>
  </si>
  <si>
    <t>3627673-1458734510-241</t>
  </si>
  <si>
    <t>1307-1458734506-6134-4666746</t>
  </si>
  <si>
    <t>3627667-1458734504-199</t>
  </si>
  <si>
    <t>419-1458734504-1812-1828323</t>
  </si>
  <si>
    <t>3627664-1458734503-125</t>
  </si>
  <si>
    <t>133-1458734503-4019-201134</t>
  </si>
  <si>
    <t>3627682-1458734529-101</t>
  </si>
  <si>
    <t>99-1458734492-4334-4460020</t>
  </si>
  <si>
    <t>3627655-1458734486-200</t>
  </si>
  <si>
    <t>59-1458734485-6251-2125023</t>
  </si>
  <si>
    <t>3627652-1458734485-216</t>
  </si>
  <si>
    <t>10-1458734484-9118-9521</t>
  </si>
  <si>
    <t>3627649-1458734485-224</t>
  </si>
  <si>
    <t>12-1458734484-7313-4503035</t>
  </si>
  <si>
    <t>3627646-1458734480-199</t>
  </si>
  <si>
    <t>424-1458734478-1835-1010872</t>
  </si>
  <si>
    <t>3627643-1458734474-199</t>
  </si>
  <si>
    <t>419-1458734473-4764-2580741</t>
  </si>
  <si>
    <t>3627658-1458734486-119</t>
  </si>
  <si>
    <t>101-1458734467-6066-568317</t>
  </si>
  <si>
    <t>3627637-1458734467-212</t>
  </si>
  <si>
    <t>888-1458734453-6696-4666742</t>
  </si>
  <si>
    <t>3627670-1458734505-216</t>
  </si>
  <si>
    <t>10-1458734452-142-3261422</t>
  </si>
  <si>
    <t>3627625-1458734450-171</t>
  </si>
  <si>
    <t>34-1458734449-8062-60580</t>
  </si>
  <si>
    <t>3627622-1458734449-199</t>
  </si>
  <si>
    <t>419-1458734449-1484-1065079</t>
  </si>
  <si>
    <t>3627619-1458734441-224</t>
  </si>
  <si>
    <t>12-1458734440-7042-3724130</t>
  </si>
  <si>
    <t>3627613-1458734434-224</t>
  </si>
  <si>
    <t>12-1458734433-8812-4503035</t>
  </si>
  <si>
    <t>3627610-1458734434-238</t>
  </si>
  <si>
    <t>1191-1458734433-846-4666738</t>
  </si>
  <si>
    <t>3627607-1458734434-125</t>
  </si>
  <si>
    <t>133-1458734433-8553-201134</t>
  </si>
  <si>
    <t>3627604-1458734434-98</t>
  </si>
  <si>
    <t>1399-1458734428-4932-4666734</t>
  </si>
  <si>
    <t>3627601-1458734431-224</t>
  </si>
  <si>
    <t>12-1458734430-8152-801194</t>
  </si>
  <si>
    <t>3627595-1458734427-199</t>
  </si>
  <si>
    <t>419-1458734427-1069-2580741</t>
  </si>
  <si>
    <t>3627631-1458734454-101</t>
  </si>
  <si>
    <t>99-1458734426-9475-4460020</t>
  </si>
  <si>
    <t>3627616-1458734439-119</t>
  </si>
  <si>
    <t>101-1458734414-7473-909431</t>
  </si>
  <si>
    <t>3627586-1458734417-125</t>
  </si>
  <si>
    <t>133-1458734417-1556-201134</t>
  </si>
  <si>
    <t>3627817-1458734680-63</t>
  </si>
  <si>
    <t>DP1069367</t>
  </si>
  <si>
    <t>3627574-1458734403-199</t>
  </si>
  <si>
    <t>424-1458734402-1377-498502</t>
  </si>
  <si>
    <t>3627571-1458734400-125</t>
  </si>
  <si>
    <t>133-1458734399-9356-201134</t>
  </si>
  <si>
    <t>3627676-1458734523-289</t>
  </si>
  <si>
    <t>3627580-1458734413-119</t>
  </si>
  <si>
    <t>13-1458734394-6955-3591428</t>
  </si>
  <si>
    <t>3627562-1458734389-224</t>
  </si>
  <si>
    <t>12-1458734388-7342-4589981</t>
  </si>
  <si>
    <t>3627559-1458734381-200</t>
  </si>
  <si>
    <t>59-1458734381-3478-4665662</t>
  </si>
  <si>
    <t>3627598-1458734429-154</t>
  </si>
  <si>
    <t>1161-1458734376-6984-4412899</t>
  </si>
  <si>
    <t>3627553-1458734375-98</t>
  </si>
  <si>
    <t>1399-1458734370-386-4666726</t>
  </si>
  <si>
    <t>3627550-1458734373-224</t>
  </si>
  <si>
    <t>12-1458734373-0269-3724130</t>
  </si>
  <si>
    <t>3627577-1458734409-203</t>
  </si>
  <si>
    <t>1477-1458734372-6176-4666730</t>
  </si>
  <si>
    <t>3627541-1458734367-289</t>
  </si>
  <si>
    <t>3627535-1458734355-224</t>
  </si>
  <si>
    <t>12-1458734354-7567-3880573</t>
  </si>
  <si>
    <t>3627529-1458734341-119</t>
  </si>
  <si>
    <t>5-1458734340-9071-546026</t>
  </si>
  <si>
    <t>3627538-1458734367-119</t>
  </si>
  <si>
    <t>91-1458734334-035-4314673</t>
  </si>
  <si>
    <t>3627520-1458734332-98</t>
  </si>
  <si>
    <t>1399-1458734327-4202-4666722</t>
  </si>
  <si>
    <t>3627517-1458734331-224</t>
  </si>
  <si>
    <t>12-1458734331-07-197761</t>
  </si>
  <si>
    <t>3627514-1458734326-119</t>
  </si>
  <si>
    <t>5-1458734326-2694-1484</t>
  </si>
  <si>
    <t>3627511-1458734321-119</t>
  </si>
  <si>
    <t>5-1458734321-1695-1146122</t>
  </si>
  <si>
    <t>3627532-1458734351-56</t>
  </si>
  <si>
    <t>3627505-1458734308-187</t>
  </si>
  <si>
    <t>346-1458734308-1379-1273137</t>
  </si>
  <si>
    <t>3627523-1458734334-56</t>
  </si>
  <si>
    <t>3627496-1458734300-200</t>
  </si>
  <si>
    <t>59-1458734299-7689-2125023</t>
  </si>
  <si>
    <t>3627490-1458734296-224</t>
  </si>
  <si>
    <t>12-1458734295-9383-73388</t>
  </si>
  <si>
    <t>3627544-1458734371-216</t>
  </si>
  <si>
    <t>10-1458734289-499-4620603</t>
  </si>
  <si>
    <t>3627499-1458734302-179</t>
  </si>
  <si>
    <t>572-1458734259-7439-4224289</t>
  </si>
  <si>
    <t>3627460-1458734253-199</t>
  </si>
  <si>
    <t>424-1458734252-5991-1127105</t>
  </si>
  <si>
    <t>3627484-1458734289-56</t>
  </si>
  <si>
    <t>3627463-1458734256-216</t>
  </si>
  <si>
    <t>10-1458734245-1916-3904339</t>
  </si>
  <si>
    <t>3627472-1458734260-56</t>
  </si>
  <si>
    <t>3627442-1458734241-224</t>
  </si>
  <si>
    <t>12-1458734241-4074-801194</t>
  </si>
  <si>
    <t>3627439-1458734240-56</t>
  </si>
  <si>
    <t>3627475-1458734262-126</t>
  </si>
  <si>
    <t>47-1458734237-9425-4553375</t>
  </si>
  <si>
    <t>3627466-1458734257-216</t>
  </si>
  <si>
    <t>10-1458734232-4346-273353</t>
  </si>
  <si>
    <t>3627727-1458734592-96</t>
  </si>
  <si>
    <t>WC-10590</t>
  </si>
  <si>
    <t>3627982-1458734823-289</t>
  </si>
  <si>
    <t>3627478-1458734263-203</t>
  </si>
  <si>
    <t>1477-1458734223-6027-4666718</t>
  </si>
  <si>
    <t>3627493-1458734297-56</t>
  </si>
  <si>
    <t>3627433-1458734235-237</t>
  </si>
  <si>
    <t>1691-1458734210-4952-4666714</t>
  </si>
  <si>
    <t>3627451-1458734251-107</t>
  </si>
  <si>
    <t>578-1458734205-2227-1568595</t>
  </si>
  <si>
    <t>3627403-1458734193-119</t>
  </si>
  <si>
    <t>5-1458734192-7836-220941</t>
  </si>
  <si>
    <t>3627391-1458734181-200</t>
  </si>
  <si>
    <t>59-1458734181-3196-4665662</t>
  </si>
  <si>
    <t>3627481-1458734274-216</t>
  </si>
  <si>
    <t>10-1458734170-5418-4592117</t>
  </si>
  <si>
    <t>3627373-1458734164-126</t>
  </si>
  <si>
    <t>48-1458734164-0482-532281</t>
  </si>
  <si>
    <t>3627400-1458734190-216</t>
  </si>
  <si>
    <t>10-1458734159-0497-1276374</t>
  </si>
  <si>
    <t>3627382-1458734175-216</t>
  </si>
  <si>
    <t>10-1458734155-6338-50775</t>
  </si>
  <si>
    <t>3627397-1458734189-203</t>
  </si>
  <si>
    <t>1477-1458734154-5639-4666710</t>
  </si>
  <si>
    <t>3627388-1458734179-216</t>
  </si>
  <si>
    <t>10-1458734146-5648-2193982</t>
  </si>
  <si>
    <t>3627394-1458734183-56</t>
  </si>
  <si>
    <t>3627364-1458734155-56</t>
  </si>
  <si>
    <t>3627349-1458734133-224</t>
  </si>
  <si>
    <t>12-1458734132-7229-1647462</t>
  </si>
  <si>
    <t>3627406-1458734205-172</t>
  </si>
  <si>
    <t>35-1458734127-8039-25709</t>
  </si>
  <si>
    <t>3627427-1458734231-289</t>
  </si>
  <si>
    <t>3627340-1458734109-101</t>
  </si>
  <si>
    <t>99-1458734084-2462-4631151</t>
  </si>
  <si>
    <t>3627325-1458734071-238</t>
  </si>
  <si>
    <t>1191-1458734070-8744-4666706</t>
  </si>
  <si>
    <t>3627322-1458734071-289</t>
  </si>
  <si>
    <t>3627334-1458734088-216</t>
  </si>
  <si>
    <t>10-1458734067-0839-4664930</t>
  </si>
  <si>
    <t>3627337-1458734103-289</t>
  </si>
  <si>
    <t>3627331-1458734087-56</t>
  </si>
  <si>
    <t>3627310-1458734054-187</t>
  </si>
  <si>
    <t>346-1458734053-6971-641192</t>
  </si>
  <si>
    <t>3627304-1458734050-224</t>
  </si>
  <si>
    <t>12-1458734049-9452-801194</t>
  </si>
  <si>
    <t>3627298-1458734043-145</t>
  </si>
  <si>
    <t>73-1458734043-0428-116312</t>
  </si>
  <si>
    <t>3627457-1458734252-289</t>
  </si>
  <si>
    <t>3627286-1458734037-238</t>
  </si>
  <si>
    <t>1191-1458734036-4556-4666702</t>
  </si>
  <si>
    <t>3627301-1458734046-145</t>
  </si>
  <si>
    <t>73-1458734036-2433-3957595</t>
  </si>
  <si>
    <t>3627277-1458734034-289</t>
  </si>
  <si>
    <t>3627292-1458734042-203</t>
  </si>
  <si>
    <t>1477-1458734024-4496-4666698</t>
  </si>
  <si>
    <t>3627271-1458734022-289</t>
  </si>
  <si>
    <t>3627280-1458734035-145</t>
  </si>
  <si>
    <t>73-1458734019-6758-4666674</t>
  </si>
  <si>
    <t>3627295-1458734042-203</t>
  </si>
  <si>
    <t>764-1458734015-7362-4226989</t>
  </si>
  <si>
    <t>3627262-1458734014-238</t>
  </si>
  <si>
    <t>1191-1458734013-6959-4666694</t>
  </si>
  <si>
    <t>3627307-1458734051-119</t>
  </si>
  <si>
    <t>101-1458734008-9353-4493354</t>
  </si>
  <si>
    <t>3627256-1458734009-119</t>
  </si>
  <si>
    <t>5-1458734008-6003-8222</t>
  </si>
  <si>
    <t>3627250-1458734006-289</t>
  </si>
  <si>
    <t>3627247-1458734004-224</t>
  </si>
  <si>
    <t>12-1458734004-3363-3724130</t>
  </si>
  <si>
    <t>3627385-1458734177-289</t>
  </si>
  <si>
    <t>3627241-1458733998-119</t>
  </si>
  <si>
    <t>5-1458733997-7467-127460</t>
  </si>
  <si>
    <t>3627235-1458733977-199</t>
  </si>
  <si>
    <t>424-1458733976-7489-4516712</t>
  </si>
  <si>
    <t>3627379-1458734171-289</t>
  </si>
  <si>
    <t>3627229-1458733972-145</t>
  </si>
  <si>
    <t>73-1458733972-0893-4666674</t>
  </si>
  <si>
    <t>3627238-1458733997-216</t>
  </si>
  <si>
    <t>10-1458733971-0963-4601180</t>
  </si>
  <si>
    <t>3627223-1458733964-187</t>
  </si>
  <si>
    <t>346-1458733963-4875-662216</t>
  </si>
  <si>
    <t>3627220-1458733956-224</t>
  </si>
  <si>
    <t>12-1458733955-367-79142</t>
  </si>
  <si>
    <t>3627205-1458733922-224</t>
  </si>
  <si>
    <t>12-1458733921-6298-3447137</t>
  </si>
  <si>
    <t>3627211-1458733942-216</t>
  </si>
  <si>
    <t>10-1458733919-8707-51829</t>
  </si>
  <si>
    <t>3627199-1458733918-200</t>
  </si>
  <si>
    <t>59-1458733917-6984-3663083</t>
  </si>
  <si>
    <t>3627196-1458733914-145</t>
  </si>
  <si>
    <t>73-1458733914-2907-4465870</t>
  </si>
  <si>
    <t>3627217-1458733943-136</t>
  </si>
  <si>
    <t>595-1458733913-6198-4666690</t>
  </si>
  <si>
    <t>3627184-1458733900-199</t>
  </si>
  <si>
    <t>420-1458733900-3512-649364</t>
  </si>
  <si>
    <t>3627181-1458733898-224</t>
  </si>
  <si>
    <t>12-1458733898-0288-914408</t>
  </si>
  <si>
    <t>3627193-1458733914-264</t>
  </si>
  <si>
    <t>3627175-1458733893-224</t>
  </si>
  <si>
    <t>12-1458733892-66-73388</t>
  </si>
  <si>
    <t>3627169-1458733878-224</t>
  </si>
  <si>
    <t>12-1458733878-1844-4589981</t>
  </si>
  <si>
    <t>3627160-1458733867-216</t>
  </si>
  <si>
    <t>10-1458733867-0541-4620603</t>
  </si>
  <si>
    <t>3627172-1458733888-237</t>
  </si>
  <si>
    <t>1691-1458733864-4474-4666686</t>
  </si>
  <si>
    <t>3627154-1458733856-264</t>
  </si>
  <si>
    <t>3627166-1458733875-119</t>
  </si>
  <si>
    <t>20-1458733849-6817-2618646</t>
  </si>
  <si>
    <t>3627142-1458733839-224</t>
  </si>
  <si>
    <t>12-1458733838-8828-3447137</t>
  </si>
  <si>
    <t>3627139-1458733838-119</t>
  </si>
  <si>
    <t>5-1458733838-1949-1484</t>
  </si>
  <si>
    <t>3627781-1458734635-63</t>
  </si>
  <si>
    <t>DP1069347</t>
  </si>
  <si>
    <t>3627130-1458733836-224</t>
  </si>
  <si>
    <t>12-1458733836-0949-2946494</t>
  </si>
  <si>
    <t>3627127-1458733836-199</t>
  </si>
  <si>
    <t>419-1458733835-7509-1344309</t>
  </si>
  <si>
    <t>3627253-1458734007-216</t>
  </si>
  <si>
    <t>10-1458733829-888-4204492</t>
  </si>
  <si>
    <t>3627118-1458733829-199</t>
  </si>
  <si>
    <t>424-1458733829-15-1708575</t>
  </si>
  <si>
    <t>3627187-1458733908-289</t>
  </si>
  <si>
    <t>3627163-1458733869-56</t>
  </si>
  <si>
    <t>3627106-1458733806-199</t>
  </si>
  <si>
    <t>420-1458733805-8035-3897148</t>
  </si>
  <si>
    <t>3627103-1458733802-200</t>
  </si>
  <si>
    <t>59-1458733802-5637-57953</t>
  </si>
  <si>
    <t>3627124-1458733833-119</t>
  </si>
  <si>
    <t>101-1458733800-861-568317</t>
  </si>
  <si>
    <t>3627094-1458733797-224</t>
  </si>
  <si>
    <t>12-1458733797-0408-3427097</t>
  </si>
  <si>
    <t>3627112-1458733818-264</t>
  </si>
  <si>
    <t>3627088-1458733792-145</t>
  </si>
  <si>
    <t>73-1458733791-2211-3083255</t>
  </si>
  <si>
    <t>3627085-1458733784-200</t>
  </si>
  <si>
    <t>59-1458733784-078-4091593</t>
  </si>
  <si>
    <t>3627151-1458733851-216</t>
  </si>
  <si>
    <t>10-1458733780-8616-4011652</t>
  </si>
  <si>
    <t>3627145-1458733845-102</t>
  </si>
  <si>
    <t>743-1458733776-7431-4474565</t>
  </si>
  <si>
    <t>3627097-1458733798-264</t>
  </si>
  <si>
    <t>3627073-1458733768-56</t>
  </si>
  <si>
    <t>3627070-1458733761-107</t>
  </si>
  <si>
    <t>578-1458733760-9146-692561</t>
  </si>
  <si>
    <t>3627064-1458733756-126</t>
  </si>
  <si>
    <t>47-1458733755-8393-4666678</t>
  </si>
  <si>
    <t>3627061-1458733752-98</t>
  </si>
  <si>
    <t>1399-1458733747-7353-4666682</t>
  </si>
  <si>
    <t>3627058-1458733744-145</t>
  </si>
  <si>
    <t>73-1458733733-0956-3957595</t>
  </si>
  <si>
    <t>3627052-1458733730-119</t>
  </si>
  <si>
    <t>7-1458733730-2942-1714044</t>
  </si>
  <si>
    <t>3627049-1458733726-101</t>
  </si>
  <si>
    <t>99-1458733694-0537-4406632</t>
  </si>
  <si>
    <t>3627046-1458733718-216</t>
  </si>
  <si>
    <t>10-1458733676-8962-16637</t>
  </si>
  <si>
    <t>3627037-1458733667-289</t>
  </si>
  <si>
    <t>3627028-1458733646-126</t>
  </si>
  <si>
    <t>47-1458733645-4548-4666678</t>
  </si>
  <si>
    <t>3627025-1458733644-199</t>
  </si>
  <si>
    <t>419-1458733644-2371-1374777</t>
  </si>
  <si>
    <t>3627016-1458733633-56</t>
  </si>
  <si>
    <t>3627067-1458733757-145</t>
  </si>
  <si>
    <t>73-1458733617-0568-4666674</t>
  </si>
  <si>
    <t>3627004-1458733616-224</t>
  </si>
  <si>
    <t>12-1458733615-158-4195486</t>
  </si>
  <si>
    <t>3627007-1458733617-145</t>
  </si>
  <si>
    <t>73-1458733607-4265-3957595</t>
  </si>
  <si>
    <t>3626995-1458733599-199</t>
  </si>
  <si>
    <t>420-1458733599-4568-2636112</t>
  </si>
  <si>
    <t>3627013-1458733631-256</t>
  </si>
  <si>
    <t>3626983-1458733584-261</t>
  </si>
  <si>
    <t>32-1458733584-0764-39387</t>
  </si>
  <si>
    <t>3627034-1458733660-119</t>
  </si>
  <si>
    <t>2-1458733576-9165-4664110</t>
  </si>
  <si>
    <t>3626998-1458733607-145</t>
  </si>
  <si>
    <t>73-1458733574-6073-1311660</t>
  </si>
  <si>
    <t>3626986-1458733586-107</t>
  </si>
  <si>
    <t>578-1458733561-3775-699356</t>
  </si>
  <si>
    <t>3626971-1458733571-145</t>
  </si>
  <si>
    <t>73-1458733556-8632-3957595</t>
  </si>
  <si>
    <t>3626962-1458733556-126</t>
  </si>
  <si>
    <t>48-1458733555-5054-4540400</t>
  </si>
  <si>
    <t>3626959-1458733554-238</t>
  </si>
  <si>
    <t>1191-1458733553-4471-4666670</t>
  </si>
  <si>
    <t>3627031-1458733654-56</t>
  </si>
  <si>
    <t>3627022-1458733643-289</t>
  </si>
  <si>
    <t>3626947-1458733547-199</t>
  </si>
  <si>
    <t>424-1458733547-3397-4516712</t>
  </si>
  <si>
    <t>3626941-1458733538-199</t>
  </si>
  <si>
    <t>419-1458733538-2579-620414</t>
  </si>
  <si>
    <t>3626989-1458733586-56</t>
  </si>
  <si>
    <t>3626935-1458733532-289</t>
  </si>
  <si>
    <t>3626932-1458733531-126</t>
  </si>
  <si>
    <t>48-1458733531-0979-1641729</t>
  </si>
  <si>
    <t>3626944-1458733545-119</t>
  </si>
  <si>
    <t>101-1458733528-6778-569393</t>
  </si>
  <si>
    <t>3626953-1458733552-216</t>
  </si>
  <si>
    <t>10-1458733526-0101-4633203</t>
  </si>
  <si>
    <t>3626926-1458733528-237</t>
  </si>
  <si>
    <t>1691-1458733504-2792-4666666</t>
  </si>
  <si>
    <t>3627019-1458733636-289</t>
  </si>
  <si>
    <t>3626911-1458733494-119</t>
  </si>
  <si>
    <t>443-1458733494-0797-4631199</t>
  </si>
  <si>
    <t>3626908-1458733494-187</t>
  </si>
  <si>
    <t>346-1458733493-621-3037736</t>
  </si>
  <si>
    <t>3626902-1458733490-56</t>
  </si>
  <si>
    <t>3626974-1458733574-101</t>
  </si>
  <si>
    <t>99-1458733486-0189-4666662</t>
  </si>
  <si>
    <t>3626893-1458733485-124</t>
  </si>
  <si>
    <t>1138-1458733484-4487-4637887</t>
  </si>
  <si>
    <t>3626890-1458733477-224</t>
  </si>
  <si>
    <t>12-1458733477-384-402554</t>
  </si>
  <si>
    <t>3626884-1458733470-256</t>
  </si>
  <si>
    <t>3626881-1458733465-199</t>
  </si>
  <si>
    <t>419-1458733464-8792-505083</t>
  </si>
  <si>
    <t>3626905-1458733492-203</t>
  </si>
  <si>
    <t>1477-1458733464-0013-4666658</t>
  </si>
  <si>
    <t>3626875-1458733464-125</t>
  </si>
  <si>
    <t>133-1458733463-3796-4471609</t>
  </si>
  <si>
    <t>3626887-1458733472-237</t>
  </si>
  <si>
    <t>1691-1458733440-3588-4666654</t>
  </si>
  <si>
    <t>3626866-1458733435-238</t>
  </si>
  <si>
    <t>1191-1458733435-3802-4666650</t>
  </si>
  <si>
    <t>3626863-1458733415-187</t>
  </si>
  <si>
    <t>346-1458733415-4256-3801508</t>
  </si>
  <si>
    <t>3626860-1458733415-238</t>
  </si>
  <si>
    <t>1191-1458733414-7816-4666646</t>
  </si>
  <si>
    <t>3626857-1458733406-126</t>
  </si>
  <si>
    <t>48-1458733405-6238-4520273</t>
  </si>
  <si>
    <t>3626899-1458733489-289</t>
  </si>
  <si>
    <t>3626842-1458733377-119</t>
  </si>
  <si>
    <t>5-1458733377-3047-622511</t>
  </si>
  <si>
    <t>3626839-1458733376-224</t>
  </si>
  <si>
    <t>12-1458733375-7623-72913</t>
  </si>
  <si>
    <t>3626920-1458733505-289</t>
  </si>
  <si>
    <t>3626824-1458733363-289</t>
  </si>
  <si>
    <t>3626851-1458733391-216</t>
  </si>
  <si>
    <t>10-1458733360-4814-4586837</t>
  </si>
  <si>
    <t>3626815-1458733360-199</t>
  </si>
  <si>
    <t>419-1458733359-9032-3771607</t>
  </si>
  <si>
    <t>3626812-1458733359-289</t>
  </si>
  <si>
    <t>3626845-1458733378-56</t>
  </si>
  <si>
    <t>3626848-1458733390-56</t>
  </si>
  <si>
    <t>3626803-1458733341-224</t>
  </si>
  <si>
    <t>12-1458733340-7578-402554</t>
  </si>
  <si>
    <t>3626830-1458733365-56</t>
  </si>
  <si>
    <t>3626827-1458733364-107</t>
  </si>
  <si>
    <t>578-1458733333-6253-694649</t>
  </si>
  <si>
    <t>3626836-1458733370-216</t>
  </si>
  <si>
    <t>10-1458733326-8658-4644083</t>
  </si>
  <si>
    <t>3626788-1458733327-126</t>
  </si>
  <si>
    <t>51-1458733325-7638-851270</t>
  </si>
  <si>
    <t>3626821-1458733362-264</t>
  </si>
  <si>
    <t>3626872-1458733443-289</t>
  </si>
  <si>
    <t>3626800-1458733335-216</t>
  </si>
  <si>
    <t>10-1458733308-9059-4544672</t>
  </si>
  <si>
    <t>3626767-1458733289-187</t>
  </si>
  <si>
    <t>346-1458733288-8647-4560122</t>
  </si>
  <si>
    <t>3626764-1458733289-179</t>
  </si>
  <si>
    <t>572-1458733288-6867-4587686</t>
  </si>
  <si>
    <t>3626758-1458733277-261</t>
  </si>
  <si>
    <t>32-1458733276-8848-54865</t>
  </si>
  <si>
    <t>3626755-1458733274-125</t>
  </si>
  <si>
    <t>133-1458733273-9024-2890832</t>
  </si>
  <si>
    <t>3626752-1458733268-134</t>
  </si>
  <si>
    <t>215-1458733267-5715-4583072</t>
  </si>
  <si>
    <t>3626749-1458733262-134</t>
  </si>
  <si>
    <t>215-1458733261-2149-4583072</t>
  </si>
  <si>
    <t>3626743-1458733254-224</t>
  </si>
  <si>
    <t>12-1458733253-7281-196143</t>
  </si>
  <si>
    <t>3626770-1458733297-237</t>
  </si>
  <si>
    <t>1691-1458733247-2663-4666642</t>
  </si>
  <si>
    <t>3626737-1458733238-224</t>
  </si>
  <si>
    <t>12-1458733237-5482-949865</t>
  </si>
  <si>
    <t>3627214-1458733943-289</t>
  </si>
  <si>
    <t>3626761-1458733280-216</t>
  </si>
  <si>
    <t>10-1458733212-9309-4644083</t>
  </si>
  <si>
    <t>3626734-1458733225-216</t>
  </si>
  <si>
    <t>10-1458733202-2813-4277707</t>
  </si>
  <si>
    <t>3626746-1458733256-216</t>
  </si>
  <si>
    <t>10-1458733188-6238-4666578</t>
  </si>
  <si>
    <t>3626728-1458733214-101</t>
  </si>
  <si>
    <t>99-1458733176-2798-4319323</t>
  </si>
  <si>
    <t>3626707-1458733174-126</t>
  </si>
  <si>
    <t>51-1458733174-367-1548099</t>
  </si>
  <si>
    <t>3627208-1458733940-289</t>
  </si>
  <si>
    <t>3626701-1458733165-199</t>
  </si>
  <si>
    <t>424-1458733164-6921-3934117</t>
  </si>
  <si>
    <t>3626782-1458733319-96</t>
  </si>
  <si>
    <t>WC-10589</t>
  </si>
  <si>
    <t>3626719-1458733198-216</t>
  </si>
  <si>
    <t>10-1458733133-7782-519928</t>
  </si>
  <si>
    <t>3626689-1458733133-289</t>
  </si>
  <si>
    <t>3626686-1458733130-289</t>
  </si>
  <si>
    <t>3626683-1458733123-224</t>
  </si>
  <si>
    <t>12-1458733122-6007-74723</t>
  </si>
  <si>
    <t>3626677-1458733110-224</t>
  </si>
  <si>
    <t>12-1458733110-1743-74723</t>
  </si>
  <si>
    <t>3626695-1458733151-216</t>
  </si>
  <si>
    <t>10-1458733109-6237-4644083</t>
  </si>
  <si>
    <t>3626668-1458733108-101</t>
  </si>
  <si>
    <t>99-1458733107-7211-4293394</t>
  </si>
  <si>
    <t>3626653-1458733092-125</t>
  </si>
  <si>
    <t>133-1458733091-9596-4664598</t>
  </si>
  <si>
    <t>3626713-1458733184-101</t>
  </si>
  <si>
    <t>99-1458733091-4672-4431403</t>
  </si>
  <si>
    <t>3626776-1458733314-96</t>
  </si>
  <si>
    <t>WC-10588</t>
  </si>
  <si>
    <t>3626644-1458733089-224</t>
  </si>
  <si>
    <t>12-1458733088-767-74723</t>
  </si>
  <si>
    <t>3626641-1458733087-145</t>
  </si>
  <si>
    <t>73-1458733087-3347-1311660</t>
  </si>
  <si>
    <t>3626638-1458733087-216</t>
  </si>
  <si>
    <t>10-1458733086-3518-4644083</t>
  </si>
  <si>
    <t>3626674-1458733110-56</t>
  </si>
  <si>
    <t>3626665-1458733105-124</t>
  </si>
  <si>
    <t>1135-1458733081-2616-3878614</t>
  </si>
  <si>
    <t>3626623-1458733072-199</t>
  </si>
  <si>
    <t>424-1458733071-5043-4502720</t>
  </si>
  <si>
    <t>3626680-1458733116-56</t>
  </si>
  <si>
    <t>3626629-1458733079-56</t>
  </si>
  <si>
    <t>3626605-1458733055-224</t>
  </si>
  <si>
    <t>12-1458733055-4602-4421383</t>
  </si>
  <si>
    <t>3626656-1458733096-216</t>
  </si>
  <si>
    <t>10-1458733055-2203-3991123</t>
  </si>
  <si>
    <t>3626662-1458733104-107</t>
  </si>
  <si>
    <t>578-1458733050-3801-4226413</t>
  </si>
  <si>
    <t>3626596-1458733050-261</t>
  </si>
  <si>
    <t>32-1458733050-1202-113964</t>
  </si>
  <si>
    <t>3626626-1458733072-119</t>
  </si>
  <si>
    <t>101-1458733048-3105-732572</t>
  </si>
  <si>
    <t>3626611-1458733056-145</t>
  </si>
  <si>
    <t>73-1458733036-4113-1311660</t>
  </si>
  <si>
    <t>3626617-1458733067-107</t>
  </si>
  <si>
    <t>578-1458733028-4929-694649</t>
  </si>
  <si>
    <t>3626608-1458733056-56</t>
  </si>
  <si>
    <t>3626566-1458733023-101</t>
  </si>
  <si>
    <t>99-1458733023-0458-4431403</t>
  </si>
  <si>
    <t>3626563-1458733021-119</t>
  </si>
  <si>
    <t>443-1458733020-9261-4631199</t>
  </si>
  <si>
    <t>3626560-1458733020-119</t>
  </si>
  <si>
    <t>5-1458733019-5403-2219</t>
  </si>
  <si>
    <t>3626578-1458733033-216</t>
  </si>
  <si>
    <t>10-1458733014-2526-33571</t>
  </si>
  <si>
    <t>3626581-1458733035-107</t>
  </si>
  <si>
    <t>578-1458733012-7411-4336564</t>
  </si>
  <si>
    <t>3626587-1458733040-216</t>
  </si>
  <si>
    <t>10-1458733012-5903-273353</t>
  </si>
  <si>
    <t>3626593-1458733050-289</t>
  </si>
  <si>
    <t>3626575-1458733031-102</t>
  </si>
  <si>
    <t>743-1458733007-7464-3421565</t>
  </si>
  <si>
    <t>3626539-1458733004-261</t>
  </si>
  <si>
    <t>32-1458733003-5938-48460</t>
  </si>
  <si>
    <t>3626557-1458733019-237</t>
  </si>
  <si>
    <t>1691-1458732998-1521-4666638</t>
  </si>
  <si>
    <t>3626533-1458732990-179</t>
  </si>
  <si>
    <t>572-1458732966-4404-758282</t>
  </si>
  <si>
    <t>3626518-1458732955-119</t>
  </si>
  <si>
    <t>5-1458732955-3517-4540502</t>
  </si>
  <si>
    <t>3626530-1458732978-216</t>
  </si>
  <si>
    <t>10-1458732950-395-4407040</t>
  </si>
  <si>
    <t>3626509-1458732943-224</t>
  </si>
  <si>
    <t>12-1458732942-8152-2473467</t>
  </si>
  <si>
    <t>3626506-1458732937-261</t>
  </si>
  <si>
    <t>32-1458732937-3538-52575</t>
  </si>
  <si>
    <t>3626527-1458732977-160</t>
  </si>
  <si>
    <t>600-1458732929-7735-4562807</t>
  </si>
  <si>
    <t>3626500-1458732928-199</t>
  </si>
  <si>
    <t>419-1458732928-0739-505083</t>
  </si>
  <si>
    <t>3626521-1458732961-216</t>
  </si>
  <si>
    <t>10-1458732921-5719-2642943</t>
  </si>
  <si>
    <t>3626515-1458732952-56</t>
  </si>
  <si>
    <t>3626485-1458732913-224</t>
  </si>
  <si>
    <t>12-1458732912-8388-3968290</t>
  </si>
  <si>
    <t>3626479-1458732895-179</t>
  </si>
  <si>
    <t>572-1458732892-3999-4587686</t>
  </si>
  <si>
    <t>3626497-1458732923-179</t>
  </si>
  <si>
    <t>572-1458732886-0777-758282</t>
  </si>
  <si>
    <t>3626491-1458732918-216</t>
  </si>
  <si>
    <t>10-1458732856-2272-4610685</t>
  </si>
  <si>
    <t>3626659-1458733102-96</t>
  </si>
  <si>
    <t>WC-10587</t>
  </si>
  <si>
    <t>3626452-1458732846-224</t>
  </si>
  <si>
    <t>12-1458732845-5759-261152</t>
  </si>
  <si>
    <t>3626449-1458732843-224</t>
  </si>
  <si>
    <t>12-1458732842-9958-491228</t>
  </si>
  <si>
    <t>3626443-1458732836-238</t>
  </si>
  <si>
    <t>1191-1458732835-5973-4666634</t>
  </si>
  <si>
    <t>3626464-1458732861-107</t>
  </si>
  <si>
    <t>578-1458732820-816-4275244</t>
  </si>
  <si>
    <t>3626431-1458732815-241</t>
  </si>
  <si>
    <t>1310-1458732811-5743-4666630</t>
  </si>
  <si>
    <t>3626473-1458732882-216</t>
  </si>
  <si>
    <t>10-1458732809-0164-973606</t>
  </si>
  <si>
    <t>3626458-1458732853-264</t>
  </si>
  <si>
    <t>3626446-1458732840-216</t>
  </si>
  <si>
    <t>10-1458732803-5389-4256107</t>
  </si>
  <si>
    <t>3626482-1458732906-289</t>
  </si>
  <si>
    <t>3626413-1458732799-200</t>
  </si>
  <si>
    <t>239-1458732798-8238-4605644</t>
  </si>
  <si>
    <t>3626437-1458732826-107</t>
  </si>
  <si>
    <t>578-1458732793-0717-698897</t>
  </si>
  <si>
    <t>3626407-1458732793-126</t>
  </si>
  <si>
    <t>51-1458732792-6368-1281816</t>
  </si>
  <si>
    <t>3626467-1458732863-164</t>
  </si>
  <si>
    <t>219-1458732788-0841-407080</t>
  </si>
  <si>
    <t>3626398-1458732780-224</t>
  </si>
  <si>
    <t>12-1458732779-2782-4606771</t>
  </si>
  <si>
    <t>3626395-1458732769-161</t>
  </si>
  <si>
    <t>1396-1458732769-3121-4547015</t>
  </si>
  <si>
    <t>3626389-1458732766-161</t>
  </si>
  <si>
    <t>1396-1458732766-0912-4590524</t>
  </si>
  <si>
    <t>3626383-1458732763-161</t>
  </si>
  <si>
    <t>1396-1458732762-7598-4590425</t>
  </si>
  <si>
    <t>3626404-1458732791-216</t>
  </si>
  <si>
    <t>10-1458732761-1769-3838999</t>
  </si>
  <si>
    <t>3626377-1458732761-261</t>
  </si>
  <si>
    <t>32-1458732760-9792-3978457</t>
  </si>
  <si>
    <t>3626374-1458732759-161</t>
  </si>
  <si>
    <t>1396-1458732758-7406-4590350</t>
  </si>
  <si>
    <t>3626440-1458732826-119</t>
  </si>
  <si>
    <t>2-1458732758-1025-4664110</t>
  </si>
  <si>
    <t>3626416-1458732799-216</t>
  </si>
  <si>
    <t>10-1458732756-7179-4495</t>
  </si>
  <si>
    <t>3626365-1458732755-161</t>
  </si>
  <si>
    <t>1396-1458732755-2456-4590239</t>
  </si>
  <si>
    <t>3626362-1458732752-161</t>
  </si>
  <si>
    <t>1396-1458732751-9133-4630071</t>
  </si>
  <si>
    <t>3626359-1458732749-161</t>
  </si>
  <si>
    <t>1396-1458732748-3873-4590191</t>
  </si>
  <si>
    <t>3626353-1458732746-241</t>
  </si>
  <si>
    <t>1307-1458732743-2392-4666626</t>
  </si>
  <si>
    <t>3626350-1458732745-161</t>
  </si>
  <si>
    <t>1396-1458732744-8726-4573148</t>
  </si>
  <si>
    <t>3626344-1458732741-161</t>
  </si>
  <si>
    <t>1396-1458732741-3696-4646831</t>
  </si>
  <si>
    <t>3626341-1458732738-161</t>
  </si>
  <si>
    <t>1396-1458732738-1608-4646807</t>
  </si>
  <si>
    <t>3626338-1458732735-161</t>
  </si>
  <si>
    <t>1396-1458732735-0262-4646683</t>
  </si>
  <si>
    <t>3626356-1458732748-216</t>
  </si>
  <si>
    <t>10-1458732731-7783-14063</t>
  </si>
  <si>
    <t>3626329-1458732731-161</t>
  </si>
  <si>
    <t>1396-1458732730-7607-4503422</t>
  </si>
  <si>
    <t>3626326-1458732727-161</t>
  </si>
  <si>
    <t>1396-1458732726-8899-4436407</t>
  </si>
  <si>
    <t>3626323-1458732726-119</t>
  </si>
  <si>
    <t>7-1458732726-3984-1714044</t>
  </si>
  <si>
    <t>3626314-1458732724-161</t>
  </si>
  <si>
    <t>1396-1458732723-5955-4589921</t>
  </si>
  <si>
    <t>3626386-1458732764-216</t>
  </si>
  <si>
    <t>10-1458732723-9819-1276374</t>
  </si>
  <si>
    <t>3626317-1458732724-224</t>
  </si>
  <si>
    <t>12-1458732723-721-1272819</t>
  </si>
  <si>
    <t>3626308-1458732720-161</t>
  </si>
  <si>
    <t>1396-1458732720-1018-4552796</t>
  </si>
  <si>
    <t>3626305-1458732719-126</t>
  </si>
  <si>
    <t>48-1458732718-8108-4522538</t>
  </si>
  <si>
    <t>3626302-1458732717-161</t>
  </si>
  <si>
    <t>1396-1458732717-2049-4624027</t>
  </si>
  <si>
    <t>3626299-1458732717-200</t>
  </si>
  <si>
    <t>59-1458732716-4532-4665662</t>
  </si>
  <si>
    <t>3626296-1458732715-224</t>
  </si>
  <si>
    <t>12-1458732714-8906-93389</t>
  </si>
  <si>
    <t>3626293-1458732714-161</t>
  </si>
  <si>
    <t>1396-1458732713-6107-4504868</t>
  </si>
  <si>
    <t>3626290-1458732713-261</t>
  </si>
  <si>
    <t>32-1458732712-2815-54865</t>
  </si>
  <si>
    <t>3626287-1458732710-161</t>
  </si>
  <si>
    <t>1396-1458732709-651-4504433</t>
  </si>
  <si>
    <t>3626281-1458732706-161</t>
  </si>
  <si>
    <t>1396-1458732706-0223-4624019</t>
  </si>
  <si>
    <t>3626335-1458732734-216</t>
  </si>
  <si>
    <t>10-1458732704-2946-4562489</t>
  </si>
  <si>
    <t>3626272-1458732702-161</t>
  </si>
  <si>
    <t>1396-1458732702-3545-4408213</t>
  </si>
  <si>
    <t>3626269-1458732699-161</t>
  </si>
  <si>
    <t>1396-1458732698-4727-4553822</t>
  </si>
  <si>
    <t>3626266-1458732698-289</t>
  </si>
  <si>
    <t>3626392-1458732769-126</t>
  </si>
  <si>
    <t>47-1458732698-0093-4522991</t>
  </si>
  <si>
    <t>3626254-1458732694-161</t>
  </si>
  <si>
    <t>1396-1458732693-9015-4589882</t>
  </si>
  <si>
    <t>3626248-1458732689-161</t>
  </si>
  <si>
    <t>1396-1458732688-7936-4503857</t>
  </si>
  <si>
    <t>3626311-1458732722-216</t>
  </si>
  <si>
    <t>10-1458732688-3809-658901</t>
  </si>
  <si>
    <t>3626278-1458732705-101</t>
  </si>
  <si>
    <t>99-1458732686-6787-4633191</t>
  </si>
  <si>
    <t>3626239-1458732685-161</t>
  </si>
  <si>
    <t>1396-1458732685-1212-4629615</t>
  </si>
  <si>
    <t>3626236-1458732681-161</t>
  </si>
  <si>
    <t>1396-1458732681-2247-4436269</t>
  </si>
  <si>
    <t>3626233-1458732675-161</t>
  </si>
  <si>
    <t>1396-1458732675-3143-4626047</t>
  </si>
  <si>
    <t>3626230-1458732672-161</t>
  </si>
  <si>
    <t>1396-1458732671-4962-4593578</t>
  </si>
  <si>
    <t>3626470-1458732863-289</t>
  </si>
  <si>
    <t>3626221-1458732666-161</t>
  </si>
  <si>
    <t>1396-1458732665-5595-4625927</t>
  </si>
  <si>
    <t>3626215-1458732662-161</t>
  </si>
  <si>
    <t>1396-1458732662-2492-4592120</t>
  </si>
  <si>
    <t>3626212-1458732659-161</t>
  </si>
  <si>
    <t>1396-1458732658-8407-4625847</t>
  </si>
  <si>
    <t>3626209-1458732658-289</t>
  </si>
  <si>
    <t>3626206-1458732656-161</t>
  </si>
  <si>
    <t>1396-1458732655-5448-4646175</t>
  </si>
  <si>
    <t>3626203-1458732654-199</t>
  </si>
  <si>
    <t>419-1458732654-2154-4571816</t>
  </si>
  <si>
    <t>3626197-1458732652-161</t>
  </si>
  <si>
    <t>1396-1458732652-173-4648423</t>
  </si>
  <si>
    <t>3626194-1458732648-289</t>
  </si>
  <si>
    <t>3626191-1458732647-161</t>
  </si>
  <si>
    <t>1396-1458732646-889-4649987</t>
  </si>
  <si>
    <t>3626188-1458732646-107</t>
  </si>
  <si>
    <t>578-1458732645-4602-698897</t>
  </si>
  <si>
    <t>3626227-1458732671-56</t>
  </si>
  <si>
    <t>3626218-1458732663-196</t>
  </si>
  <si>
    <t>377-1458732636-1392-4607048</t>
  </si>
  <si>
    <t>3626179-1458732635-161</t>
  </si>
  <si>
    <t>1396-1458732635-578-4649883</t>
  </si>
  <si>
    <t>3626173-1458732631-161</t>
  </si>
  <si>
    <t>1396-1458732631-2977-4649831</t>
  </si>
  <si>
    <t>3626200-1458732652-216</t>
  </si>
  <si>
    <t>10-1458732628-167-3834670</t>
  </si>
  <si>
    <t>3626167-1458732626-161</t>
  </si>
  <si>
    <t>1396-1458732625-996-4649815</t>
  </si>
  <si>
    <t>3626164-1458732621-161</t>
  </si>
  <si>
    <t>1396-1458732620-6943-4649807</t>
  </si>
  <si>
    <t>3626161-1458732616-161</t>
  </si>
  <si>
    <t>1396-1458732616-131-4649739</t>
  </si>
  <si>
    <t>3626158-1458732615-261</t>
  </si>
  <si>
    <t>32-1458732614-6832-510477</t>
  </si>
  <si>
    <t>3626152-1458732611-161</t>
  </si>
  <si>
    <t>1396-1458732611-2913-4649731</t>
  </si>
  <si>
    <t>3626149-1458732606-161</t>
  </si>
  <si>
    <t>1396-1458732606-2233-4649703</t>
  </si>
  <si>
    <t>3626143-1458732603-161</t>
  </si>
  <si>
    <t>1396-1458732602-6531-4649683</t>
  </si>
  <si>
    <t>3626176-1458732635-56</t>
  </si>
  <si>
    <t>3626137-1458732598-119</t>
  </si>
  <si>
    <t>7-1458732598-5213-619835</t>
  </si>
  <si>
    <t>3626155-1458732615-216</t>
  </si>
  <si>
    <t>10-1458732590-8046-4666622</t>
  </si>
  <si>
    <t>3626128-1458732585-261</t>
  </si>
  <si>
    <t>32-1458732584-3524-57114</t>
  </si>
  <si>
    <t>3626347-1458732743-289</t>
  </si>
  <si>
    <t>3626119-1458732582-224</t>
  </si>
  <si>
    <t>12-1458732581-573-1001506</t>
  </si>
  <si>
    <t>3626116-1458732579-107</t>
  </si>
  <si>
    <t>578-1458732578-5254-4336564</t>
  </si>
  <si>
    <t>3626284-1458732708-237</t>
  </si>
  <si>
    <t>1691-1458732569-4334-4666618</t>
  </si>
  <si>
    <t>3626134-1458732592-196</t>
  </si>
  <si>
    <t>1573-1458732566-4648-4387333</t>
  </si>
  <si>
    <t>3626101-1458732566-97</t>
  </si>
  <si>
    <t>189-1458732563-4451-4666614</t>
  </si>
  <si>
    <t>3626146-1458732604-56</t>
  </si>
  <si>
    <t>3626095-1458732556-171</t>
  </si>
  <si>
    <t>34-1458732556-1258-208360</t>
  </si>
  <si>
    <t>3626092-1458732554-224</t>
  </si>
  <si>
    <t>12-1458732553-7821-3968290</t>
  </si>
  <si>
    <t>3626089-1458732553-289</t>
  </si>
  <si>
    <t>3626083-1458732533-126</t>
  </si>
  <si>
    <t>48-1458732532-7166-4531943</t>
  </si>
  <si>
    <t>3626080-1458732531-289</t>
  </si>
  <si>
    <t>3626257-1458732694-254</t>
  </si>
  <si>
    <t>PK-10804</t>
  </si>
  <si>
    <t>3626125-1458732584-216</t>
  </si>
  <si>
    <t>10-1458732523-9461-4663022</t>
  </si>
  <si>
    <t>3626071-1458732527-61</t>
  </si>
  <si>
    <t>3626113-1458732579-237</t>
  </si>
  <si>
    <t>1691-1458732513-8891-4666610</t>
  </si>
  <si>
    <t>3626077-1458732531-101</t>
  </si>
  <si>
    <t>99-1458732513-5564-4633191</t>
  </si>
  <si>
    <t>3626086-1458732544-119</t>
  </si>
  <si>
    <t>91-1458732513-099-4601516</t>
  </si>
  <si>
    <t>3626260-1458732695-289</t>
  </si>
  <si>
    <t>3626047-1458732502-216</t>
  </si>
  <si>
    <t>10-1458732502-2222-4610685</t>
  </si>
  <si>
    <t>3626044-1458732482-119</t>
  </si>
  <si>
    <t>5-1458732482-1275-8222</t>
  </si>
  <si>
    <t>3626110-1458732575-237</t>
  </si>
  <si>
    <t>1691-1458732476-0057-4666606</t>
  </si>
  <si>
    <t>3626053-1458732509-102</t>
  </si>
  <si>
    <t>743-1458732475-0353-4318210</t>
  </si>
  <si>
    <t>3626026-1458732464-200</t>
  </si>
  <si>
    <t>59-1458732463-4938-522659</t>
  </si>
  <si>
    <t>3626251-1458732693-237</t>
  </si>
  <si>
    <t>1691-1458732453-9858-4666602</t>
  </si>
  <si>
    <t>3626014-1458732441-134</t>
  </si>
  <si>
    <t>215-1458732439-4158-4571819</t>
  </si>
  <si>
    <t>3626023-1458732462-216</t>
  </si>
  <si>
    <t>10-1458732433-1637-78635</t>
  </si>
  <si>
    <t>3626038-1458732476-237</t>
  </si>
  <si>
    <t>1691-1458732423-5092-4666598</t>
  </si>
  <si>
    <t>3626002-1458732421-171</t>
  </si>
  <si>
    <t>34-1458732420-6471-4581719</t>
  </si>
  <si>
    <t>3626029-1458732467-237</t>
  </si>
  <si>
    <t>1691-1458732416-4091-4666594</t>
  </si>
  <si>
    <t>3625993-1458732411-134</t>
  </si>
  <si>
    <t>215-1458732410-5348-4548287</t>
  </si>
  <si>
    <t>3626017-1458732443-56</t>
  </si>
  <si>
    <t>3625987-1458732408-238</t>
  </si>
  <si>
    <t>1191-1458732407-9199-4666590</t>
  </si>
  <si>
    <t>3625984-1458732405-134</t>
  </si>
  <si>
    <t>215-1458732404-8517-4548287</t>
  </si>
  <si>
    <t>3626005-1458732423-150</t>
  </si>
  <si>
    <t>620-1458732402-8699-1173140</t>
  </si>
  <si>
    <t>3625978-1458732402-224</t>
  </si>
  <si>
    <t>12-1458732402-0878-74850</t>
  </si>
  <si>
    <t>3625972-1458732400-134</t>
  </si>
  <si>
    <t>215-1458732399-774-4548287</t>
  </si>
  <si>
    <t>3626032-1458732470-101</t>
  </si>
  <si>
    <t>99-1458732398-7502-4666574</t>
  </si>
  <si>
    <t>3625963-1458732395-134</t>
  </si>
  <si>
    <t>215-1458732394-374-4548287</t>
  </si>
  <si>
    <t>3625957-1458732390-134</t>
  </si>
  <si>
    <t>215-1458732389-6216-4548287</t>
  </si>
  <si>
    <t>3625948-1458732385-134</t>
  </si>
  <si>
    <t>215-1458732384-4669-4548287</t>
  </si>
  <si>
    <t>3625975-1458732402-107</t>
  </si>
  <si>
    <t>578-1458732381-3604-692855</t>
  </si>
  <si>
    <t>3625942-1458732381-171</t>
  </si>
  <si>
    <t>34-1458732381-1303-221381</t>
  </si>
  <si>
    <t>3625954-1458732390-61</t>
  </si>
  <si>
    <t>3625966-1458732397-264</t>
  </si>
  <si>
    <t>3627136-1458733837-216</t>
  </si>
  <si>
    <t>10-1458732375-8449-4622503</t>
  </si>
  <si>
    <t>3625996-1458732412-224</t>
  </si>
  <si>
    <t>12-1458732375-3247-1871097</t>
  </si>
  <si>
    <t>3625951-1458732387-216</t>
  </si>
  <si>
    <t>10-1458732350-2711-1276374</t>
  </si>
  <si>
    <t>3625918-1458732348-145</t>
  </si>
  <si>
    <t>73-1458732347-8787-1331502</t>
  </si>
  <si>
    <t>3625915-1458732342-224</t>
  </si>
  <si>
    <t>12-1458732341-5757-402554</t>
  </si>
  <si>
    <t>3625909-1458732336-224</t>
  </si>
  <si>
    <t>12-1458732336-1329-340587</t>
  </si>
  <si>
    <t>3625906-1458732336-134</t>
  </si>
  <si>
    <t>215-1458732334-4365-4542287</t>
  </si>
  <si>
    <t>3625903-1458732336-199</t>
  </si>
  <si>
    <t>424-1458732335-5664-4370920</t>
  </si>
  <si>
    <t>3625924-1458732352-56</t>
  </si>
  <si>
    <t>3625897-1458732330-134</t>
  </si>
  <si>
    <t>215-1458732329-1659-4542287</t>
  </si>
  <si>
    <t>3625891-1458732326-199</t>
  </si>
  <si>
    <t>420-1458732325-6058-1749984</t>
  </si>
  <si>
    <t>3625888-1458732325-134</t>
  </si>
  <si>
    <t>215-1458732323-8486-4542287</t>
  </si>
  <si>
    <t>3625885-1458732316-134</t>
  </si>
  <si>
    <t>215-1458732315-5706-4542287</t>
  </si>
  <si>
    <t>3625882-1458732311-134</t>
  </si>
  <si>
    <t>215-1458732310-3378-4542287</t>
  </si>
  <si>
    <t>3625927-1458732361-216</t>
  </si>
  <si>
    <t>10-1458732304-9797-4583120</t>
  </si>
  <si>
    <t>3625876-1458732304-134</t>
  </si>
  <si>
    <t>215-1458732303-5614-4542287</t>
  </si>
  <si>
    <t>3625870-1458732296-216</t>
  </si>
  <si>
    <t>10-1458732295-6499-2715603</t>
  </si>
  <si>
    <t>3625912-1458732340-107</t>
  </si>
  <si>
    <t>578-1458732292-0527-825086</t>
  </si>
  <si>
    <t>3625960-1458732393-289</t>
  </si>
  <si>
    <t>3625855-1458732281-224</t>
  </si>
  <si>
    <t>12-1458732280-725-74723</t>
  </si>
  <si>
    <t>3625852-1458732275-238</t>
  </si>
  <si>
    <t>1191-1458732274-5073-4666586</t>
  </si>
  <si>
    <t>3625873-1458732300-56</t>
  </si>
  <si>
    <t>3625843-1458732268-241</t>
  </si>
  <si>
    <t>1307-1458732265-0524-4666582</t>
  </si>
  <si>
    <t>3625840-1458732267-289</t>
  </si>
  <si>
    <t>3625864-1458732291-216</t>
  </si>
  <si>
    <t>10-1458732257-2107-4406302</t>
  </si>
  <si>
    <t>3625825-1458732240-199</t>
  </si>
  <si>
    <t>419-1458732240-341-4444879</t>
  </si>
  <si>
    <t>3625846-1458732268-216</t>
  </si>
  <si>
    <t>10-1458732237-7274-326469</t>
  </si>
  <si>
    <t>3625861-1458732286-216</t>
  </si>
  <si>
    <t>10-1458732233-7618-677246</t>
  </si>
  <si>
    <t>3625837-1458732259-216</t>
  </si>
  <si>
    <t>10-1458732230-2621-615554</t>
  </si>
  <si>
    <t>3625804-1458732214-82</t>
  </si>
  <si>
    <t>3625795-1458732202-126</t>
  </si>
  <si>
    <t>48-1458732202-1523-211676</t>
  </si>
  <si>
    <t>3625819-1458732234-216</t>
  </si>
  <si>
    <t>10-1458732200-991-4666578</t>
  </si>
  <si>
    <t>3625789-1458732201-82</t>
  </si>
  <si>
    <t>3625810-1458732228-264</t>
  </si>
  <si>
    <t>3625777-1458732192-171</t>
  </si>
  <si>
    <t>34-1458732192-1408-730958</t>
  </si>
  <si>
    <t>3625807-1458732226-216</t>
  </si>
  <si>
    <t>10-1458732189-1415-50650</t>
  </si>
  <si>
    <t>3625894-1458732328-289</t>
  </si>
  <si>
    <t>3625828-1458732243-56</t>
  </si>
  <si>
    <t>3625798-1458732211-216</t>
  </si>
  <si>
    <t>10-1458732181-6532-4605470</t>
  </si>
  <si>
    <t>3625783-1458732198-216</t>
  </si>
  <si>
    <t>10-1458732165-716-1318707</t>
  </si>
  <si>
    <t>3625753-1458732162-171</t>
  </si>
  <si>
    <t>34-1458732161-636-1316034</t>
  </si>
  <si>
    <t>3625750-1458732159-224</t>
  </si>
  <si>
    <t>12-1458732159-3361-2473467</t>
  </si>
  <si>
    <t>3625747-1458732154-216</t>
  </si>
  <si>
    <t>10-1458732154-4564-677246</t>
  </si>
  <si>
    <t>3625744-1458732154-216</t>
  </si>
  <si>
    <t>10-1458732154-139-4406302</t>
  </si>
  <si>
    <t>3625738-1458732146-126</t>
  </si>
  <si>
    <t>48-1458732145-8274-4520468</t>
  </si>
  <si>
    <t>3625729-1458732138-101</t>
  </si>
  <si>
    <t>99-1458732135-7743-4666574</t>
  </si>
  <si>
    <t>3625765-1458732189-216</t>
  </si>
  <si>
    <t>10-1458732136-8566-2745261</t>
  </si>
  <si>
    <t>3625780-1458732193-216</t>
  </si>
  <si>
    <t>10-1458732136-111-4246942</t>
  </si>
  <si>
    <t>3625741-1458732150-216</t>
  </si>
  <si>
    <t>10-1458732128-195-3894109</t>
  </si>
  <si>
    <t>3625717-1458732124-118</t>
  </si>
  <si>
    <t>356-1458732123-7288-4470178</t>
  </si>
  <si>
    <t>3625732-1458732140-56</t>
  </si>
  <si>
    <t>3625774-1458732191-56</t>
  </si>
  <si>
    <t>3625705-1458732090-199</t>
  </si>
  <si>
    <t>420-1458732087-2344-2381709</t>
  </si>
  <si>
    <t>3625735-1458732145-216</t>
  </si>
  <si>
    <t>10-1458732070-0805-4555805</t>
  </si>
  <si>
    <t>3625693-1458732069-200</t>
  </si>
  <si>
    <t>239-1458732068-6692-149318</t>
  </si>
  <si>
    <t>3625831-1458732248-289</t>
  </si>
  <si>
    <t>3625801-1458732213-289</t>
  </si>
  <si>
    <t>3625702-1458732087-264</t>
  </si>
  <si>
    <t>3625678-1458732056-82</t>
  </si>
  <si>
    <t>3625708-1458732099-126</t>
  </si>
  <si>
    <t>47-1458732045-2368-4643451</t>
  </si>
  <si>
    <t>3625672-1458732044-56</t>
  </si>
  <si>
    <t>3625669-1458732030-224</t>
  </si>
  <si>
    <t>12-1458732029-4558-3474926</t>
  </si>
  <si>
    <t>3625663-1458732018-187</t>
  </si>
  <si>
    <t>346-1458732017-2876-3841699</t>
  </si>
  <si>
    <t>3625696-1458732069-237</t>
  </si>
  <si>
    <t>1691-1458732014-3368-4666570</t>
  </si>
  <si>
    <t>3625657-1458732014-224</t>
  </si>
  <si>
    <t>12-1458732013-303-299567</t>
  </si>
  <si>
    <t>3625681-1458732057-216</t>
  </si>
  <si>
    <t>10-1458732008-6072-4618471</t>
  </si>
  <si>
    <t>3625648-1458732000-171</t>
  </si>
  <si>
    <t>34-1458732000-217-730958</t>
  </si>
  <si>
    <t>3625645-1458731996-224</t>
  </si>
  <si>
    <t>12-1458731996-2622-2946494</t>
  </si>
  <si>
    <t>3625666-1458732024-216</t>
  </si>
  <si>
    <t>10-1458731986-0407-258319</t>
  </si>
  <si>
    <t>3625639-1458731979-200</t>
  </si>
  <si>
    <t>239-1458731979-1735-167141</t>
  </si>
  <si>
    <t>3625654-1458732012-56</t>
  </si>
  <si>
    <t>3625633-1458731977-264</t>
  </si>
  <si>
    <t>3625627-1458731969-224</t>
  </si>
  <si>
    <t>12-1458731969-2768-3395729</t>
  </si>
  <si>
    <t>3625624-1458731969-171</t>
  </si>
  <si>
    <t>34-1458731968-9081-4302403</t>
  </si>
  <si>
    <t>3625618-1458731958-119</t>
  </si>
  <si>
    <t>5-1458731957-7083-223999</t>
  </si>
  <si>
    <t>3625615-1458731953-156</t>
  </si>
  <si>
    <t>1044-1458731953-0907-4635263</t>
  </si>
  <si>
    <t>3625609-1458731950-98</t>
  </si>
  <si>
    <t>1399-1458731945-0814-4666566</t>
  </si>
  <si>
    <t>3625630-1458731973-56</t>
  </si>
  <si>
    <t>3625600-1458731942-264</t>
  </si>
  <si>
    <t>3625621-1458731962-117</t>
  </si>
  <si>
    <t>1176-1458731941-8812-4493012</t>
  </si>
  <si>
    <t>3625591-1458731919-119</t>
  </si>
  <si>
    <t>5-1458731919-2395-90936</t>
  </si>
  <si>
    <t>3625585-1458731913-289</t>
  </si>
  <si>
    <t>3625582-1458731912-82</t>
  </si>
  <si>
    <t>3625612-1458731952-126</t>
  </si>
  <si>
    <t>47-1458731911-1227-4666562</t>
  </si>
  <si>
    <t>3625576-1458731911-261</t>
  </si>
  <si>
    <t>32-1458731911-1604-191139</t>
  </si>
  <si>
    <t>3625603-1458731942-216</t>
  </si>
  <si>
    <t>10-1458731907-7231-3988180</t>
  </si>
  <si>
    <t>3625570-1458731894-187</t>
  </si>
  <si>
    <t>346-1458731893-263-635186</t>
  </si>
  <si>
    <t>3625588-1458731915-216</t>
  </si>
  <si>
    <t>10-1458731887-2014-614054</t>
  </si>
  <si>
    <t>3625567-1458731892-264</t>
  </si>
  <si>
    <t>3625552-1458731870-82</t>
  </si>
  <si>
    <t>312128837_REF</t>
  </si>
  <si>
    <t>3625549-1458731866-82</t>
  </si>
  <si>
    <t>3625543-1458731858-199</t>
  </si>
  <si>
    <t>420-1458731857-8421-1069009</t>
  </si>
  <si>
    <t>3625540-1458731858-238</t>
  </si>
  <si>
    <t>1191-1458731857-6103-4666558</t>
  </si>
  <si>
    <t>3625534-1458731851-264</t>
  </si>
  <si>
    <t>3625522-1458731833-261</t>
  </si>
  <si>
    <t>32-1458731833-4028-510477</t>
  </si>
  <si>
    <t>3625555-1458731871-216</t>
  </si>
  <si>
    <t>10-1458731832-7028-4420003</t>
  </si>
  <si>
    <t>3625558-1458731877-216</t>
  </si>
  <si>
    <t>10-1458731829-2004-4703</t>
  </si>
  <si>
    <t>3625507-1458731822-82</t>
  </si>
  <si>
    <t>3625546-1458731863-107</t>
  </si>
  <si>
    <t>578-1458731820-7049-832193</t>
  </si>
  <si>
    <t>3625594-1458731938-216</t>
  </si>
  <si>
    <t>10-1458731818-374-2049177</t>
  </si>
  <si>
    <t>3625525-1458731847-216</t>
  </si>
  <si>
    <t>10-1458731818-1341-1816545</t>
  </si>
  <si>
    <t>3625531-1458731848-216</t>
  </si>
  <si>
    <t>10-1458731811-4008-500728</t>
  </si>
  <si>
    <t>3625495-1458731815-264</t>
  </si>
  <si>
    <t>3625480-1458731809-187</t>
  </si>
  <si>
    <t>346-1458731808-205-4368052</t>
  </si>
  <si>
    <t>3625513-1458731825-107</t>
  </si>
  <si>
    <t>578-1458731799-934-835097</t>
  </si>
  <si>
    <t>3625510-1458731824-216</t>
  </si>
  <si>
    <t>10-1458731798-2132-2249095</t>
  </si>
  <si>
    <t>3625468-1458731790-237</t>
  </si>
  <si>
    <t>1691-1458731790-1332-4666554</t>
  </si>
  <si>
    <t>3625537-1458731851-107</t>
  </si>
  <si>
    <t>578-1458731788-835-696563</t>
  </si>
  <si>
    <t>3625462-1458731787-199</t>
  </si>
  <si>
    <t>420-1458731781-851-4666550</t>
  </si>
  <si>
    <t>3625459-1458731784-289</t>
  </si>
  <si>
    <t>3625456-1458731778-224</t>
  </si>
  <si>
    <t>12-1458731778-2159-801194</t>
  </si>
  <si>
    <t>3625450-1458731774-224</t>
  </si>
  <si>
    <t>12-1458731773-4681-74723</t>
  </si>
  <si>
    <t>3625447-1458731766-216</t>
  </si>
  <si>
    <t>10-1458731748-3342-247449</t>
  </si>
  <si>
    <t>3625492-1458731813-119</t>
  </si>
  <si>
    <t>2-1458731747-0063-4664110</t>
  </si>
  <si>
    <t>3625435-1458731747-82</t>
  </si>
  <si>
    <t>3625453-1458731778-216</t>
  </si>
  <si>
    <t>10-1458731745-2139-4666546</t>
  </si>
  <si>
    <t>3625429-1458731744-289</t>
  </si>
  <si>
    <t>3625474-1458731798-124</t>
  </si>
  <si>
    <t>1135-1458731744-001-4545902</t>
  </si>
  <si>
    <t>3625423-1458731736-82</t>
  </si>
  <si>
    <t>3625483-1458731810-237</t>
  </si>
  <si>
    <t>1691-1458731728-0068-4666542</t>
  </si>
  <si>
    <t>3625414-1458731723-82</t>
  </si>
  <si>
    <t>3625402-1458731697-238</t>
  </si>
  <si>
    <t>1191-1458731696-5655-4666538</t>
  </si>
  <si>
    <t>3625396-1458731690-199</t>
  </si>
  <si>
    <t>419-1458731689-9731-3555245</t>
  </si>
  <si>
    <t>3625405-1458731707-56</t>
  </si>
  <si>
    <t>3625387-1458731679-264</t>
  </si>
  <si>
    <t>3625420-1458731734-289</t>
  </si>
  <si>
    <t>3625381-1458731672-82</t>
  </si>
  <si>
    <t>3625444-1458731762-101</t>
  </si>
  <si>
    <t>99-1458731671-1787-4551449</t>
  </si>
  <si>
    <t>3625399-1458731694-264</t>
  </si>
  <si>
    <t>3625372-1458731667-289</t>
  </si>
  <si>
    <t>3625369-1458731657-119</t>
  </si>
  <si>
    <t>5-1458731657-4293-1362657</t>
  </si>
  <si>
    <t>3625393-1458731689-119</t>
  </si>
  <si>
    <t>442-1458731654-6456-4666534</t>
  </si>
  <si>
    <t>3625360-1458731638-199</t>
  </si>
  <si>
    <t>419-1458731637-108-4171273</t>
  </si>
  <si>
    <t>3625357-1458731630-82</t>
  </si>
  <si>
    <t>3625354-1458731620-216</t>
  </si>
  <si>
    <t>10-1458731619-9029-4703</t>
  </si>
  <si>
    <t>3625351-1458731619-224</t>
  </si>
  <si>
    <t>12-1458731618-7376-406227</t>
  </si>
  <si>
    <t>3625345-1458731607-82</t>
  </si>
  <si>
    <t>3625342-1458731605-82</t>
  </si>
  <si>
    <t>3625336-1458731602-224</t>
  </si>
  <si>
    <t>12-1458731601-6397-75794</t>
  </si>
  <si>
    <t>3625333-1458731596-82</t>
  </si>
  <si>
    <t>3625339-1458731603-264</t>
  </si>
  <si>
    <t>3625321-1458731592-107</t>
  </si>
  <si>
    <t>578-1458731591-5083-832193</t>
  </si>
  <si>
    <t>3625363-1458731642-107</t>
  </si>
  <si>
    <t>578-1458731589-1063-4128496</t>
  </si>
  <si>
    <t>3625309-1458731583-82</t>
  </si>
  <si>
    <t>3625348-1458731616-216</t>
  </si>
  <si>
    <t>10-1458731580-5888-4495</t>
  </si>
  <si>
    <t>3625327-1458731594-216</t>
  </si>
  <si>
    <t>10-1458731577-1577-4004722</t>
  </si>
  <si>
    <t>3625330-1458731594-150</t>
  </si>
  <si>
    <t>620-1458731573-7882-1643874</t>
  </si>
  <si>
    <t>3625297-1458731570-200</t>
  </si>
  <si>
    <t>239-1458731569-3875-149318</t>
  </si>
  <si>
    <t>3625291-1458731569-82</t>
  </si>
  <si>
    <t>3625285-1458731566-82</t>
  </si>
  <si>
    <t>3625282-1458731563-289</t>
  </si>
  <si>
    <t>3625294-1458731569-264</t>
  </si>
  <si>
    <t>3625408-1458731711-289</t>
  </si>
  <si>
    <t>3625318-1458731591-216</t>
  </si>
  <si>
    <t>10-1458731556-4316-4476659</t>
  </si>
  <si>
    <t>3625270-1458731554-216</t>
  </si>
  <si>
    <t>10-1458731553-6687-4004722</t>
  </si>
  <si>
    <t>3625288-1458731568-216</t>
  </si>
  <si>
    <t>10-1458731551-8095-730685</t>
  </si>
  <si>
    <t>3625264-1458731551-82</t>
  </si>
  <si>
    <t>3625261-1458731550-98</t>
  </si>
  <si>
    <t>1399-1458731545-0496-4666530</t>
  </si>
  <si>
    <t>3625258-1458731550-224</t>
  </si>
  <si>
    <t>12-1458731549-6014-2946494</t>
  </si>
  <si>
    <t>3625411-1458731716-289</t>
  </si>
  <si>
    <t>3625252-1458731538-224</t>
  </si>
  <si>
    <t>12-1458731537-5416-575413</t>
  </si>
  <si>
    <t>3625312-1458731584-216</t>
  </si>
  <si>
    <t>10-1458731531-6217-349575</t>
  </si>
  <si>
    <t>3625249-1458731536-264</t>
  </si>
  <si>
    <t>3625225-1458731515-82</t>
  </si>
  <si>
    <t>3625213-1458731499-82</t>
  </si>
  <si>
    <t>3625240-1458731531-216</t>
  </si>
  <si>
    <t>10-1458731490-5129-4399156</t>
  </si>
  <si>
    <t>3625234-1458731521-216</t>
  </si>
  <si>
    <t>10-1458731482-6209-3831412</t>
  </si>
  <si>
    <t>3625216-1458731501-216</t>
  </si>
  <si>
    <t>10-1458731481-4928-4004722</t>
  </si>
  <si>
    <t>3625222-1458731511-124</t>
  </si>
  <si>
    <t>1135-1458731480-3814-4580726</t>
  </si>
  <si>
    <t>3625195-1458731480-224</t>
  </si>
  <si>
    <t>12-1458731479-6118-597185</t>
  </si>
  <si>
    <t>3625192-1458731477-238</t>
  </si>
  <si>
    <t>1191-1458731476-5938-4666526</t>
  </si>
  <si>
    <t>3625231-1458731519-216</t>
  </si>
  <si>
    <t>10-1458731476-8789-3983188</t>
  </si>
  <si>
    <t>3625219-1458731508-216</t>
  </si>
  <si>
    <t>10-1458731475-5206-404862</t>
  </si>
  <si>
    <t>3625180-1458731471-125</t>
  </si>
  <si>
    <t>133-1458731471-1032-4471609</t>
  </si>
  <si>
    <t>3625177-1458731464-199</t>
  </si>
  <si>
    <t>420-1458731463-3938-1749984</t>
  </si>
  <si>
    <t>3625174-1458731463-289</t>
  </si>
  <si>
    <t>3625183-1458731475-107</t>
  </si>
  <si>
    <t>578-1458731456-5262-832193</t>
  </si>
  <si>
    <t>3625228-1458731517-289</t>
  </si>
  <si>
    <t>3625162-1458731450-125</t>
  </si>
  <si>
    <t>133-1458731450-1538-4471609</t>
  </si>
  <si>
    <t>3625159-1458731449-216</t>
  </si>
  <si>
    <t>10-1458731449-0137-4004722</t>
  </si>
  <si>
    <t>3625171-1458731463-216</t>
  </si>
  <si>
    <t>10-1458731431-309-41771</t>
  </si>
  <si>
    <t>3625150-1458731427-119</t>
  </si>
  <si>
    <t>5-1458731426-7093-1362657</t>
  </si>
  <si>
    <t>3625147-1458731420-238</t>
  </si>
  <si>
    <t>1191-1458731420-4168-4666522</t>
  </si>
  <si>
    <t>3625144-1458731416-56</t>
  </si>
  <si>
    <t>3625156-1458731436-107</t>
  </si>
  <si>
    <t>578-1458731410-0127-693161</t>
  </si>
  <si>
    <t>3625135-1458731407-82</t>
  </si>
  <si>
    <t>3625129-1458731396-224</t>
  </si>
  <si>
    <t>12-1458731396-3529-818636</t>
  </si>
  <si>
    <t>3625246-1458731534-289</t>
  </si>
  <si>
    <t>3625141-1458731415-150</t>
  </si>
  <si>
    <t>620-1458731381-5116-1173374</t>
  </si>
  <si>
    <t>3625132-1458731404-101</t>
  </si>
  <si>
    <t>99-1458731376-4032-4598759</t>
  </si>
  <si>
    <t>3625114-1458731376-224</t>
  </si>
  <si>
    <t>12-1458731375-734-4021501</t>
  </si>
  <si>
    <t>3625108-1458731357-187</t>
  </si>
  <si>
    <t>346-1458731357-0175-635186</t>
  </si>
  <si>
    <t>3625207-1458731483-237</t>
  </si>
  <si>
    <t>1691-1458731350-5221-4666518</t>
  </si>
  <si>
    <t>3625099-1458731346-126</t>
  </si>
  <si>
    <t>51-1458731346-3642-4666514</t>
  </si>
  <si>
    <t>3625090-1458731343-224</t>
  </si>
  <si>
    <t>12-1458731343-1142-818636</t>
  </si>
  <si>
    <t>3625087-1458731343-289</t>
  </si>
  <si>
    <t>3625105-1458731352-107</t>
  </si>
  <si>
    <t>578-1458731326-167-695936</t>
  </si>
  <si>
    <t>3625093-1458731343-216</t>
  </si>
  <si>
    <t>10-1458731325-525-4605470</t>
  </si>
  <si>
    <t>3625072-1458731313-289</t>
  </si>
  <si>
    <t>3625069-1458731308-82</t>
  </si>
  <si>
    <t>3625066-1458731308-126</t>
  </si>
  <si>
    <t>48-1458731307-954-40991</t>
  </si>
  <si>
    <t>3625096-1458731346-219</t>
  </si>
  <si>
    <t>1223-1458731301-5575-3793723</t>
  </si>
  <si>
    <t>3625084-1458731327-216</t>
  </si>
  <si>
    <t>10-1458731290-6373-4642875</t>
  </si>
  <si>
    <t>3625051-1458731282-82</t>
  </si>
  <si>
    <t>3625048-1458731280-82</t>
  </si>
  <si>
    <t>3625075-1458731317-216</t>
  </si>
  <si>
    <t>10-1458731275-5288-2673468</t>
  </si>
  <si>
    <t>3625039-1458731271-82</t>
  </si>
  <si>
    <t>3625036-1458731267-199</t>
  </si>
  <si>
    <t>420-1458731266-9748-549725</t>
  </si>
  <si>
    <t>3625033-1458731265-241</t>
  </si>
  <si>
    <t>1310-1458731259-9183-4666510</t>
  </si>
  <si>
    <t>3625030-1458731259-82</t>
  </si>
  <si>
    <t>3625024-1458731258-199</t>
  </si>
  <si>
    <t>420-1458731258-3979-1382133</t>
  </si>
  <si>
    <t>3625021-1458731253-289</t>
  </si>
  <si>
    <t>3625045-1458731278-216</t>
  </si>
  <si>
    <t>10-1458731252-3989-4605470</t>
  </si>
  <si>
    <t>3625120-1458731378-289</t>
  </si>
  <si>
    <t>3625054-1458731289-119</t>
  </si>
  <si>
    <t>2-1458731241-0376-4664110</t>
  </si>
  <si>
    <t>3625006-1458731239-199</t>
  </si>
  <si>
    <t>419-1458731238-9799-3555245</t>
  </si>
  <si>
    <t>3625060-1458731297-216</t>
  </si>
  <si>
    <t>10-1458731238-6182-2762721</t>
  </si>
  <si>
    <t>3625000-1458731234-125</t>
  </si>
  <si>
    <t>133-1458731233-9399-4665182</t>
  </si>
  <si>
    <t>3624991-1458731226-82</t>
  </si>
  <si>
    <t>3625111-1458731362-289</t>
  </si>
  <si>
    <t>3624985-1458731222-224</t>
  </si>
  <si>
    <t>12-1458731221-8374-425710</t>
  </si>
  <si>
    <t>3625027-1458731259-216</t>
  </si>
  <si>
    <t>10-1458731220-1173-4666478</t>
  </si>
  <si>
    <t>3624979-1458731219-82</t>
  </si>
  <si>
    <t>3624973-1458731212-289</t>
  </si>
  <si>
    <t>3624970-1458731212-289</t>
  </si>
  <si>
    <t>3624967-1458731210-82</t>
  </si>
  <si>
    <t>3624997-1458731232-101</t>
  </si>
  <si>
    <t>99-1458731209-8859-4621947</t>
  </si>
  <si>
    <t>3624961-1458731209-224</t>
  </si>
  <si>
    <t>12-1458731209-1087-261152</t>
  </si>
  <si>
    <t>3624958-1458731205-200</t>
  </si>
  <si>
    <t>59-1458731204-9388-249568</t>
  </si>
  <si>
    <t>3624994-1458731232-196</t>
  </si>
  <si>
    <t>1573-1458731200-0835-4502111</t>
  </si>
  <si>
    <t>3625009-1458731240-264</t>
  </si>
  <si>
    <t>3624976-1458731218-101</t>
  </si>
  <si>
    <t>99-1458731192-8784-4436197</t>
  </si>
  <si>
    <t>3624934-1458731177-119</t>
  </si>
  <si>
    <t>5-1458731177-0599-90936</t>
  </si>
  <si>
    <t>3624922-1458731171-82</t>
  </si>
  <si>
    <t>3624919-1458731168-224</t>
  </si>
  <si>
    <t>12-1458731167-6687-74723</t>
  </si>
  <si>
    <t>3624937-1458731186-216</t>
  </si>
  <si>
    <t>10-1458731164-9591-4275691</t>
  </si>
  <si>
    <t>3624955-1458731205-61</t>
  </si>
  <si>
    <t>3624916-1458731167-264</t>
  </si>
  <si>
    <t>3624901-1458731156-124</t>
  </si>
  <si>
    <t>1138-1458731156-091-4637887</t>
  </si>
  <si>
    <t>3624946-1458731200-216</t>
  </si>
  <si>
    <t>10-1458731154-8216-1101056</t>
  </si>
  <si>
    <t>3624895-1458731154-82</t>
  </si>
  <si>
    <t>3624931-1458731177-216</t>
  </si>
  <si>
    <t>10-1458731146-8641-4251253</t>
  </si>
  <si>
    <t>3624949-1458731200-216</t>
  </si>
  <si>
    <t>10-1458731140-7994-4605470</t>
  </si>
  <si>
    <t>3624928-1458731175-107</t>
  </si>
  <si>
    <t>578-1458731135-5802-4666502</t>
  </si>
  <si>
    <t>3624907-1458731160-107</t>
  </si>
  <si>
    <t>578-1458731139-9744-692522</t>
  </si>
  <si>
    <t>3624877-1458731137-238</t>
  </si>
  <si>
    <t>1191-1458731137-1108-4666506</t>
  </si>
  <si>
    <t>3624925-1458731172-107</t>
  </si>
  <si>
    <t>578-1458731129-5183-824018</t>
  </si>
  <si>
    <t>3624853-1458731124-289</t>
  </si>
  <si>
    <t>3624850-1458731122-82</t>
  </si>
  <si>
    <t>3624847-1458731121-224</t>
  </si>
  <si>
    <t>12-1458731121-2211-3544811</t>
  </si>
  <si>
    <t>3624880-1458731137-56</t>
  </si>
  <si>
    <t>3624862-1458731127-264</t>
  </si>
  <si>
    <t>3624838-1458731115-82</t>
  </si>
  <si>
    <t>3624835-1458731115-82</t>
  </si>
  <si>
    <t>3624871-1458731133-216</t>
  </si>
  <si>
    <t>10-1458731112-2032-4325059</t>
  </si>
  <si>
    <t>3624859-1458731126-216</t>
  </si>
  <si>
    <t>10-1458731109-1133-4275691</t>
  </si>
  <si>
    <t>3624874-1458731137-216</t>
  </si>
  <si>
    <t>10-1458731104-1105-4642875</t>
  </si>
  <si>
    <t>3624856-1458731124-216</t>
  </si>
  <si>
    <t>10-1458731100-2206-115866</t>
  </si>
  <si>
    <t>3624865-1458731129-56</t>
  </si>
  <si>
    <t>3624808-1458731075-82</t>
  </si>
  <si>
    <t>3624817-1458731098-101</t>
  </si>
  <si>
    <t>99-1458731072-6233-4621947</t>
  </si>
  <si>
    <t>3624796-1458731067-119</t>
  </si>
  <si>
    <t>93-1458731066-0209-1900785</t>
  </si>
  <si>
    <t>3624793-1458731066-199</t>
  </si>
  <si>
    <t>424-1458731065-2218-4502720</t>
  </si>
  <si>
    <t>3624811-1458731079-264</t>
  </si>
  <si>
    <t>3624805-1458731074-56</t>
  </si>
  <si>
    <t>3624781-1458731051-261</t>
  </si>
  <si>
    <t>32-1458731050-7648-83345</t>
  </si>
  <si>
    <t>3624778-1458731050-261</t>
  </si>
  <si>
    <t>32-1458731050-2424-721994</t>
  </si>
  <si>
    <t>3624775-1458731049-224</t>
  </si>
  <si>
    <t>12-1458731048-765-3489182</t>
  </si>
  <si>
    <t>3624820-1458731100-264</t>
  </si>
  <si>
    <t>3624799-1458731071-216</t>
  </si>
  <si>
    <t>10-1458731043-0222-4605470</t>
  </si>
  <si>
    <t>3624787-1458731054-216</t>
  </si>
  <si>
    <t>10-1458731019-4039-2673468</t>
  </si>
  <si>
    <t>3624760-1458731012-224</t>
  </si>
  <si>
    <t>12-1458731012-2756-4021501</t>
  </si>
  <si>
    <t>3624754-1458731006-199</t>
  </si>
  <si>
    <t>420-1458731005-7921-495078</t>
  </si>
  <si>
    <t>3624751-1458731003-82</t>
  </si>
  <si>
    <t>3624748-1458730997-82</t>
  </si>
  <si>
    <t>3624763-1458731015-216</t>
  </si>
  <si>
    <t>10-1458730992-0674-4647599</t>
  </si>
  <si>
    <t>3624757-1458731008-216</t>
  </si>
  <si>
    <t>10-1458730987-7454-4275691</t>
  </si>
  <si>
    <t>3624727-1458730985-82</t>
  </si>
  <si>
    <t>3624721-1458730979-289</t>
  </si>
  <si>
    <t>3624718-1458730977-82</t>
  </si>
  <si>
    <t>3624715-1458730975-56</t>
  </si>
  <si>
    <t>3624706-1458730968-200</t>
  </si>
  <si>
    <t>59-1458730967-0977-81525</t>
  </si>
  <si>
    <t>3624700-1458730966-82</t>
  </si>
  <si>
    <t>3624694-1458730960-171</t>
  </si>
  <si>
    <t>34-1458730959-8091-4666498</t>
  </si>
  <si>
    <t>3624724-1458730983-237</t>
  </si>
  <si>
    <t>1691-1458730947-6156-4666494</t>
  </si>
  <si>
    <t>3624745-1458730995-216</t>
  </si>
  <si>
    <t>10-1458730942-8968-4397146</t>
  </si>
  <si>
    <t>3624712-1458730974-124</t>
  </si>
  <si>
    <t>1138-1458730940-2466-4666490</t>
  </si>
  <si>
    <t>3624709-1458730968-119</t>
  </si>
  <si>
    <t>91-1458730940-0553-1677816</t>
  </si>
  <si>
    <t>3624703-1458730967-101</t>
  </si>
  <si>
    <t>99-1458730936-885-4323517</t>
  </si>
  <si>
    <t>3624742-1458730995-56</t>
  </si>
  <si>
    <t>3624730-1458730987-289</t>
  </si>
  <si>
    <t>3624664-1458730926-82</t>
  </si>
  <si>
    <t>3624661-1458730914-199</t>
  </si>
  <si>
    <t>419-1458730913-9359-3555245</t>
  </si>
  <si>
    <t>3624697-1458730966-119</t>
  </si>
  <si>
    <t>2-1458730912-6483-4664110</t>
  </si>
  <si>
    <t>3624667-1458730926-216</t>
  </si>
  <si>
    <t>10-1458730908-5054-4275691</t>
  </si>
  <si>
    <t>3624646-1458730904-187</t>
  </si>
  <si>
    <t>346-1458730903-9058-635186</t>
  </si>
  <si>
    <t>3624640-1458730890-224</t>
  </si>
  <si>
    <t>12-1458730890-3654-1337910</t>
  </si>
  <si>
    <t>3624649-1458730904-264</t>
  </si>
  <si>
    <t>3624691-1458730949-56</t>
  </si>
  <si>
    <t>3624631-1458730869-216</t>
  </si>
  <si>
    <t>10-1458730846-5178-4275691</t>
  </si>
  <si>
    <t>3624634-1458730872-107</t>
  </si>
  <si>
    <t>578-1458730839-8345-698135</t>
  </si>
  <si>
    <t>3624628-1458730868-56</t>
  </si>
  <si>
    <t>3624643-1458730897-237</t>
  </si>
  <si>
    <t>1691-1458730838-7252-4666486</t>
  </si>
  <si>
    <t>3624658-1458730914-216</t>
  </si>
  <si>
    <t>10-1458730825-8731-4650155</t>
  </si>
  <si>
    <t>3624616-1458730852-107</t>
  </si>
  <si>
    <t>578-1458730808-4931-693488</t>
  </si>
  <si>
    <t>3624601-1458730833-101</t>
  </si>
  <si>
    <t>99-1458730801-0515-4666466</t>
  </si>
  <si>
    <t>3624625-1458730868-56</t>
  </si>
  <si>
    <t>3624565-1458730799-224</t>
  </si>
  <si>
    <t>12-1458730799-2104-532220</t>
  </si>
  <si>
    <t>3624592-1458730829-237</t>
  </si>
  <si>
    <t>1691-1458730791-6692-4666482</t>
  </si>
  <si>
    <t>3624559-1458730791-200</t>
  </si>
  <si>
    <t>59-1458730791-1274-4291390</t>
  </si>
  <si>
    <t>3624595-1458730829-216</t>
  </si>
  <si>
    <t>10-1458730782-7903-1316247</t>
  </si>
  <si>
    <t>3624622-1458730858-216</t>
  </si>
  <si>
    <t>10-1458730782-5516-4666478</t>
  </si>
  <si>
    <t>3624577-1458730805-119</t>
  </si>
  <si>
    <t>20-1458730767-3909-2255851</t>
  </si>
  <si>
    <t>3624538-1458730763-187</t>
  </si>
  <si>
    <t>346-1458730763-5283-635186</t>
  </si>
  <si>
    <t>3624535-1458730761-224</t>
  </si>
  <si>
    <t>12-1458730757-9117-4666474</t>
  </si>
  <si>
    <t>3624532-1458730760-124</t>
  </si>
  <si>
    <t>1138-1458730760-462-4637887</t>
  </si>
  <si>
    <t>3624574-1458730803-56</t>
  </si>
  <si>
    <t>3624580-1458730808-56</t>
  </si>
  <si>
    <t>3624523-1458730755-119</t>
  </si>
  <si>
    <t>5-1458730755-4253-623342</t>
  </si>
  <si>
    <t>3624556-1458730787-216</t>
  </si>
  <si>
    <t>10-1458730752-4601-4176427</t>
  </si>
  <si>
    <t>3624514-1458730747-238</t>
  </si>
  <si>
    <t>1191-1458730747-3543-4666470</t>
  </si>
  <si>
    <t>3624508-1458730744-224</t>
  </si>
  <si>
    <t>12-1458730744-3897-3396473</t>
  </si>
  <si>
    <t>3624505-1458730744-224</t>
  </si>
  <si>
    <t>12-1458730743-9199-425710</t>
  </si>
  <si>
    <t>3624544-1458730774-216</t>
  </si>
  <si>
    <t>10-1458730716-9603-4558211</t>
  </si>
  <si>
    <t>3624478-1458730714-101</t>
  </si>
  <si>
    <t>99-1458730714-4426-4350217</t>
  </si>
  <si>
    <t>3624475-1458730711-261</t>
  </si>
  <si>
    <t>32-1458730711-4204-46269</t>
  </si>
  <si>
    <t>3624490-1458730734-216</t>
  </si>
  <si>
    <t>10-1458730710-0318-115866</t>
  </si>
  <si>
    <t>3624493-1458730735-56</t>
  </si>
  <si>
    <t>3624487-1458730734-164</t>
  </si>
  <si>
    <t>219-1458730707-0012-366536</t>
  </si>
  <si>
    <t>3624502-1458730742-101</t>
  </si>
  <si>
    <t>99-1458730703-071-4666466</t>
  </si>
  <si>
    <t>3624499-1458730738-56</t>
  </si>
  <si>
    <t>3624484-1458730724-119</t>
  </si>
  <si>
    <t>91-1458730681-0434-4637367</t>
  </si>
  <si>
    <t>3624442-1458730675-101</t>
  </si>
  <si>
    <t>99-1458730675-0942-4350217</t>
  </si>
  <si>
    <t>3624457-1458730702-216</t>
  </si>
  <si>
    <t>10-1458730674-2139-34553</t>
  </si>
  <si>
    <t>3624436-1458730671-145</t>
  </si>
  <si>
    <t>73-1458730671-5623-3262427</t>
  </si>
  <si>
    <t>3624433-1458730670-119</t>
  </si>
  <si>
    <t>93-1458730670-0815-3027305</t>
  </si>
  <si>
    <t>3624424-1458730640-56</t>
  </si>
  <si>
    <t>3624451-1458730696-216</t>
  </si>
  <si>
    <t>10-1458730639-073-4666462</t>
  </si>
  <si>
    <t>3624511-1458730746-289</t>
  </si>
  <si>
    <t>3624412-1458730632-82</t>
  </si>
  <si>
    <t>3624430-1458730661-264</t>
  </si>
  <si>
    <t>3624406-1458730630-56</t>
  </si>
  <si>
    <t>3624403-1458730628-101</t>
  </si>
  <si>
    <t>99-1458730628-1322-4350217</t>
  </si>
  <si>
    <t>3624400-1458730626-216</t>
  </si>
  <si>
    <t>10-1458730625-8158-2673468</t>
  </si>
  <si>
    <t>3624445-1458730677-261</t>
  </si>
  <si>
    <t>31-1458730625-8556-4666458</t>
  </si>
  <si>
    <t>3624586-1458730816-289</t>
  </si>
  <si>
    <t>3624382-1458730605-289</t>
  </si>
  <si>
    <t>3624415-1458730634-237</t>
  </si>
  <si>
    <t>1691-1458730604-4362-4666454</t>
  </si>
  <si>
    <t>3624394-1458730624-56</t>
  </si>
  <si>
    <t>3624388-1458730617-216</t>
  </si>
  <si>
    <t>10-1458730591-2351-4449391</t>
  </si>
  <si>
    <t>3624427-1458730650-56</t>
  </si>
  <si>
    <t>3624367-1458730582-101</t>
  </si>
  <si>
    <t>99-1458730581-557-4350217</t>
  </si>
  <si>
    <t>3624463-1458730705-289</t>
  </si>
  <si>
    <t>3624391-1458730622-216</t>
  </si>
  <si>
    <t>10-1458730566-8951-4643743</t>
  </si>
  <si>
    <t>3624352-1458730562-237</t>
  </si>
  <si>
    <t>963-1458730561-652-4560338</t>
  </si>
  <si>
    <t>3624349-1458730550-224</t>
  </si>
  <si>
    <t>12-1458730549-9177-3968290</t>
  </si>
  <si>
    <t>3624340-1458730539-124</t>
  </si>
  <si>
    <t>1138-1458730538-6078-4637887</t>
  </si>
  <si>
    <t>3624358-1458730569-107</t>
  </si>
  <si>
    <t>578-1458730535-1361-694451</t>
  </si>
  <si>
    <t>3624334-1458730534-224</t>
  </si>
  <si>
    <t>12-1458730533-7154-811379</t>
  </si>
  <si>
    <t>3624328-1458730531-101</t>
  </si>
  <si>
    <t>99-1458730530-9977-4350217</t>
  </si>
  <si>
    <t>3624496-1458730735-289</t>
  </si>
  <si>
    <t>3624343-1458730541-216</t>
  </si>
  <si>
    <t>10-1458730498-9852-4642875</t>
  </si>
  <si>
    <t>3624739-1458730992-237</t>
  </si>
  <si>
    <t>1691-1458730494-0264-4666450</t>
  </si>
  <si>
    <t>3624313-1458730491-216</t>
  </si>
  <si>
    <t>10-1458730490-7392-4011652</t>
  </si>
  <si>
    <t>3624325-1458730514-107</t>
  </si>
  <si>
    <t>578-1458730490-1993-2616258</t>
  </si>
  <si>
    <t>3624304-1458730485-237</t>
  </si>
  <si>
    <t>1691-1458730484-7218-4666446</t>
  </si>
  <si>
    <t>3624301-1458730481-224</t>
  </si>
  <si>
    <t>12-1458730480-7569-3379550</t>
  </si>
  <si>
    <t>3624298-1458730478-199</t>
  </si>
  <si>
    <t>419-1458730478-2789-528536</t>
  </si>
  <si>
    <t>3624292-1458730467-125</t>
  </si>
  <si>
    <t>133-1458730467-2977-4471609</t>
  </si>
  <si>
    <t>3624307-1458730486-150</t>
  </si>
  <si>
    <t>620-1458730462-3196-1643874</t>
  </si>
  <si>
    <t>3624280-1458730453-199</t>
  </si>
  <si>
    <t>419-1458730452-8004-3942523</t>
  </si>
  <si>
    <t>3624277-1458730451-119</t>
  </si>
  <si>
    <t>101-1458730451-3672-630134</t>
  </si>
  <si>
    <t>3624283-1458730454-264</t>
  </si>
  <si>
    <t>3624364-1458730580-216</t>
  </si>
  <si>
    <t>10-1458730448-4634-4665890</t>
  </si>
  <si>
    <t>3624259-1458730446-145</t>
  </si>
  <si>
    <t>73-1458730446-2992-934661</t>
  </si>
  <si>
    <t>3624253-1458730444-187</t>
  </si>
  <si>
    <t>346-1458730444-0597-635186</t>
  </si>
  <si>
    <t>3624331-1458730532-237</t>
  </si>
  <si>
    <t>1691-1458730436-7356-4666442</t>
  </si>
  <si>
    <t>3624244-1458730436-199</t>
  </si>
  <si>
    <t>419-1458730435-9283-3942523</t>
  </si>
  <si>
    <t>3624262-1458730447-145</t>
  </si>
  <si>
    <t>73-1458730433-2171-861560</t>
  </si>
  <si>
    <t>3624265-1458730448-107</t>
  </si>
  <si>
    <t>578-1458730428-1077-694253</t>
  </si>
  <si>
    <t>3624289-1458730467-261</t>
  </si>
  <si>
    <t>31-1458730426-1859-4666438</t>
  </si>
  <si>
    <t>3624235-1458730428-264</t>
  </si>
  <si>
    <t>3624220-1458730419-199</t>
  </si>
  <si>
    <t>419-1458730418-7787-3942523</t>
  </si>
  <si>
    <t>3624238-1458730431-56</t>
  </si>
  <si>
    <t>3624256-1458730446-119</t>
  </si>
  <si>
    <t>91-1458730415-3561-4517837</t>
  </si>
  <si>
    <t>3624274-1458730449-216</t>
  </si>
  <si>
    <t>10-1458730411-762-4666434</t>
  </si>
  <si>
    <t>3624295-1458730468-237</t>
  </si>
  <si>
    <t>1691-1458730406-2417-4666430</t>
  </si>
  <si>
    <t>3624202-1458730406-187</t>
  </si>
  <si>
    <t>346-1458730405-5377-1424901</t>
  </si>
  <si>
    <t>3624199-1458730404-216</t>
  </si>
  <si>
    <t>10-1458730403-9413-4176427</t>
  </si>
  <si>
    <t>3624226-1458730425-216</t>
  </si>
  <si>
    <t>10-1458730399-7816-50775</t>
  </si>
  <si>
    <t>3624190-1458730399-164</t>
  </si>
  <si>
    <t>219-1458730398-5994-366536</t>
  </si>
  <si>
    <t>3624196-1458730402-264</t>
  </si>
  <si>
    <t>3624250-1458730438-216</t>
  </si>
  <si>
    <t>10-1458730395-5775-4440481</t>
  </si>
  <si>
    <t>3624184-1458730397-160</t>
  </si>
  <si>
    <t>598-1458730380-3798-696572</t>
  </si>
  <si>
    <t>3624172-1458730380-107</t>
  </si>
  <si>
    <t>578-1458730379-6615-694451</t>
  </si>
  <si>
    <t>3624166-1458730375-107</t>
  </si>
  <si>
    <t>578-1458730374-5178-813284</t>
  </si>
  <si>
    <t>3624217-1458730417-237</t>
  </si>
  <si>
    <t>1691-1458730372-0371-4666426</t>
  </si>
  <si>
    <t>3624178-1458730394-216</t>
  </si>
  <si>
    <t>10-1458730364-84-3910870</t>
  </si>
  <si>
    <t>3624148-1458730351-224</t>
  </si>
  <si>
    <t>12-1458730350-9805-532220</t>
  </si>
  <si>
    <t>3624142-1458730350-238</t>
  </si>
  <si>
    <t>1191-1458730349-5135-4666422</t>
  </si>
  <si>
    <t>3624136-1458730343-134</t>
  </si>
  <si>
    <t>215-1458730341-2604-4666418</t>
  </si>
  <si>
    <t>3624133-1458730339-224</t>
  </si>
  <si>
    <t>12-1458730338-8904-3474926</t>
  </si>
  <si>
    <t>3624154-1458730359-216</t>
  </si>
  <si>
    <t>10-1458730334-2601-115866</t>
  </si>
  <si>
    <t>3624169-1458730375-179</t>
  </si>
  <si>
    <t>573-1458730333-304-4425154</t>
  </si>
  <si>
    <t>3624121-1458730330-124</t>
  </si>
  <si>
    <t>1138-1458730329-6152-4637887</t>
  </si>
  <si>
    <t>3624598-1458730832-63</t>
  </si>
  <si>
    <t>DP1069275</t>
  </si>
  <si>
    <t>3624151-1458730357-216</t>
  </si>
  <si>
    <t>10-1458730325-7485-4466410</t>
  </si>
  <si>
    <t>3624112-1458730325-224</t>
  </si>
  <si>
    <t>12-1458730325-246-295601</t>
  </si>
  <si>
    <t>3624157-1458730363-216</t>
  </si>
  <si>
    <t>10-1458730321-6927-179877</t>
  </si>
  <si>
    <t>3624139-1458730344-119</t>
  </si>
  <si>
    <t>13-1458730320-2414-4333429</t>
  </si>
  <si>
    <t>3624103-1458730312-171</t>
  </si>
  <si>
    <t>34-1458730311-6036-809750</t>
  </si>
  <si>
    <t>3624346-1458730544-237</t>
  </si>
  <si>
    <t>1691-1458730308-9481-4666414</t>
  </si>
  <si>
    <t>3624145-1458730351-107</t>
  </si>
  <si>
    <t>578-1458730303-8376-829658</t>
  </si>
  <si>
    <t>3624085-1458730302-224</t>
  </si>
  <si>
    <t>12-1458730301-5817-3996103</t>
  </si>
  <si>
    <t>3624124-1458730332-164</t>
  </si>
  <si>
    <t>219-1458730287-5244-366536</t>
  </si>
  <si>
    <t>3624061-1458730277-238</t>
  </si>
  <si>
    <t>1191-1458730276-5167-4666410</t>
  </si>
  <si>
    <t>3624100-1458730310-119</t>
  </si>
  <si>
    <t>442-1458730273-3472-4666406</t>
  </si>
  <si>
    <t>3624055-1458730275-224</t>
  </si>
  <si>
    <t>12-1458730275-1567-3968290</t>
  </si>
  <si>
    <t>3624076-1458730287-119</t>
  </si>
  <si>
    <t>91-1458730263-395-1677816</t>
  </si>
  <si>
    <t>3624067-1458730285-264</t>
  </si>
  <si>
    <t>3624088-1458730304-101</t>
  </si>
  <si>
    <t>99-1458730261-9417-4481129</t>
  </si>
  <si>
    <t>3624043-1458730261-224</t>
  </si>
  <si>
    <t>12-1458730261-1829-4385863</t>
  </si>
  <si>
    <t>3624037-1458730258-56</t>
  </si>
  <si>
    <t>3624070-1458730285-101</t>
  </si>
  <si>
    <t>99-1458730255-0777-4352785</t>
  </si>
  <si>
    <t>3624031-1458730250-261</t>
  </si>
  <si>
    <t>32-1458730249-833-50111</t>
  </si>
  <si>
    <t>3624064-1458730283-216</t>
  </si>
  <si>
    <t>10-1458730248-0174-3847936</t>
  </si>
  <si>
    <t>3624025-1458730248-224</t>
  </si>
  <si>
    <t>12-1458730246-9417-306319</t>
  </si>
  <si>
    <t>3624073-1458730287-237</t>
  </si>
  <si>
    <t>1691-1458730241-2325-4666402</t>
  </si>
  <si>
    <t>3624019-1458730239-187</t>
  </si>
  <si>
    <t>346-1458730239-1657-635186</t>
  </si>
  <si>
    <t>3624082-1458730291-237</t>
  </si>
  <si>
    <t>1691-1458730238-5426-4666398</t>
  </si>
  <si>
    <t>3624004-1458730223-126</t>
  </si>
  <si>
    <t>51-1458730223-3338-414788</t>
  </si>
  <si>
    <t>3624094-1458730308-101</t>
  </si>
  <si>
    <t>232-1458730214-1262-4648303</t>
  </si>
  <si>
    <t>3624553-1458730783-63</t>
  </si>
  <si>
    <t>DP1069259</t>
  </si>
  <si>
    <t>3624040-1458730260-216</t>
  </si>
  <si>
    <t>10-1458730202-503-703748</t>
  </si>
  <si>
    <t>3623983-1458730199-171</t>
  </si>
  <si>
    <t>34-1458730198-4545-809750</t>
  </si>
  <si>
    <t>3623986-1458730200-264</t>
  </si>
  <si>
    <t>3624010-1458730228-56</t>
  </si>
  <si>
    <t>3623995-1458730210-264</t>
  </si>
  <si>
    <t>3624001-1458730217-216</t>
  </si>
  <si>
    <t>10-1458730188-9067-4415599</t>
  </si>
  <si>
    <t>3624007-1458730224-164</t>
  </si>
  <si>
    <t>219-1458730187-844-366536</t>
  </si>
  <si>
    <t>3623974-1458730192-289</t>
  </si>
  <si>
    <t>3623956-1458730168-264</t>
  </si>
  <si>
    <t>3623944-1458730158-98</t>
  </si>
  <si>
    <t>1399-1458730156-915-4566005</t>
  </si>
  <si>
    <t>3623938-1458730151-126</t>
  </si>
  <si>
    <t>47-1458730141-2573-2666556</t>
  </si>
  <si>
    <t>3623941-1458730152-126</t>
  </si>
  <si>
    <t>47-1458730140-2881-4568348</t>
  </si>
  <si>
    <t>3624013-1458730232-56</t>
  </si>
  <si>
    <t>3623929-1458730130-264</t>
  </si>
  <si>
    <t>3623947-1458730160-216</t>
  </si>
  <si>
    <t>10-1458730117-2087-703748</t>
  </si>
  <si>
    <t>3623914-1458730106-289</t>
  </si>
  <si>
    <t>3623911-1458730106-224</t>
  </si>
  <si>
    <t>12-1458730105-8562-3381209</t>
  </si>
  <si>
    <t>3623905-1458730100-187</t>
  </si>
  <si>
    <t>346-1458730094-982-4666394</t>
  </si>
  <si>
    <t>3623908-1458730104-126</t>
  </si>
  <si>
    <t>47-1458730090-5821-2666556</t>
  </si>
  <si>
    <t>3623959-1458730175-117</t>
  </si>
  <si>
    <t>1176-1458730083-8323-4666390</t>
  </si>
  <si>
    <t>3623884-1458730079-264</t>
  </si>
  <si>
    <t>3623917-1458730111-216</t>
  </si>
  <si>
    <t>10-1458730072-019-1276374</t>
  </si>
  <si>
    <t>3623872-1458730071-119</t>
  </si>
  <si>
    <t>443-1458730070-8429-4604579</t>
  </si>
  <si>
    <t>3623902-1458730095-216</t>
  </si>
  <si>
    <t>10-1458730068-3676-4411831</t>
  </si>
  <si>
    <t>3623887-1458730084-119</t>
  </si>
  <si>
    <t>91-1458730058-7131-4517837</t>
  </si>
  <si>
    <t>3623881-1458730076-216</t>
  </si>
  <si>
    <t>10-1458730056-6322-703748</t>
  </si>
  <si>
    <t>3623851-1458730052-126</t>
  </si>
  <si>
    <t>48-1458730052-3974-3401054</t>
  </si>
  <si>
    <t>3623845-1458730049-125</t>
  </si>
  <si>
    <t>133-1458730049-0064-4471609</t>
  </si>
  <si>
    <t>3623842-1458730049-238</t>
  </si>
  <si>
    <t>1191-1458730048-3771-4666386</t>
  </si>
  <si>
    <t>3623839-1458730046-289</t>
  </si>
  <si>
    <t>3623866-1458730066-56</t>
  </si>
  <si>
    <t>3623833-1458730040-187</t>
  </si>
  <si>
    <t>346-1458730040-0984-4254412</t>
  </si>
  <si>
    <t>3623863-1458730064-56</t>
  </si>
  <si>
    <t>3623899-1458730095-254</t>
  </si>
  <si>
    <t>PK-10803</t>
  </si>
  <si>
    <t>3623896-1458730092-56</t>
  </si>
  <si>
    <t>3623848-1458730049-56</t>
  </si>
  <si>
    <t>3623797-1458729999-145</t>
  </si>
  <si>
    <t>73-1458729998-9167-1924722</t>
  </si>
  <si>
    <t>3623794-1458729996-216</t>
  </si>
  <si>
    <t>10-1458729996-0519-4320655</t>
  </si>
  <si>
    <t>3623824-1458730034-216</t>
  </si>
  <si>
    <t>10-1458729991-0523-4424047</t>
  </si>
  <si>
    <t>3623803-1458730004-216</t>
  </si>
  <si>
    <t>10-1458729976-7322-4440481</t>
  </si>
  <si>
    <t>3623806-1458730006-56</t>
  </si>
  <si>
    <t>3623818-1458730016-216</t>
  </si>
  <si>
    <t>10-1458729974-8124-5872</t>
  </si>
  <si>
    <t>3623854-1458730056-56</t>
  </si>
  <si>
    <t>3623773-1458729956-216</t>
  </si>
  <si>
    <t>10-1458729956-0456-4011652</t>
  </si>
  <si>
    <t>3623779-1458729967-119</t>
  </si>
  <si>
    <t>101-1458729944-0892-4636691</t>
  </si>
  <si>
    <t>3623758-1458729940-261</t>
  </si>
  <si>
    <t>32-1458729939-8307-37627</t>
  </si>
  <si>
    <t>3623815-1458730011-56</t>
  </si>
  <si>
    <t>3623761-1458729941-203</t>
  </si>
  <si>
    <t>1477-1458729923-4879-4666382</t>
  </si>
  <si>
    <t>3623743-1458729921-119</t>
  </si>
  <si>
    <t>5-1458729921-4414-923261</t>
  </si>
  <si>
    <t>3623740-1458729921-187</t>
  </si>
  <si>
    <t>346-1458729920-6437-2325240</t>
  </si>
  <si>
    <t>3623734-1458729912-187</t>
  </si>
  <si>
    <t>346-1458729911-9617-635186</t>
  </si>
  <si>
    <t>3623731-1458729909-261</t>
  </si>
  <si>
    <t>32-1458729909-5918-44081</t>
  </si>
  <si>
    <t>3623749-1458729929-219</t>
  </si>
  <si>
    <t>1223-1458729909-3124-3942922</t>
  </si>
  <si>
    <t>3623770-1458729944-56</t>
  </si>
  <si>
    <t>3623752-1458729932-107</t>
  </si>
  <si>
    <t>578-1458729891-5946-728045</t>
  </si>
  <si>
    <t>3623716-1458729889-101</t>
  </si>
  <si>
    <t>99-1458729889-0773-4551449</t>
  </si>
  <si>
    <t>3623800-1458730004-237</t>
  </si>
  <si>
    <t>1691-1458729877-8047-4666378</t>
  </si>
  <si>
    <t>3623764-1458729942-216</t>
  </si>
  <si>
    <t>10-1458729876-6982-4611363</t>
  </si>
  <si>
    <t>3623698-1458729869-289</t>
  </si>
  <si>
    <t>3623695-1458729862-238</t>
  </si>
  <si>
    <t>1191-1458729862-0033-4666374</t>
  </si>
  <si>
    <t>3623710-1458729885-216</t>
  </si>
  <si>
    <t>10-1458729852-095-2946080</t>
  </si>
  <si>
    <t>3623692-1458729862-56</t>
  </si>
  <si>
    <t>3623701-1458729873-56</t>
  </si>
  <si>
    <t>3623713-1458729885-216</t>
  </si>
  <si>
    <t>10-1458729844-8751-4449391</t>
  </si>
  <si>
    <t>3623677-1458729841-200</t>
  </si>
  <si>
    <t>239-1458729840-6607-4250749</t>
  </si>
  <si>
    <t>3623671-1458729838-224</t>
  </si>
  <si>
    <t>12-1458729837-648-3525152</t>
  </si>
  <si>
    <t>3623662-1458729825-224</t>
  </si>
  <si>
    <t>12-1458729825-184-3489182</t>
  </si>
  <si>
    <t>3623737-1458729915-237</t>
  </si>
  <si>
    <t>1691-1458729823-7867-4666370</t>
  </si>
  <si>
    <t>3623665-1458729828-216</t>
  </si>
  <si>
    <t>10-1458729805-4967-4666366</t>
  </si>
  <si>
    <t>3623668-1458729833-119</t>
  </si>
  <si>
    <t>20-1458729802-7546-4666362</t>
  </si>
  <si>
    <t>3623659-1458729825-216</t>
  </si>
  <si>
    <t>10-1458729802-4932-3847306</t>
  </si>
  <si>
    <t>3623638-1458729800-82</t>
  </si>
  <si>
    <t>3623632-1458729796-224</t>
  </si>
  <si>
    <t>12-1458729795-8547-306319</t>
  </si>
  <si>
    <t>3623629-1458729790-224</t>
  </si>
  <si>
    <t>12-1458729790-3798-72913</t>
  </si>
  <si>
    <t>3623623-1458729784-237</t>
  </si>
  <si>
    <t>1691-1458729783-6206-4666358</t>
  </si>
  <si>
    <t>3623635-1458729798-101</t>
  </si>
  <si>
    <t>99-1458729776-0119-4292329</t>
  </si>
  <si>
    <t>3623653-1458729819-216</t>
  </si>
  <si>
    <t>10-1458729773-4069-503477</t>
  </si>
  <si>
    <t>3623674-1458729838-254</t>
  </si>
  <si>
    <t>PK-10802</t>
  </si>
  <si>
    <t>3623617-1458729775-56</t>
  </si>
  <si>
    <t>3623962-1458730187-216</t>
  </si>
  <si>
    <t>10-1458729747-7784-4666354</t>
  </si>
  <si>
    <t>3623593-1458729741-289</t>
  </si>
  <si>
    <t>3623590-1458729739-199</t>
  </si>
  <si>
    <t>419-1458729738-1545-3942523</t>
  </si>
  <si>
    <t>3623587-1458729737-187</t>
  </si>
  <si>
    <t>346-1458729736-5544-635186</t>
  </si>
  <si>
    <t>3623584-1458729728-56</t>
  </si>
  <si>
    <t>3623611-1458729766-203</t>
  </si>
  <si>
    <t>1477-1458729720-0493-4666350</t>
  </si>
  <si>
    <t>3623608-1458729763-164</t>
  </si>
  <si>
    <t>219-1458729715-6967-407080</t>
  </si>
  <si>
    <t>3623569-1458729708-126</t>
  </si>
  <si>
    <t>48-1458729708-3172-4666346</t>
  </si>
  <si>
    <t>3623566-1458729706-124</t>
  </si>
  <si>
    <t>1138-1458729706-5779-4638415</t>
  </si>
  <si>
    <t>3623626-1458729788-237</t>
  </si>
  <si>
    <t>1691-1458729705-487-4666342</t>
  </si>
  <si>
    <t>3623560-1458729702-238</t>
  </si>
  <si>
    <t>1191-1458729702-3263-4666338</t>
  </si>
  <si>
    <t>3624517-1458730752-63</t>
  </si>
  <si>
    <t>DP1069252</t>
  </si>
  <si>
    <t>3623551-1458729697-224</t>
  </si>
  <si>
    <t>12-1458729696-6584-3381209</t>
  </si>
  <si>
    <t>3623545-1458729693-56</t>
  </si>
  <si>
    <t>3623536-1458729676-199</t>
  </si>
  <si>
    <t>420-1458729676-0926-495078</t>
  </si>
  <si>
    <t>3623548-1458729695-56</t>
  </si>
  <si>
    <t>3623722-1458729901-289</t>
  </si>
  <si>
    <t>3623542-1458729689-102</t>
  </si>
  <si>
    <t>743-1458729673-3526-4224823</t>
  </si>
  <si>
    <t>3623521-1458729657-125</t>
  </si>
  <si>
    <t>133-1458729656-7578-4385692</t>
  </si>
  <si>
    <t>3623518-1458729655-199</t>
  </si>
  <si>
    <t>419-1458729655-1203-3942523</t>
  </si>
  <si>
    <t>3623539-1458729678-216</t>
  </si>
  <si>
    <t>10-1458729652-5559-2946080</t>
  </si>
  <si>
    <t>3623575-1458729715-216</t>
  </si>
  <si>
    <t>10-1458729646-8207-3021113</t>
  </si>
  <si>
    <t>3623557-1458729702-162</t>
  </si>
  <si>
    <t>601-1458729646-9002-4088971</t>
  </si>
  <si>
    <t>3623503-1458729638-216</t>
  </si>
  <si>
    <t>10-1458729638-0389-1318707</t>
  </si>
  <si>
    <t>3623500-1458729634-216</t>
  </si>
  <si>
    <t>10-1458729634-4813-1318707</t>
  </si>
  <si>
    <t>3623524-1458729660-124</t>
  </si>
  <si>
    <t>1135-1458729615-9388-4580726</t>
  </si>
  <si>
    <t>3623572-1458729710-289</t>
  </si>
  <si>
    <t>3623485-1458729601-216</t>
  </si>
  <si>
    <t>10-1458729600-6702-1318707</t>
  </si>
  <si>
    <t>3623494-1458729630-56</t>
  </si>
  <si>
    <t>3623479-1458729595-145</t>
  </si>
  <si>
    <t>73-1458729595-1812-3918166</t>
  </si>
  <si>
    <t>3623512-1458729650-216</t>
  </si>
  <si>
    <t>10-1458729592-0419-4474571</t>
  </si>
  <si>
    <t>3623470-1458729589-187</t>
  </si>
  <si>
    <t>346-1458729588-8197-635186</t>
  </si>
  <si>
    <t>3623467-1458729584-200</t>
  </si>
  <si>
    <t>59-1458729584-0963-4291390</t>
  </si>
  <si>
    <t>3623497-1458729630-101</t>
  </si>
  <si>
    <t>99-1458729572-249-4424308</t>
  </si>
  <si>
    <t>3623473-1458729591-216</t>
  </si>
  <si>
    <t>10-1458729552-7411-4339894</t>
  </si>
  <si>
    <t>3623434-1458729540-119</t>
  </si>
  <si>
    <t>5-1458729540-4557-1362657</t>
  </si>
  <si>
    <t>3623461-1458729576-216</t>
  </si>
  <si>
    <t>10-1458729531-1608-4339249</t>
  </si>
  <si>
    <t>3623440-1458729549-119</t>
  </si>
  <si>
    <t>101-1458729528-9409-4636691</t>
  </si>
  <si>
    <t>3623449-1458729554-216</t>
  </si>
  <si>
    <t>10-1458729519-7011-4642103</t>
  </si>
  <si>
    <t>3623455-1458729556-216</t>
  </si>
  <si>
    <t>10-1458729512-9415-4666334</t>
  </si>
  <si>
    <t>3623437-1458729546-216</t>
  </si>
  <si>
    <t>10-1458729509-5247-4344013</t>
  </si>
  <si>
    <t>3623464-1458729581-289</t>
  </si>
  <si>
    <t>3623410-1458729501-145</t>
  </si>
  <si>
    <t>73-1458729500-4825-3918166</t>
  </si>
  <si>
    <t>3623419-1458729512-196</t>
  </si>
  <si>
    <t>1573-1458729477-4732-4502111</t>
  </si>
  <si>
    <t>3623398-1458729478-224</t>
  </si>
  <si>
    <t>12-1458729477-4628-306319</t>
  </si>
  <si>
    <t>3623395-1458729477-102</t>
  </si>
  <si>
    <t>743-1458729476-6064-4572461</t>
  </si>
  <si>
    <t>3623392-1458729473-145</t>
  </si>
  <si>
    <t>73-1458729472-7796-4238761</t>
  </si>
  <si>
    <t>3623389-1458729472-126</t>
  </si>
  <si>
    <t>48-1458729469-7326-4666330</t>
  </si>
  <si>
    <t>3623386-1458729462-119</t>
  </si>
  <si>
    <t>5-1458729462-4476-923261</t>
  </si>
  <si>
    <t>3623380-1458729453-199</t>
  </si>
  <si>
    <t>419-1458729452-5624-518374</t>
  </si>
  <si>
    <t>3623377-1458729452-264</t>
  </si>
  <si>
    <t>3623365-1458729441-224</t>
  </si>
  <si>
    <t>12-1458729441-066-3381209</t>
  </si>
  <si>
    <t>3623362-1458729437-261</t>
  </si>
  <si>
    <t>32-1458729436-7617-444122</t>
  </si>
  <si>
    <t>3623359-1458729437-216</t>
  </si>
  <si>
    <t>10-1458729436-9618-4339894</t>
  </si>
  <si>
    <t>3623383-1458729453-101</t>
  </si>
  <si>
    <t>99-1458729431-8662-4436197</t>
  </si>
  <si>
    <t>3623452-1458729556-216</t>
  </si>
  <si>
    <t>10-1458729429-3636-3978694</t>
  </si>
  <si>
    <t>3623374-1458729449-216</t>
  </si>
  <si>
    <t>10-1458729422-7716-4914</t>
  </si>
  <si>
    <t>3623344-1458729413-224</t>
  </si>
  <si>
    <t>12-1458729412-9344-3525152</t>
  </si>
  <si>
    <t>3623371-1458729445-216</t>
  </si>
  <si>
    <t>10-1458729408-9992-60385</t>
  </si>
  <si>
    <t>3623350-1458729423-216</t>
  </si>
  <si>
    <t>10-1458729365-4464-4665890</t>
  </si>
  <si>
    <t>3623335-1458729363-187</t>
  </si>
  <si>
    <t>346-1458729363-0107-836144</t>
  </si>
  <si>
    <t>3623332-1458729362-200</t>
  </si>
  <si>
    <t>59-1458729361-9743-522659</t>
  </si>
  <si>
    <t>3623329-1458729357-224</t>
  </si>
  <si>
    <t>12-1458729357-2911-587639</t>
  </si>
  <si>
    <t>3623605-1458729758-96</t>
  </si>
  <si>
    <t>WC-10586</t>
  </si>
  <si>
    <t>3623407-1458729488-289</t>
  </si>
  <si>
    <t>3623317-1458729336-134</t>
  </si>
  <si>
    <t>215-1458729335-6289-1042783</t>
  </si>
  <si>
    <t>3623314-1458729335-216</t>
  </si>
  <si>
    <t>10-1458729334-6783-4011652</t>
  </si>
  <si>
    <t>3623320-1458729339-216</t>
  </si>
  <si>
    <t>10-1458729314-9014-2991896</t>
  </si>
  <si>
    <t>3623302-1458729306-199</t>
  </si>
  <si>
    <t>419-1458729305-87-1959954</t>
  </si>
  <si>
    <t>3623299-1458729305-238</t>
  </si>
  <si>
    <t>1191-1458729305-1655-4666326</t>
  </si>
  <si>
    <t>3623296-1458729302-98</t>
  </si>
  <si>
    <t>1399-1458729301-3098-4537262</t>
  </si>
  <si>
    <t>3623293-1458729292-241</t>
  </si>
  <si>
    <t>1307-1458729288-5495-4666322</t>
  </si>
  <si>
    <t>3623290-1458729286-199</t>
  </si>
  <si>
    <t>419-1458729285-4275-3942523</t>
  </si>
  <si>
    <t>3623284-1458729283-119</t>
  </si>
  <si>
    <t>5-1458729283-1503-923438</t>
  </si>
  <si>
    <t>3623404-1458729480-289</t>
  </si>
  <si>
    <t>3623830-1458730036-63</t>
  </si>
  <si>
    <t>DP1069240</t>
  </si>
  <si>
    <t>3623272-1458729266-224</t>
  </si>
  <si>
    <t>12-1458729266-0025-4385863</t>
  </si>
  <si>
    <t>3623269-1458729264-126</t>
  </si>
  <si>
    <t>48-1458729264-3346-4526741</t>
  </si>
  <si>
    <t>3623266-1458729263-154</t>
  </si>
  <si>
    <t>1161-1458729263-4658-4516529</t>
  </si>
  <si>
    <t>3623281-1458729282-101</t>
  </si>
  <si>
    <t>99-1458729257-6781-4436197</t>
  </si>
  <si>
    <t>3623305-1458729309-237</t>
  </si>
  <si>
    <t>1691-1458729253-2329-4666318</t>
  </si>
  <si>
    <t>3623287-1458729285-56</t>
  </si>
  <si>
    <t>3623251-1458729246-187</t>
  </si>
  <si>
    <t>346-1458729245-8083-1378494</t>
  </si>
  <si>
    <t>3623248-1458729242-134</t>
  </si>
  <si>
    <t>215-1458729242-4092-3474614</t>
  </si>
  <si>
    <t>3623245-1458729241-171</t>
  </si>
  <si>
    <t>34-1458729240-5692-4302403</t>
  </si>
  <si>
    <t>3623239-1458729221-101</t>
  </si>
  <si>
    <t>99-1458729221-2109-4459192</t>
  </si>
  <si>
    <t>3623308-1458729313-56</t>
  </si>
  <si>
    <t>3623233-1458729216-126</t>
  </si>
  <si>
    <t>48-1458729216-2789-4576694</t>
  </si>
  <si>
    <t>3623230-1458729214-289</t>
  </si>
  <si>
    <t>3623242-1458729232-124</t>
  </si>
  <si>
    <t>1135-1458729204-2541-4580726</t>
  </si>
  <si>
    <t>3623221-1458729203-224</t>
  </si>
  <si>
    <t>12-1458729203-1993-3396473</t>
  </si>
  <si>
    <t>3623227-1458729206-107</t>
  </si>
  <si>
    <t>578-1458729187-8537-695219</t>
  </si>
  <si>
    <t>3623209-1458729184-289</t>
  </si>
  <si>
    <t>3623206-1458729178-119</t>
  </si>
  <si>
    <t>5-1458729177-9402-13923</t>
  </si>
  <si>
    <t>3623197-1458729164-118</t>
  </si>
  <si>
    <t>356-1458729163-9608-4666314</t>
  </si>
  <si>
    <t>3623203-1458729176-101</t>
  </si>
  <si>
    <t>99-1458729159-4692-4308199</t>
  </si>
  <si>
    <t>3623200-1458729173-101</t>
  </si>
  <si>
    <t>99-1458729135-2334-4666310</t>
  </si>
  <si>
    <t>3623188-1458729136-161</t>
  </si>
  <si>
    <t>1396-1458729136-5126-4456015</t>
  </si>
  <si>
    <t>3623185-1458729133-161</t>
  </si>
  <si>
    <t>1396-1458729133-3049-4592315</t>
  </si>
  <si>
    <t>3623182-1458729130-161</t>
  </si>
  <si>
    <t>1396-1458729130-2905-4592273</t>
  </si>
  <si>
    <t>3623176-1458729127-161</t>
  </si>
  <si>
    <t>1396-1458729127-0431-4553786</t>
  </si>
  <si>
    <t>3623173-1458729126-101</t>
  </si>
  <si>
    <t>99-1458729126-362-4459192</t>
  </si>
  <si>
    <t>3623170-1458729121-161</t>
  </si>
  <si>
    <t>1396-1458729121-2428-4553741</t>
  </si>
  <si>
    <t>3623167-1458729118-161</t>
  </si>
  <si>
    <t>1396-1458729118-3208-4589525</t>
  </si>
  <si>
    <t>3623161-1458729115-161</t>
  </si>
  <si>
    <t>1396-1458729115-0909-4503839</t>
  </si>
  <si>
    <t>3623158-1458729109-161</t>
  </si>
  <si>
    <t>1396-1458729109-4327-4555586</t>
  </si>
  <si>
    <t>3623155-1458729106-161</t>
  </si>
  <si>
    <t>1396-1458729105-6631-4555355</t>
  </si>
  <si>
    <t>3623152-1458729099-161</t>
  </si>
  <si>
    <t>1396-1458729099-4477-4357834</t>
  </si>
  <si>
    <t>3623149-1458729096-161</t>
  </si>
  <si>
    <t>1396-1458729096-2227-4407925</t>
  </si>
  <si>
    <t>3623143-1458729091-161</t>
  </si>
  <si>
    <t>1396-1458729090-7521-4457029</t>
  </si>
  <si>
    <t>3623179-1458729129-101</t>
  </si>
  <si>
    <t>99-1458729091-0601-4308199</t>
  </si>
  <si>
    <t>3623140-1458729088-161</t>
  </si>
  <si>
    <t>1396-1458729087-5345-4592027</t>
  </si>
  <si>
    <t>3623137-1458729085-161</t>
  </si>
  <si>
    <t>1396-1458729084-563-4648371</t>
  </si>
  <si>
    <t>3623134-1458729082-199</t>
  </si>
  <si>
    <t>419-1458729081-5331-1087388</t>
  </si>
  <si>
    <t>3623128-1458729080-161</t>
  </si>
  <si>
    <t>1396-1458729079-9347-4648323</t>
  </si>
  <si>
    <t>3623131-1458729080-101</t>
  </si>
  <si>
    <t>99-1458729080-1956-4405657</t>
  </si>
  <si>
    <t>3623164-1458729117-203</t>
  </si>
  <si>
    <t>1477-1458729079-3247-4666306</t>
  </si>
  <si>
    <t>3623122-1458729074-161</t>
  </si>
  <si>
    <t>1396-1458729074-3676-4552664</t>
  </si>
  <si>
    <t>3623119-1458729071-101</t>
  </si>
  <si>
    <t>99-1458729071-1236-4459192</t>
  </si>
  <si>
    <t>3623116-1458729070-161</t>
  </si>
  <si>
    <t>1396-1458729070-1766-4649611</t>
  </si>
  <si>
    <t>3623113-1458729067-161</t>
  </si>
  <si>
    <t>1396-1458729066-7873-4649615</t>
  </si>
  <si>
    <t>3623110-1458729064-161</t>
  </si>
  <si>
    <t>1396-1458729063-545-4649595</t>
  </si>
  <si>
    <t>3623107-1458729061-236</t>
  </si>
  <si>
    <t>787-1458729058-1837-3968275</t>
  </si>
  <si>
    <t>3623104-1458729060-161</t>
  </si>
  <si>
    <t>MXN</t>
  </si>
  <si>
    <t>1396-1458729059-9551-4649515</t>
  </si>
  <si>
    <t>3623098-1458729053-126</t>
  </si>
  <si>
    <t>48-1458729053-3032-4666302</t>
  </si>
  <si>
    <t>3623095-1458729052-161</t>
  </si>
  <si>
    <t>1396-1458729052-2625-4649443</t>
  </si>
  <si>
    <t>3623092-1458729047-161</t>
  </si>
  <si>
    <t>1396-1458729047-1199-4649343</t>
  </si>
  <si>
    <t>3623218-1458729194-254</t>
  </si>
  <si>
    <t>PK-10800</t>
  </si>
  <si>
    <t>3623086-1458729046-236</t>
  </si>
  <si>
    <t>787-1458729045-0289-4281100</t>
  </si>
  <si>
    <t>3623083-1458729042-161</t>
  </si>
  <si>
    <t>1396-1458729041-9954-4649315</t>
  </si>
  <si>
    <t>3623080-1458729038-161</t>
  </si>
  <si>
    <t>1396-1458729037-8942-4623895</t>
  </si>
  <si>
    <t>3623077-1458729032-161</t>
  </si>
  <si>
    <t>1396-1458729032-3889-4623847</t>
  </si>
  <si>
    <t>3623074-1458729029-161</t>
  </si>
  <si>
    <t>1396-1458729029-0855-4625651</t>
  </si>
  <si>
    <t>3623071-1458729027-56</t>
  </si>
  <si>
    <t>3623068-1458729026-161</t>
  </si>
  <si>
    <t>1396-1458729025-9853-4645979</t>
  </si>
  <si>
    <t>3623062-1458729022-161</t>
  </si>
  <si>
    <t>1396-1458729021-9742-4451263</t>
  </si>
  <si>
    <t>3623056-1458729016-161</t>
  </si>
  <si>
    <t>1396-1458729015-9887-4625395</t>
  </si>
  <si>
    <t>3623053-1458729015-187</t>
  </si>
  <si>
    <t>346-1458729015-4571-657125</t>
  </si>
  <si>
    <t>3623050-1458729013-161</t>
  </si>
  <si>
    <t>1396-1458729012-2072-4645595</t>
  </si>
  <si>
    <t>3623047-1458729009-161</t>
  </si>
  <si>
    <t>1396-1458729008-7947-4645579</t>
  </si>
  <si>
    <t>3623044-1458729005-161</t>
  </si>
  <si>
    <t>1396-1458729005-2418-4648143</t>
  </si>
  <si>
    <t>3623041-1458729002-161</t>
  </si>
  <si>
    <t>1396-1458729002-2229-4648127</t>
  </si>
  <si>
    <t>3623038-1458729001-224</t>
  </si>
  <si>
    <t>12-1458729001-4646-3996103</t>
  </si>
  <si>
    <t>3623065-1458729024-145</t>
  </si>
  <si>
    <t>73-1458728998-8347-861560</t>
  </si>
  <si>
    <t>3623032-1458728998-261</t>
  </si>
  <si>
    <t>32-1458728998-2247-3990961</t>
  </si>
  <si>
    <t>3623101-1458729056-216</t>
  </si>
  <si>
    <t>10-1458728994-9755-3654242</t>
  </si>
  <si>
    <t>3623059-1458729018-216</t>
  </si>
  <si>
    <t>10-1458728993-8978-609935</t>
  </si>
  <si>
    <t>3623023-1458728980-224</t>
  </si>
  <si>
    <t>12-1458728980-0172-3396473</t>
  </si>
  <si>
    <t>3623020-1458728980-101</t>
  </si>
  <si>
    <t>99-1458728979-8022-4405657</t>
  </si>
  <si>
    <t>3623002-1458728942-261</t>
  </si>
  <si>
    <t>32-1458728941-5787-444122</t>
  </si>
  <si>
    <t>3623017-1458728974-56</t>
  </si>
  <si>
    <t>3623014-1458728957-107</t>
  </si>
  <si>
    <t>578-1458728928-7174-4309804</t>
  </si>
  <si>
    <t>3623011-1458728954-216</t>
  </si>
  <si>
    <t>10-1458728918-2991-1379658</t>
  </si>
  <si>
    <t>3622984-1458728911-224</t>
  </si>
  <si>
    <t>12-1458728910-5168-4633447</t>
  </si>
  <si>
    <t>3622999-1458728939-126</t>
  </si>
  <si>
    <t>47-1458728907-337-4658930</t>
  </si>
  <si>
    <t>3622978-1458728902-126</t>
  </si>
  <si>
    <t>48-1458728901-6109-4527950</t>
  </si>
  <si>
    <t>3623005-1458728946-254</t>
  </si>
  <si>
    <t>PK-10799</t>
  </si>
  <si>
    <t>3622969-1458728895-187</t>
  </si>
  <si>
    <t>346-1458728895-5366-650435</t>
  </si>
  <si>
    <t>3622990-1458728927-162</t>
  </si>
  <si>
    <t>601-1458728895-0585-4628231</t>
  </si>
  <si>
    <t>3622963-1458728885-289</t>
  </si>
  <si>
    <t>3622960-1458728876-224</t>
  </si>
  <si>
    <t>12-1458728875-66-80414</t>
  </si>
  <si>
    <t>3623212-1458729185-289</t>
  </si>
  <si>
    <t>3622972-1458728898-107</t>
  </si>
  <si>
    <t>578-1458728869-961-706982</t>
  </si>
  <si>
    <t>3622948-1458728864-101</t>
  </si>
  <si>
    <t>99-1458728864-0867-4405657</t>
  </si>
  <si>
    <t>3622945-1458728864-200</t>
  </si>
  <si>
    <t>59-1458728863-6741-177198</t>
  </si>
  <si>
    <t>3622957-1458728873-237</t>
  </si>
  <si>
    <t>1691-1458728838-3894-4666298</t>
  </si>
  <si>
    <t>3622936-1458728837-145</t>
  </si>
  <si>
    <t>73-1458728836-3599-440573</t>
  </si>
  <si>
    <t>3622933-1458728821-119</t>
  </si>
  <si>
    <t>21-1458728821-2991-2180161</t>
  </si>
  <si>
    <t>3623008-1458728952-289</t>
  </si>
  <si>
    <t>3622927-1458728815-119</t>
  </si>
  <si>
    <t>5-1458728814-7742-923261</t>
  </si>
  <si>
    <t>3622942-1458728856-126</t>
  </si>
  <si>
    <t>47-1458728811-96-4666294</t>
  </si>
  <si>
    <t>3622918-1458728797-224</t>
  </si>
  <si>
    <t>12-1458728796-98-737063</t>
  </si>
  <si>
    <t>3622915-1458728787-238</t>
  </si>
  <si>
    <t>1191-1458728787-5299-4666290</t>
  </si>
  <si>
    <t>3622906-1458728780-145</t>
  </si>
  <si>
    <t>73-1458728779-7789-440573</t>
  </si>
  <si>
    <t>3622900-1458728773-261</t>
  </si>
  <si>
    <t>32-1458728772-279-90028</t>
  </si>
  <si>
    <t>3622894-1458728771-238</t>
  </si>
  <si>
    <t>1191-1458728770-6907-4666286</t>
  </si>
  <si>
    <t>3622888-1458728762-119</t>
  </si>
  <si>
    <t>5-1458728761-6825-1464</t>
  </si>
  <si>
    <t>3622912-1458728787-102</t>
  </si>
  <si>
    <t>743-1458728759-2914-3223922</t>
  </si>
  <si>
    <t>3622909-1458728780-124</t>
  </si>
  <si>
    <t>1135-1458728744-3817-4626467</t>
  </si>
  <si>
    <t>3622870-1458728721-289</t>
  </si>
  <si>
    <t>3622891-1458728766-289</t>
  </si>
  <si>
    <t>3622873-1458728733-216</t>
  </si>
  <si>
    <t>10-1458728709-2644-3038153</t>
  </si>
  <si>
    <t>3622861-1458728709-187</t>
  </si>
  <si>
    <t>346-1458728709-0444-636233</t>
  </si>
  <si>
    <t>3622882-1458728754-101</t>
  </si>
  <si>
    <t>99-1458728702-7453-4601174</t>
  </si>
  <si>
    <t>3622876-1458728745-216</t>
  </si>
  <si>
    <t>10-1458728699-2047-331235</t>
  </si>
  <si>
    <t>3622852-1458728696-126</t>
  </si>
  <si>
    <t>51-1458728695-6833-414788</t>
  </si>
  <si>
    <t>3622849-1458728694-187</t>
  </si>
  <si>
    <t>346-1458728693-6707-650435</t>
  </si>
  <si>
    <t>3622840-1458728683-126</t>
  </si>
  <si>
    <t>48-1458728683-5327-532281</t>
  </si>
  <si>
    <t>3622834-1458728679-125</t>
  </si>
  <si>
    <t>133-1458728679-2357-1399224</t>
  </si>
  <si>
    <t>3622828-1458728673-126</t>
  </si>
  <si>
    <t>48-1458728672-482-532281</t>
  </si>
  <si>
    <t>3622825-1458728668-126</t>
  </si>
  <si>
    <t>51-1458728667-6621-410075</t>
  </si>
  <si>
    <t>3622843-1458728688-164</t>
  </si>
  <si>
    <t>219-1458728658-1823-524453</t>
  </si>
  <si>
    <t>3622846-1458728692-56</t>
  </si>
  <si>
    <t>3622921-1458728800-289</t>
  </si>
  <si>
    <t>3622837-1458728680-107</t>
  </si>
  <si>
    <t>578-1458728650-405-747512</t>
  </si>
  <si>
    <t>3622810-1458728645-238</t>
  </si>
  <si>
    <t>1191-1458728645-0543-4666282</t>
  </si>
  <si>
    <t>3622801-1458728615-216</t>
  </si>
  <si>
    <t>10-1458728614-9368-333519</t>
  </si>
  <si>
    <t>3622831-1458728679-101</t>
  </si>
  <si>
    <t>99-1458728612-8055-4292332</t>
  </si>
  <si>
    <t>3622804-1458728636-56</t>
  </si>
  <si>
    <t>3622792-1458728610-126</t>
  </si>
  <si>
    <t>48-1458728609-3873-4638079</t>
  </si>
  <si>
    <t>3622789-1458728604-199</t>
  </si>
  <si>
    <t>424-1458728603-6796-4071412</t>
  </si>
  <si>
    <t>3622786-1458728600-200</t>
  </si>
  <si>
    <t>59-1458728599-8101-177198</t>
  </si>
  <si>
    <t>3622783-1458728595-126</t>
  </si>
  <si>
    <t>51-1458728595-1577-410839</t>
  </si>
  <si>
    <t>3622807-1458728638-216</t>
  </si>
  <si>
    <t>10-1458728585-4954-16745</t>
  </si>
  <si>
    <t>3622771-1458728557-119</t>
  </si>
  <si>
    <t>5-1458728557-4819-4003711</t>
  </si>
  <si>
    <t>3622768-1458728545-126</t>
  </si>
  <si>
    <t>48-1458728544-7635-4520273</t>
  </si>
  <si>
    <t>3622765-1458728540-224</t>
  </si>
  <si>
    <t>12-1458728539-7013-4311883</t>
  </si>
  <si>
    <t>3622777-1458728559-216</t>
  </si>
  <si>
    <t>10-1458728534-0579-61729</t>
  </si>
  <si>
    <t>3622759-1458728532-126</t>
  </si>
  <si>
    <t>48-1458728532-3939-4526741</t>
  </si>
  <si>
    <t>3622756-1458728525-224</t>
  </si>
  <si>
    <t>12-1458728524-8941-170300</t>
  </si>
  <si>
    <t>3622753-1458728524-237</t>
  </si>
  <si>
    <t>1691-1458728523-7724-4666278</t>
  </si>
  <si>
    <t>3622750-1458728512-119</t>
  </si>
  <si>
    <t>5-1458728511-8907-923261</t>
  </si>
  <si>
    <t>3622747-1458728501-224</t>
  </si>
  <si>
    <t>12-1458728501-3396-229267</t>
  </si>
  <si>
    <t>3622774-1458728558-316</t>
  </si>
  <si>
    <t>melpin_56f26e28bb2b1</t>
  </si>
  <si>
    <t>3622738-1458728483-199</t>
  </si>
  <si>
    <t>419-1458728483-0401-4172437</t>
  </si>
  <si>
    <t>3622735-1458728482-82</t>
  </si>
  <si>
    <t>3622729-1458728470-200</t>
  </si>
  <si>
    <t>59-1458728469-8607-177198</t>
  </si>
  <si>
    <t>3622723-1458728454-216</t>
  </si>
  <si>
    <t>10-1458728454-2708-4011652</t>
  </si>
  <si>
    <t>3622717-1458728451-119</t>
  </si>
  <si>
    <t>5-1458728450-489-3644513</t>
  </si>
  <si>
    <t>3622714-1458728445-98</t>
  </si>
  <si>
    <t>1399-1458728444-4473-4577450</t>
  </si>
  <si>
    <t>3622720-1458728453-216</t>
  </si>
  <si>
    <t>10-1458728444-8188-4652263</t>
  </si>
  <si>
    <t>3622732-1458728482-119</t>
  </si>
  <si>
    <t>442-1458728443-4994-4665642</t>
  </si>
  <si>
    <t>3622702-1458728434-187</t>
  </si>
  <si>
    <t>346-1458728433-8695-650435</t>
  </si>
  <si>
    <t>3622699-1458728433-82</t>
  </si>
  <si>
    <t>3622744-1458728501-289</t>
  </si>
  <si>
    <t>3622705-1458728443-56</t>
  </si>
  <si>
    <t>3622687-1458728401-224</t>
  </si>
  <si>
    <t>12-1458728401-1522-1272819</t>
  </si>
  <si>
    <t>3622684-1458728393-224</t>
  </si>
  <si>
    <t>12-1458728393-0982-270297</t>
  </si>
  <si>
    <t>3622681-1458728387-261</t>
  </si>
  <si>
    <t>32-1458728386-8825-4012282</t>
  </si>
  <si>
    <t>3623254-1458729246-102</t>
  </si>
  <si>
    <t>743-1458728369-7435-4666274</t>
  </si>
  <si>
    <t>3622672-1458728368-224</t>
  </si>
  <si>
    <t>12-1458728367-8733-3474740</t>
  </si>
  <si>
    <t>3622726-1458728470-289</t>
  </si>
  <si>
    <t>3622660-1458728357-56</t>
  </si>
  <si>
    <t>3622651-1458728328-216</t>
  </si>
  <si>
    <t>10-1458728327-7984-4666150</t>
  </si>
  <si>
    <t>3622648-1458728327-102</t>
  </si>
  <si>
    <t>743-1458728321-859-4666274</t>
  </si>
  <si>
    <t>3622645-1458728325-145</t>
  </si>
  <si>
    <t>73-1458728325-4893-1882803</t>
  </si>
  <si>
    <t>3622642-1458728325-224</t>
  </si>
  <si>
    <t>12-1458728325-0591-74723</t>
  </si>
  <si>
    <t>3622639-1458728312-200</t>
  </si>
  <si>
    <t>239-1458728312-5237-4192240</t>
  </si>
  <si>
    <t>3622636-1458728305-119</t>
  </si>
  <si>
    <t>5-1458728304-6153-22301</t>
  </si>
  <si>
    <t>3622654-1458728332-216</t>
  </si>
  <si>
    <t>10-1458728304-6531-4652263</t>
  </si>
  <si>
    <t>3622627-1458728293-224</t>
  </si>
  <si>
    <t>12-1458728293-1913-170300</t>
  </si>
  <si>
    <t>3622630-1458728303-56</t>
  </si>
  <si>
    <t>3622690-1458728407-289</t>
  </si>
  <si>
    <t>3622618-1458728275-199</t>
  </si>
  <si>
    <t>420-1458728275-031-959239</t>
  </si>
  <si>
    <t>3622615-1458728273-289</t>
  </si>
  <si>
    <t>3622609-1458728267-119</t>
  </si>
  <si>
    <t>5-1458728267-156-923261</t>
  </si>
  <si>
    <t>3622606-1458728261-126</t>
  </si>
  <si>
    <t>48-1458728260-6258-31537</t>
  </si>
  <si>
    <t>3622603-1458728260-289</t>
  </si>
  <si>
    <t>3622669-1458728365-289</t>
  </si>
  <si>
    <t>3622678-1458728372-289</t>
  </si>
  <si>
    <t>3622612-1458728272-216</t>
  </si>
  <si>
    <t>10-1458728248-8369-4485035</t>
  </si>
  <si>
    <t>3622585-1458728246-82</t>
  </si>
  <si>
    <t>3622582-1458728242-119</t>
  </si>
  <si>
    <t>5-1458728242-3163-923438</t>
  </si>
  <si>
    <t>3622663-1458728361-289</t>
  </si>
  <si>
    <t>3622591-1458728250-107</t>
  </si>
  <si>
    <t>578-1458728230-6162-764423</t>
  </si>
  <si>
    <t>3622573-1458728228-238</t>
  </si>
  <si>
    <t>1191-1458728227-4264-4666270</t>
  </si>
  <si>
    <t>3622600-1458728257-203</t>
  </si>
  <si>
    <t>1477-1458728226-6863-4666266</t>
  </si>
  <si>
    <t>3622567-1458728226-126</t>
  </si>
  <si>
    <t>51-1458728225-9075-414788</t>
  </si>
  <si>
    <t>3622564-1458728215-82</t>
  </si>
  <si>
    <t>3622561-1458728207-82</t>
  </si>
  <si>
    <t>3622555-1458728199-119</t>
  </si>
  <si>
    <t>7-1458728198-6119-196920</t>
  </si>
  <si>
    <t>3622549-1458728181-145</t>
  </si>
  <si>
    <t>73-1458728181-0813-3485753</t>
  </si>
  <si>
    <t>3622546-1458728173-216</t>
  </si>
  <si>
    <t>10-1458728173-2182-4485035</t>
  </si>
  <si>
    <t>3622540-1458728165-224</t>
  </si>
  <si>
    <t>12-1458728164-6968-80414</t>
  </si>
  <si>
    <t>3622552-1458728193-216</t>
  </si>
  <si>
    <t>10-1458728156-0566-4544588</t>
  </si>
  <si>
    <t>3622519-1458728133-216</t>
  </si>
  <si>
    <t>10-1458728133-5298-4666150</t>
  </si>
  <si>
    <t>3622513-1458728128-224</t>
  </si>
  <si>
    <t>12-1458728127-7628-4385863</t>
  </si>
  <si>
    <t>3622543-1458728171-216</t>
  </si>
  <si>
    <t>10-1458728126-6228-2502123</t>
  </si>
  <si>
    <t>3622501-1458728122-200</t>
  </si>
  <si>
    <t>239-1458728121-6264-4203898</t>
  </si>
  <si>
    <t>3622531-1458728152-310</t>
  </si>
  <si>
    <t>melpin_56f26cb961ada</t>
  </si>
  <si>
    <t>3622537-1458728164-237</t>
  </si>
  <si>
    <t>1691-1458728119-8551-4666262</t>
  </si>
  <si>
    <t>3622528-1458728148-56</t>
  </si>
  <si>
    <t>3622486-1458728113-187</t>
  </si>
  <si>
    <t>346-1458728112-5609-2739552</t>
  </si>
  <si>
    <t>3622483-1458728108-82</t>
  </si>
  <si>
    <t>3622516-1458728133-101</t>
  </si>
  <si>
    <t>99-1458728105-3992-4659338</t>
  </si>
  <si>
    <t>3622504-1458728123-216</t>
  </si>
  <si>
    <t>10-1458728100-7908-4511696</t>
  </si>
  <si>
    <t>3622492-1458728119-107</t>
  </si>
  <si>
    <t>578-1458728098-8015-764423</t>
  </si>
  <si>
    <t>3622522-1458728134-150</t>
  </si>
  <si>
    <t>620-1458728095-3129-1415193</t>
  </si>
  <si>
    <t>3622507-1458728125-203</t>
  </si>
  <si>
    <t>764-1458728094-1756-4179346</t>
  </si>
  <si>
    <t>3622525-1458728135-216</t>
  </si>
  <si>
    <t>10-1458728091-958-4602242</t>
  </si>
  <si>
    <t>3622456-1458728081-224</t>
  </si>
  <si>
    <t>12-1458728081-1783-87177</t>
  </si>
  <si>
    <t>3622450-1458728070-82</t>
  </si>
  <si>
    <t>3622441-1458728054-237</t>
  </si>
  <si>
    <t>1691-1458728053-9993-4666258</t>
  </si>
  <si>
    <t>3622438-1458728051-216</t>
  </si>
  <si>
    <t>10-1458728051-0989-4666150</t>
  </si>
  <si>
    <t>3622435-1458728048-200</t>
  </si>
  <si>
    <t>239-1458728047-7809-1660317</t>
  </si>
  <si>
    <t>3622429-1458728040-125</t>
  </si>
  <si>
    <t>133-1458728040-1405-201134</t>
  </si>
  <si>
    <t>3622558-1458728199-96</t>
  </si>
  <si>
    <t>WC-10585</t>
  </si>
  <si>
    <t>3622423-1458728037-199</t>
  </si>
  <si>
    <t>420-1458728037-1421-1140365</t>
  </si>
  <si>
    <t>3622453-1458728080-216</t>
  </si>
  <si>
    <t>10-1458728033-1225-4555943</t>
  </si>
  <si>
    <t>3622417-1458728024-119</t>
  </si>
  <si>
    <t>7-1458728023-6905-3911854</t>
  </si>
  <si>
    <t>3622444-1458728054-216</t>
  </si>
  <si>
    <t>10-1458728022-9078-62586</t>
  </si>
  <si>
    <t>3622432-1458728047-216</t>
  </si>
  <si>
    <t>10-1458728016-9007-4664714</t>
  </si>
  <si>
    <t>3622402-1458728015-289</t>
  </si>
  <si>
    <t>3622447-1458728059-101</t>
  </si>
  <si>
    <t>228-1458728009-9401-4658650</t>
  </si>
  <si>
    <t>3622471-1458728096-219</t>
  </si>
  <si>
    <t>990-1458727995-3607-4373101</t>
  </si>
  <si>
    <t>3622378-1458727987-224</t>
  </si>
  <si>
    <t>12-1458727984-9758-87177</t>
  </si>
  <si>
    <t>3622375-1458727987-82</t>
  </si>
  <si>
    <t>3622372-1458727981-238</t>
  </si>
  <si>
    <t>1191-1458727981-1164-4666254</t>
  </si>
  <si>
    <t>3622408-1458728019-216</t>
  </si>
  <si>
    <t>10-1458727978-8439-4450696</t>
  </si>
  <si>
    <t>3622411-1458728022-203</t>
  </si>
  <si>
    <t>1477-1458727977-7109-4666250</t>
  </si>
  <si>
    <t>3622399-1458728013-264</t>
  </si>
  <si>
    <t>3622357-1458727972-119</t>
  </si>
  <si>
    <t>5-1458727971-916-923438</t>
  </si>
  <si>
    <t>3622390-1458728002-56</t>
  </si>
  <si>
    <t>3622393-1458728004-216</t>
  </si>
  <si>
    <t>10-1458727956-7039-4486274</t>
  </si>
  <si>
    <t>3622336-1458727955-82</t>
  </si>
  <si>
    <t>3622342-1458727967-264</t>
  </si>
  <si>
    <t>3622345-1458727968-216</t>
  </si>
  <si>
    <t>10-1458727946-0317-4560206</t>
  </si>
  <si>
    <t>3622327-1458727945-187</t>
  </si>
  <si>
    <t>346-1458727944-704-635405</t>
  </si>
  <si>
    <t>3622459-1458728090-289</t>
  </si>
  <si>
    <t>3622384-1458727996-101</t>
  </si>
  <si>
    <t>99-1458727942-2171-4310374</t>
  </si>
  <si>
    <t>3622348-1458727968-216</t>
  </si>
  <si>
    <t>10-1458727929-5446-4586603</t>
  </si>
  <si>
    <t>3622309-1458727927-82</t>
  </si>
  <si>
    <t>3622369-1458727980-237</t>
  </si>
  <si>
    <t>1691-1458727926-0452-4666246</t>
  </si>
  <si>
    <t>3622387-1458728001-216</t>
  </si>
  <si>
    <t>10-1458727924-378-2502123</t>
  </si>
  <si>
    <t>3622300-1458727924-82</t>
  </si>
  <si>
    <t>3622297-1458727923-216</t>
  </si>
  <si>
    <t>10-1458727923-0126-4651291</t>
  </si>
  <si>
    <t>3622897-1458728772-254</t>
  </si>
  <si>
    <t>PK-10798</t>
  </si>
  <si>
    <t>3622285-1458727910-224</t>
  </si>
  <si>
    <t>12-1458727909-7237-415786</t>
  </si>
  <si>
    <t>3622318-1458727938-101</t>
  </si>
  <si>
    <t>99-1458727907-4236-4666242</t>
  </si>
  <si>
    <t>3622276-1458727904-82</t>
  </si>
  <si>
    <t>3622273-1458727903-199</t>
  </si>
  <si>
    <t>419-1458727902-6015-554181</t>
  </si>
  <si>
    <t>3622315-1458727931-216</t>
  </si>
  <si>
    <t>10-1458727902-4652-4373377</t>
  </si>
  <si>
    <t>3622267-1458727892-82</t>
  </si>
  <si>
    <t>3622264-1458727891-289</t>
  </si>
  <si>
    <t>3622255-1458727886-224</t>
  </si>
  <si>
    <t>12-1458727885-9539-2691936</t>
  </si>
  <si>
    <t>3622252-1458727882-224</t>
  </si>
  <si>
    <t>12-1458727882-374-415786</t>
  </si>
  <si>
    <t>3622279-1458727906-151</t>
  </si>
  <si>
    <t>397-1458727881-1243-1131965</t>
  </si>
  <si>
    <t>3622246-1458727876-224</t>
  </si>
  <si>
    <t>12-1458727875-9217-2377260</t>
  </si>
  <si>
    <t>3622243-1458727870-126</t>
  </si>
  <si>
    <t>51-1458727869-8826-414788</t>
  </si>
  <si>
    <t>3622240-1458727870-216</t>
  </si>
  <si>
    <t>10-1458727869-5015-4011652</t>
  </si>
  <si>
    <t>3622237-1458727865-126</t>
  </si>
  <si>
    <t>48-1458727864-7689-40991</t>
  </si>
  <si>
    <t>3622351-1458727969-237</t>
  </si>
  <si>
    <t>1691-1458727863-4969-4666238</t>
  </si>
  <si>
    <t>3622231-1458727856-126</t>
  </si>
  <si>
    <t>48-1458727855-8069-532281</t>
  </si>
  <si>
    <t>3622225-1458727853-224</t>
  </si>
  <si>
    <t>12-1458727852-7041-72913</t>
  </si>
  <si>
    <t>3622222-1458727849-224</t>
  </si>
  <si>
    <t>12-1458727848-5093-2742366</t>
  </si>
  <si>
    <t>3622219-1458727848-82</t>
  </si>
  <si>
    <t>3622228-1458727853-196</t>
  </si>
  <si>
    <t>377-1458727840-0278-4467037</t>
  </si>
  <si>
    <t>3622261-1458727891-216</t>
  </si>
  <si>
    <t>10-1458727833-0082-4431868</t>
  </si>
  <si>
    <t>3622210-1458727830-82</t>
  </si>
  <si>
    <t>3622207-1458727828-119</t>
  </si>
  <si>
    <t>15-1458727828-123-4230037</t>
  </si>
  <si>
    <t>3622204-1458727824-82</t>
  </si>
  <si>
    <t>3622201-1458727819-224</t>
  </si>
  <si>
    <t>12-1458727819-4165-3540053</t>
  </si>
  <si>
    <t>3622195-1458727817-126</t>
  </si>
  <si>
    <t>48-1458727817-0343-31537</t>
  </si>
  <si>
    <t>3622288-1458727912-289</t>
  </si>
  <si>
    <t>3622186-1458727810-216</t>
  </si>
  <si>
    <t>10-1458727809-7189-4661938</t>
  </si>
  <si>
    <t>3622177-1458727789-261</t>
  </si>
  <si>
    <t>32-1458727788-7782-3851749</t>
  </si>
  <si>
    <t>3622183-1458727800-196</t>
  </si>
  <si>
    <t>377-1458727783-4087-4467037</t>
  </si>
  <si>
    <t>3622168-1458727767-200</t>
  </si>
  <si>
    <t>59-1458727766-8752-4205698</t>
  </si>
  <si>
    <t>3622174-1458727784-216</t>
  </si>
  <si>
    <t>10-1458727765-5337-839294</t>
  </si>
  <si>
    <t>3622162-1458727765-224</t>
  </si>
  <si>
    <t>12-1458727765-3937-1647462</t>
  </si>
  <si>
    <t>3622258-1458727888-289</t>
  </si>
  <si>
    <t>3622156-1458727763-238</t>
  </si>
  <si>
    <t>1191-1458727762-6317-4666234</t>
  </si>
  <si>
    <t>3622198-1458727819-102</t>
  </si>
  <si>
    <t>743-1458727761-5275-2686071</t>
  </si>
  <si>
    <t>3622180-1458727792-216</t>
  </si>
  <si>
    <t>10-1458727760-0771-4560206</t>
  </si>
  <si>
    <t>3622294-1458727921-237</t>
  </si>
  <si>
    <t>1691-1458727759-2648-4666230</t>
  </si>
  <si>
    <t>3622144-1458727744-238</t>
  </si>
  <si>
    <t>1191-1458727743-9478-4666226</t>
  </si>
  <si>
    <t>3622141-1458727740-199</t>
  </si>
  <si>
    <t>420-1458727739-8974-3826879</t>
  </si>
  <si>
    <t>3622138-1458727737-82</t>
  </si>
  <si>
    <t>3622135-1458727735-224</t>
  </si>
  <si>
    <t>12-1458727735-1796-3381209</t>
  </si>
  <si>
    <t>3622129-1458727723-224</t>
  </si>
  <si>
    <t>12-1458727723-0698-170300</t>
  </si>
  <si>
    <t>3622126-1458727718-82</t>
  </si>
  <si>
    <t>3622120-1458727716-187</t>
  </si>
  <si>
    <t>346-1458727716-4063-4555418</t>
  </si>
  <si>
    <t>3622114-1458727709-119</t>
  </si>
  <si>
    <t>5-1458727708-8098-576519</t>
  </si>
  <si>
    <t>3622111-1458727702-134</t>
  </si>
  <si>
    <t>215-1458727702-4966-3474614</t>
  </si>
  <si>
    <t>3622105-1458727699-237</t>
  </si>
  <si>
    <t>1691-1458727699-2485-4666222</t>
  </si>
  <si>
    <t>3622102-1458727698-82</t>
  </si>
  <si>
    <t>3622099-1458727692-261</t>
  </si>
  <si>
    <t>32-1458727691-6206-45525</t>
  </si>
  <si>
    <t>3622093-1458727690-82</t>
  </si>
  <si>
    <t>3622096-1458727690-145</t>
  </si>
  <si>
    <t>73-1458727690-3733-2094522</t>
  </si>
  <si>
    <t>3622132-1458727724-313</t>
  </si>
  <si>
    <t>melpin_56f26b02d0199</t>
  </si>
  <si>
    <t>3622081-1458727678-82</t>
  </si>
  <si>
    <t>3622078-1458727673-216</t>
  </si>
  <si>
    <t>10-1458727672-9214-4651291</t>
  </si>
  <si>
    <t>3622075-1458727669-82</t>
  </si>
  <si>
    <t>3622108-1458727701-216</t>
  </si>
  <si>
    <t>10-1458727668-5757-839294</t>
  </si>
  <si>
    <t>3622084-1458727681-56</t>
  </si>
  <si>
    <t>3622087-1458727681-56</t>
  </si>
  <si>
    <t>3622123-1458727717-216</t>
  </si>
  <si>
    <t>10-1458727660-8665-2355537</t>
  </si>
  <si>
    <t>3622060-1458727654-82</t>
  </si>
  <si>
    <t>3622117-1458727711-216</t>
  </si>
  <si>
    <t>10-1458727652-5916-3721367</t>
  </si>
  <si>
    <t>3622054-1458727641-82</t>
  </si>
  <si>
    <t>3622048-1458727622-82</t>
  </si>
  <si>
    <t>3622045-1458727620-82</t>
  </si>
  <si>
    <t>3622039-1458727620-119</t>
  </si>
  <si>
    <t>5-1458727619-851-923261</t>
  </si>
  <si>
    <t>3622033-1458727607-126</t>
  </si>
  <si>
    <t>48-1458727607-5317-4532081</t>
  </si>
  <si>
    <t>3622030-1458727605-171</t>
  </si>
  <si>
    <t>34-1458727605-2531-128543</t>
  </si>
  <si>
    <t>3622027-1458727603-216</t>
  </si>
  <si>
    <t>10-1458727602-4517-4486274</t>
  </si>
  <si>
    <t>3622189-1458727815-289</t>
  </si>
  <si>
    <t>3622018-1458727594-125</t>
  </si>
  <si>
    <t>133-1458727593-4144-4471609</t>
  </si>
  <si>
    <t>3622012-1458727585-126</t>
  </si>
  <si>
    <t>48-1458727585-082-31537</t>
  </si>
  <si>
    <t>3622006-1458727582-82</t>
  </si>
  <si>
    <t>3622042-1458727620-119</t>
  </si>
  <si>
    <t>101-1458727579-9263-4384498</t>
  </si>
  <si>
    <t>3622036-1458727609-216</t>
  </si>
  <si>
    <t>10-1458727574-0539-4666218</t>
  </si>
  <si>
    <t>3621991-1458727574-261</t>
  </si>
  <si>
    <t>32-1458727573-9119-39387</t>
  </si>
  <si>
    <t>3621988-1458727572-82</t>
  </si>
  <si>
    <t>3622051-1458727638-237</t>
  </si>
  <si>
    <t>1691-1458727569-2037-4666214</t>
  </si>
  <si>
    <t>3621982-1458727558-199</t>
  </si>
  <si>
    <t>419-1458727558-4327-4621327</t>
  </si>
  <si>
    <t>3621979-1458727557-216</t>
  </si>
  <si>
    <t>10-1458727556-7926-4651291</t>
  </si>
  <si>
    <t>3621976-1458727551-224</t>
  </si>
  <si>
    <t>12-1458727551-3452-295601</t>
  </si>
  <si>
    <t>3621973-1458727544-187</t>
  </si>
  <si>
    <t>346-1458727544-1326-2598711</t>
  </si>
  <si>
    <t>3622003-1458727581-216</t>
  </si>
  <si>
    <t>10-1458727537-8133-4666210</t>
  </si>
  <si>
    <t>3621964-1458727529-82</t>
  </si>
  <si>
    <t>3621961-1458727527-119</t>
  </si>
  <si>
    <t>443-1458727526-8153-4604579</t>
  </si>
  <si>
    <t>3621958-1458727525-216</t>
  </si>
  <si>
    <t>10-1458727525-2729-4486274</t>
  </si>
  <si>
    <t>3621955-1458727521-224</t>
  </si>
  <si>
    <t>12-1458727520-544-3381209</t>
  </si>
  <si>
    <t>3621952-1458727519-200</t>
  </si>
  <si>
    <t>59-1458727519-5186-505438</t>
  </si>
  <si>
    <t>3621970-1458727543-216</t>
  </si>
  <si>
    <t>10-1458727517-3158-4617306</t>
  </si>
  <si>
    <t>3622009-1458727582-56</t>
  </si>
  <si>
    <t>3622021-1458727598-289</t>
  </si>
  <si>
    <t>3621937-1458727510-82</t>
  </si>
  <si>
    <t>3621931-1458727505-98</t>
  </si>
  <si>
    <t>1399-1458727500-3236-4666206</t>
  </si>
  <si>
    <t>3623443-1458729550-264</t>
  </si>
  <si>
    <t>3621925-1458727492-82</t>
  </si>
  <si>
    <t>3621997-1458727574-237</t>
  </si>
  <si>
    <t>1691-1458727480-9267-4666202</t>
  </si>
  <si>
    <t>3621919-1458727474-119</t>
  </si>
  <si>
    <t>5-1458727473-6348-621278</t>
  </si>
  <si>
    <t>3622015-1458727592-237</t>
  </si>
  <si>
    <t>1691-1458727471-4771-4666198</t>
  </si>
  <si>
    <t>3621910-1458727467-119</t>
  </si>
  <si>
    <t>5-1458727467-4035-55620</t>
  </si>
  <si>
    <t>3621907-1458727466-82</t>
  </si>
  <si>
    <t>3621904-1458727466-216</t>
  </si>
  <si>
    <t>10-1458727465-4153-4486274</t>
  </si>
  <si>
    <t>3621898-1458727460-224</t>
  </si>
  <si>
    <t>12-1458727460-0149-491228</t>
  </si>
  <si>
    <t>3621892-1458727447-126</t>
  </si>
  <si>
    <t>48-1458727447-1604-4520273</t>
  </si>
  <si>
    <t>3621889-1458727447-224</t>
  </si>
  <si>
    <t>12-1458727446-8075-4623595</t>
  </si>
  <si>
    <t>3621913-1458727469-216</t>
  </si>
  <si>
    <t>10-1458727446-3235-4666194</t>
  </si>
  <si>
    <t>3621901-1458727463-56</t>
  </si>
  <si>
    <t>3621940-1458727513-119</t>
  </si>
  <si>
    <t>101-1458727437-8828-4384498</t>
  </si>
  <si>
    <t>3621877-1458727434-82</t>
  </si>
  <si>
    <t>3621874-1458727426-82</t>
  </si>
  <si>
    <t>3621934-1458727507-216</t>
  </si>
  <si>
    <t>10-1458727417-8385-4651475</t>
  </si>
  <si>
    <t>3621871-1458727423-216</t>
  </si>
  <si>
    <t>10-1458727397-979-4293763</t>
  </si>
  <si>
    <t>3621859-1458727398-216</t>
  </si>
  <si>
    <t>10-1458727397-7988-4486274</t>
  </si>
  <si>
    <t>3621856-1458727395-199</t>
  </si>
  <si>
    <t>419-1458727395-2576-4613181</t>
  </si>
  <si>
    <t>3621865-1458727415-119</t>
  </si>
  <si>
    <t>2-1458727395-2369-2065</t>
  </si>
  <si>
    <t>3621847-1458727382-98</t>
  </si>
  <si>
    <t>1399-1458727377-7896-4666190</t>
  </si>
  <si>
    <t>3621844-1458727380-82</t>
  </si>
  <si>
    <t>3621841-1458727371-82</t>
  </si>
  <si>
    <t>3621835-1458727369-224</t>
  </si>
  <si>
    <t>12-1458727369-1596-225368</t>
  </si>
  <si>
    <t>3621832-1458727366-200</t>
  </si>
  <si>
    <t>683-1458727365-4264-4664522</t>
  </si>
  <si>
    <t>3621829-1458727366-107</t>
  </si>
  <si>
    <t>578-1458727365-58-4309804</t>
  </si>
  <si>
    <t>3621826-1458727365-119</t>
  </si>
  <si>
    <t>5-1458727365-2875-55620</t>
  </si>
  <si>
    <t>3621823-1458727362-199</t>
  </si>
  <si>
    <t>419-1458727361-7058-1943154</t>
  </si>
  <si>
    <t>3621820-1458727358-82</t>
  </si>
  <si>
    <t>3621811-1458727343-124</t>
  </si>
  <si>
    <t>1138-1458727342-9292-4638415</t>
  </si>
  <si>
    <t>3621838-1458727370-216</t>
  </si>
  <si>
    <t>10-1458727340-0699-4632207</t>
  </si>
  <si>
    <t>3621805-1458727340-145</t>
  </si>
  <si>
    <t>73-1458727339-7061-4346353</t>
  </si>
  <si>
    <t>3621802-1458727336-224</t>
  </si>
  <si>
    <t>12-1458727336-3976-3396473</t>
  </si>
  <si>
    <t>3621799-1458727336-82</t>
  </si>
  <si>
    <t>3621796-1458727332-224</t>
  </si>
  <si>
    <t>12-1458727331-6595-3968290</t>
  </si>
  <si>
    <t>3621814-1458727347-216</t>
  </si>
  <si>
    <t>10-1458727328-0806-8812</t>
  </si>
  <si>
    <t>3621790-1458727323-119</t>
  </si>
  <si>
    <t>5-1458727323-2013-4579712</t>
  </si>
  <si>
    <t>3621850-1458727385-107</t>
  </si>
  <si>
    <t>578-1458727317-7196-691151</t>
  </si>
  <si>
    <t>3621895-1458727449-289</t>
  </si>
  <si>
    <t>3621778-1458727312-224</t>
  </si>
  <si>
    <t>12-1458727311-6995-79152</t>
  </si>
  <si>
    <t>3621775-1458727305-241</t>
  </si>
  <si>
    <t>1349-1458727300-5085-4666186</t>
  </si>
  <si>
    <t>3621769-1458727289-261</t>
  </si>
  <si>
    <t>32-1458727288-6522-199579</t>
  </si>
  <si>
    <t>3621784-1458727313-216</t>
  </si>
  <si>
    <t>10-1458727287-0012-4293763</t>
  </si>
  <si>
    <t>3621763-1458727257-216</t>
  </si>
  <si>
    <t>10-1458727233-0309-4215619</t>
  </si>
  <si>
    <t>3621751-1458727226-200</t>
  </si>
  <si>
    <t>239-1458727225-7295-4203898</t>
  </si>
  <si>
    <t>3621748-1458727225-119</t>
  </si>
  <si>
    <t>5-1458727224-7213-923261</t>
  </si>
  <si>
    <t>3621817-1458727351-237</t>
  </si>
  <si>
    <t>1691-1458727198-7161-4666182</t>
  </si>
  <si>
    <t>3621736-1458727188-200</t>
  </si>
  <si>
    <t>239-1458727188-3151-4203898</t>
  </si>
  <si>
    <t>3621733-1458727185-224</t>
  </si>
  <si>
    <t>12-1458727184-4617-415786</t>
  </si>
  <si>
    <t>3621754-1458727228-216</t>
  </si>
  <si>
    <t>10-1458727181-9441-4444768</t>
  </si>
  <si>
    <t>3621727-1458727181-126</t>
  </si>
  <si>
    <t>47-1458727181-2296-34761</t>
  </si>
  <si>
    <t>3621724-1458727175-119</t>
  </si>
  <si>
    <t>5-1458727174-752-55620</t>
  </si>
  <si>
    <t>3621742-1458727201-126</t>
  </si>
  <si>
    <t>47-1458727172-6447-261017</t>
  </si>
  <si>
    <t>3621721-1458727174-216</t>
  </si>
  <si>
    <t>10-1458727145-7053-4492850</t>
  </si>
  <si>
    <t>3621709-1458727138-224</t>
  </si>
  <si>
    <t>12-1458727137-0219-79152</t>
  </si>
  <si>
    <t>3621706-1458727138-224</t>
  </si>
  <si>
    <t>12-1458727136-8218-74723</t>
  </si>
  <si>
    <t>3621772-1458727299-237</t>
  </si>
  <si>
    <t>1691-1458727126-3256-4666178</t>
  </si>
  <si>
    <t>3621745-1458727203-126</t>
  </si>
  <si>
    <t>47-1458727124-4257-32069</t>
  </si>
  <si>
    <t>3621715-1458727168-101</t>
  </si>
  <si>
    <t>99-1458727122-4329-4312492</t>
  </si>
  <si>
    <t>3621691-1458727103-119</t>
  </si>
  <si>
    <t>5-1458727103-3066-55620</t>
  </si>
  <si>
    <t>3621682-1458727091-126</t>
  </si>
  <si>
    <t>48-1458727091-3926-31537</t>
  </si>
  <si>
    <t>3621700-1458727127-56</t>
  </si>
  <si>
    <t>3621676-1458727082-126</t>
  </si>
  <si>
    <t>48-1458727081-3865-4638079</t>
  </si>
  <si>
    <t>3621685-1458727096-216</t>
  </si>
  <si>
    <t>10-1458727068-6442-1419015</t>
  </si>
  <si>
    <t>3621688-1458727098-101</t>
  </si>
  <si>
    <t>99-1458727062-1681-4649599</t>
  </si>
  <si>
    <t>3622903-1458728774-254</t>
  </si>
  <si>
    <t>PK-10797</t>
  </si>
  <si>
    <t>3621661-1458727046-264</t>
  </si>
  <si>
    <t>3621655-1458727039-107</t>
  </si>
  <si>
    <t>578-1458727017-5977-693938</t>
  </si>
  <si>
    <t>3621643-1458727017-126</t>
  </si>
  <si>
    <t>51-1458727016-9588-414788</t>
  </si>
  <si>
    <t>3621640-1458727016-224</t>
  </si>
  <si>
    <t>12-1458727016-0566-107651</t>
  </si>
  <si>
    <t>3621634-1458727008-289</t>
  </si>
  <si>
    <t>3621652-1458727036-216</t>
  </si>
  <si>
    <t>10-1458727005-7468-1487829</t>
  </si>
  <si>
    <t>3621649-1458727032-237</t>
  </si>
  <si>
    <t>1691-1458726994-6589-4666174</t>
  </si>
  <si>
    <t>3621625-1458726984-119</t>
  </si>
  <si>
    <t>7-1458726983-8974-736703</t>
  </si>
  <si>
    <t>3621673-1458727080-164</t>
  </si>
  <si>
    <t>219-1458726971-2289-282151</t>
  </si>
  <si>
    <t>3621616-1458726972-224</t>
  </si>
  <si>
    <t>12-1458726971-8274-107651</t>
  </si>
  <si>
    <t>3621601-1458726931-187</t>
  </si>
  <si>
    <t>346-1458726930-493-4630703</t>
  </si>
  <si>
    <t>3621613-1458726957-216</t>
  </si>
  <si>
    <t>10-1458726930-5403-5978</t>
  </si>
  <si>
    <t>3621610-1458726947-264</t>
  </si>
  <si>
    <t>3621589-1458726916-199</t>
  </si>
  <si>
    <t>419-1458726915-7985-4310440</t>
  </si>
  <si>
    <t>3621607-1458726936-216</t>
  </si>
  <si>
    <t>10-1458726909-4302-4215619</t>
  </si>
  <si>
    <t>3621583-1458726903-125</t>
  </si>
  <si>
    <t>133-1458726902-8279-875897</t>
  </si>
  <si>
    <t>3621580-1458726903-224</t>
  </si>
  <si>
    <t>12-1458726902-4302-74723</t>
  </si>
  <si>
    <t>3621574-1458726896-216</t>
  </si>
  <si>
    <t>10-1458726895-6446-4666150</t>
  </si>
  <si>
    <t>3621604-1458726934-101</t>
  </si>
  <si>
    <t>99-1458726894-7958-4614537</t>
  </si>
  <si>
    <t>3621565-1458726884-289</t>
  </si>
  <si>
    <t>3621592-1458726925-56</t>
  </si>
  <si>
    <t>3621556-1458726880-107</t>
  </si>
  <si>
    <t>578-1458726879-7703-693938</t>
  </si>
  <si>
    <t>3621553-1458726879-126</t>
  </si>
  <si>
    <t>48-1458726879-0928-199963</t>
  </si>
  <si>
    <t>3621547-1458726877-187</t>
  </si>
  <si>
    <t>346-1458726877-0706-4526222</t>
  </si>
  <si>
    <t>3621544-1458726874-264</t>
  </si>
  <si>
    <t>3621538-1458726862-289</t>
  </si>
  <si>
    <t>3621568-1458726887-107</t>
  </si>
  <si>
    <t>578-1458726860-0798-4309804</t>
  </si>
  <si>
    <t>3621529-1458726856-260</t>
  </si>
  <si>
    <t>1212-1458726855-8622-4666170</t>
  </si>
  <si>
    <t>3621637-1458727014-237</t>
  </si>
  <si>
    <t>1691-1458726849-8081-4666166</t>
  </si>
  <si>
    <t>3621550-1458726879-56</t>
  </si>
  <si>
    <t>3621517-1458726845-119</t>
  </si>
  <si>
    <t>5-1458726845-1132-55620</t>
  </si>
  <si>
    <t>3621514-1458726844-216</t>
  </si>
  <si>
    <t>10-1458726843-8964-4666150</t>
  </si>
  <si>
    <t>3621508-1458726838-118</t>
  </si>
  <si>
    <t>356-1458726838-0069-4666162</t>
  </si>
  <si>
    <t>3621559-1458726881-216</t>
  </si>
  <si>
    <t>10-1458726836-4483-4610685</t>
  </si>
  <si>
    <t>3621532-1458726858-216</t>
  </si>
  <si>
    <t>10-1458726832-763-4215619</t>
  </si>
  <si>
    <t>3621523-1458726850-216</t>
  </si>
  <si>
    <t>10-1458726822-5519-4619979</t>
  </si>
  <si>
    <t>3621496-1458726814-289</t>
  </si>
  <si>
    <t>3621577-1458726901-237</t>
  </si>
  <si>
    <t>1691-1458726812-6539-4666158</t>
  </si>
  <si>
    <t>3621490-1458726808-289</t>
  </si>
  <si>
    <t>3621487-1458726805-224</t>
  </si>
  <si>
    <t>12-1458726804-6324-491228</t>
  </si>
  <si>
    <t>3621760-1458727241-289</t>
  </si>
  <si>
    <t>3621472-1458726791-264</t>
  </si>
  <si>
    <t>3621466-1458726785-56</t>
  </si>
  <si>
    <t>3621622-1458726977-289</t>
  </si>
  <si>
    <t>3621481-1458726793-216</t>
  </si>
  <si>
    <t>10-1458726770-3152-3581954</t>
  </si>
  <si>
    <t>3621484-1458726796-216</t>
  </si>
  <si>
    <t>10-1458726769-4753-4421575</t>
  </si>
  <si>
    <t>3621445-1458726768-216</t>
  </si>
  <si>
    <t>10-1458726767-8336-2664522</t>
  </si>
  <si>
    <t>3621475-1458726792-101</t>
  </si>
  <si>
    <t>99-1458726767-6352-4619815</t>
  </si>
  <si>
    <t>3621436-1458726756-224</t>
  </si>
  <si>
    <t>12-1458726756-3787-261152</t>
  </si>
  <si>
    <t>3621511-1458726842-237</t>
  </si>
  <si>
    <t>1691-1458726756-2037-4666154</t>
  </si>
  <si>
    <t>3621430-1458726750-119</t>
  </si>
  <si>
    <t>5-1458726750-0098-923261</t>
  </si>
  <si>
    <t>3621427-1458726749-216</t>
  </si>
  <si>
    <t>10-1458726749-1302-4666150</t>
  </si>
  <si>
    <t>3621424-1458726749-101</t>
  </si>
  <si>
    <t>99-1458726748-6228-4300732</t>
  </si>
  <si>
    <t>3621421-1458726748-98</t>
  </si>
  <si>
    <t>1399-1458726746-6778-4618623</t>
  </si>
  <si>
    <t>3621415-1458726744-126</t>
  </si>
  <si>
    <t>51-1458726744-0835-411173</t>
  </si>
  <si>
    <t>3621460-1458726782-101</t>
  </si>
  <si>
    <t>99-1458726742-834-4292389</t>
  </si>
  <si>
    <t>3621409-1458726738-199</t>
  </si>
  <si>
    <t>419-1458726738-0138-1943154</t>
  </si>
  <si>
    <t>3621406-1458726733-119</t>
  </si>
  <si>
    <t>5-1458726733-0661-4579712</t>
  </si>
  <si>
    <t>3621457-1458726774-107</t>
  </si>
  <si>
    <t>578-1458726729-1764-692837</t>
  </si>
  <si>
    <t>3621400-1458726726-199</t>
  </si>
  <si>
    <t>420-1458726725-6343-959239</t>
  </si>
  <si>
    <t>3621397-1458726721-126</t>
  </si>
  <si>
    <t>51-1458726720-9966-414788</t>
  </si>
  <si>
    <t>3621439-1458726757-307</t>
  </si>
  <si>
    <t>melpin_56f2673d36fbe</t>
  </si>
  <si>
    <t>3621388-1458726711-200</t>
  </si>
  <si>
    <t>59-1458726710-5233-84491</t>
  </si>
  <si>
    <t>3621385-1458726706-200</t>
  </si>
  <si>
    <t>59-1458726705-8444-441633</t>
  </si>
  <si>
    <t>3621454-1458726774-216</t>
  </si>
  <si>
    <t>10-1458726697-2166-4140649</t>
  </si>
  <si>
    <t>3621379-1458726684-101</t>
  </si>
  <si>
    <t>99-1458726684-3326-4619815</t>
  </si>
  <si>
    <t>3621391-1458726712-216</t>
  </si>
  <si>
    <t>10-1458726679-9774-4619979</t>
  </si>
  <si>
    <t>3621376-1458726683-264</t>
  </si>
  <si>
    <t>3621361-1458726665-238</t>
  </si>
  <si>
    <t>1191-1458726665-261-4666146</t>
  </si>
  <si>
    <t>3621358-1458726664-119</t>
  </si>
  <si>
    <t>7-1458726663-9662-624167</t>
  </si>
  <si>
    <t>3621355-1458726653-125</t>
  </si>
  <si>
    <t>133-1458726653-1832-4642239</t>
  </si>
  <si>
    <t>3621349-1458726647-56</t>
  </si>
  <si>
    <t>3621346-1458726641-126</t>
  </si>
  <si>
    <t>48-1458726641-3335-4530884</t>
  </si>
  <si>
    <t>3621364-1458726676-56</t>
  </si>
  <si>
    <t>3621340-1458726632-238</t>
  </si>
  <si>
    <t>1191-1458726632-4844-4666142</t>
  </si>
  <si>
    <t>3621337-1458726631-224</t>
  </si>
  <si>
    <t>12-1458726631-5165-3396473</t>
  </si>
  <si>
    <t>3621331-1458726610-119</t>
  </si>
  <si>
    <t>5-1458726609-8761-4196482</t>
  </si>
  <si>
    <t>3621328-1458726610-224</t>
  </si>
  <si>
    <t>12-1458726609-3393-3381209</t>
  </si>
  <si>
    <t>3621352-1458726649-216</t>
  </si>
  <si>
    <t>10-1458726607-656-4618471</t>
  </si>
  <si>
    <t>3621322-1458726607-119</t>
  </si>
  <si>
    <t>5-1458726607-0279-2820</t>
  </si>
  <si>
    <t>3621316-1458726594-264</t>
  </si>
  <si>
    <t>3621310-1458726581-119</t>
  </si>
  <si>
    <t>93-1458726580-7564-4666138</t>
  </si>
  <si>
    <t>3621334-1458726619-237</t>
  </si>
  <si>
    <t>1691-1458726571-3782-4666134</t>
  </si>
  <si>
    <t>3621304-1458726567-119</t>
  </si>
  <si>
    <t>5-1458726566-6697-8222</t>
  </si>
  <si>
    <t>3621301-1458726565-216</t>
  </si>
  <si>
    <t>10-1458726565-2598-4275052</t>
  </si>
  <si>
    <t>3621319-1458726597-216</t>
  </si>
  <si>
    <t>10-1458726562-7525-2946080</t>
  </si>
  <si>
    <t>3621367-1458726676-289</t>
  </si>
  <si>
    <t>3621292-1458726557-224</t>
  </si>
  <si>
    <t>12-1458726556-2387-3489182</t>
  </si>
  <si>
    <t>3621289-1458726550-216</t>
  </si>
  <si>
    <t>10-1458726524-0613-4379125</t>
  </si>
  <si>
    <t>3621277-1458726524-199</t>
  </si>
  <si>
    <t>419-1458726523-2421-1514415</t>
  </si>
  <si>
    <t>3621274-1458726523-199</t>
  </si>
  <si>
    <t>419-1458726522-7377-1943154</t>
  </si>
  <si>
    <t>3621283-1458726543-107</t>
  </si>
  <si>
    <t>578-1458726512-5695-3770653</t>
  </si>
  <si>
    <t>3621262-1458726509-224</t>
  </si>
  <si>
    <t>12-1458726509-2595-3537092</t>
  </si>
  <si>
    <t>3621259-1458726507-199</t>
  </si>
  <si>
    <t>424-1458726506-9094-4516712</t>
  </si>
  <si>
    <t>3621256-1458726504-199</t>
  </si>
  <si>
    <t>419-1458726503-8723-2521095</t>
  </si>
  <si>
    <t>3621247-1458726492-98</t>
  </si>
  <si>
    <t>1399-1458726488-0593-4666130</t>
  </si>
  <si>
    <t>3621271-1458726521-107</t>
  </si>
  <si>
    <t>578-1458726489-8795-4309804</t>
  </si>
  <si>
    <t>3621268-1458726521-216</t>
  </si>
  <si>
    <t>10-1458726483-3418-618290</t>
  </si>
  <si>
    <t>3621418-1458726747-289</t>
  </si>
  <si>
    <t>3621253-1458726503-237</t>
  </si>
  <si>
    <t>1691-1458726453-2441-4666126</t>
  </si>
  <si>
    <t>3621286-1458726544-107</t>
  </si>
  <si>
    <t>578-1458726452-6412-701066</t>
  </si>
  <si>
    <t>3621214-1458726447-216</t>
  </si>
  <si>
    <t>10-1458726447-4516-4275052</t>
  </si>
  <si>
    <t>3621211-1458726443-200</t>
  </si>
  <si>
    <t>59-1458726443-2554-497494</t>
  </si>
  <si>
    <t>3621208-1458726443-224</t>
  </si>
  <si>
    <t>12-1458726442-8537-460109</t>
  </si>
  <si>
    <t>3621226-1458726462-203</t>
  </si>
  <si>
    <t>1477-1458726440-4605-4666122</t>
  </si>
  <si>
    <t>3621250-1458726494-216</t>
  </si>
  <si>
    <t>10-1458726439-6636-4140649</t>
  </si>
  <si>
    <t>3621196-1458726432-199</t>
  </si>
  <si>
    <t>424-1458726431-8839-4516712</t>
  </si>
  <si>
    <t>3621217-1458726451-145</t>
  </si>
  <si>
    <t>73-1458726423-4121-4565021</t>
  </si>
  <si>
    <t>3621205-1458726442-56</t>
  </si>
  <si>
    <t>3621184-1458726419-261</t>
  </si>
  <si>
    <t>32-1458726419-3289-113964</t>
  </si>
  <si>
    <t>3621229-1458726462-237</t>
  </si>
  <si>
    <t>1691-1458726417-5672-4666118</t>
  </si>
  <si>
    <t>3621193-1458726431-216</t>
  </si>
  <si>
    <t>10-1458726403-7215-4619979</t>
  </si>
  <si>
    <t>3621172-1458726403-224</t>
  </si>
  <si>
    <t>12-1458726402-7241-3537092</t>
  </si>
  <si>
    <t>3621163-1458726389-107</t>
  </si>
  <si>
    <t>578-1458726388-5634-3770653</t>
  </si>
  <si>
    <t>3621160-1458726383-216</t>
  </si>
  <si>
    <t>10-1458726383-2668-2664522</t>
  </si>
  <si>
    <t>3621157-1458726374-200</t>
  </si>
  <si>
    <t>59-1458726373-8777-4665646</t>
  </si>
  <si>
    <t>3621154-1458726369-216</t>
  </si>
  <si>
    <t>10-1458726368-9851-4619979</t>
  </si>
  <si>
    <t>3621151-1458726365-200</t>
  </si>
  <si>
    <t>239-1458726364-7429-165159</t>
  </si>
  <si>
    <t>3621169-1458726393-107</t>
  </si>
  <si>
    <t>578-1458726357-3629-4309804</t>
  </si>
  <si>
    <t>3621142-1458726355-187</t>
  </si>
  <si>
    <t>346-1458726354-9456-4597022</t>
  </si>
  <si>
    <t>3621133-1458726353-216</t>
  </si>
  <si>
    <t>10-1458726352-6421-4619979</t>
  </si>
  <si>
    <t>3621166-1458726391-216</t>
  </si>
  <si>
    <t>10-1458726349-6548-2946080</t>
  </si>
  <si>
    <t>3621124-1458726349-125</t>
  </si>
  <si>
    <t>133-1458726349-1537-528774</t>
  </si>
  <si>
    <t>3621139-1458726354-216</t>
  </si>
  <si>
    <t>10-1458726341-5224-3904339</t>
  </si>
  <si>
    <t>3621112-1458726339-224</t>
  </si>
  <si>
    <t>12-1458726338-8864-4606010</t>
  </si>
  <si>
    <t>3621238-1458726487-289</t>
  </si>
  <si>
    <t>3621103-1458726322-289</t>
  </si>
  <si>
    <t>3621106-1458726335-107</t>
  </si>
  <si>
    <t>578-1458726320-5988-705251</t>
  </si>
  <si>
    <t>3621127-1458726349-107</t>
  </si>
  <si>
    <t>578-1458726318-1069-692690</t>
  </si>
  <si>
    <t>3621094-1458726312-224</t>
  </si>
  <si>
    <t>12-1458726311-7613-519970</t>
  </si>
  <si>
    <t>3621136-1458726354-164</t>
  </si>
  <si>
    <t>219-1458726309-6994-325049</t>
  </si>
  <si>
    <t>3621088-1458726309-199</t>
  </si>
  <si>
    <t>419-1458726308-5552-2521095</t>
  </si>
  <si>
    <t>3621115-1458726340-124</t>
  </si>
  <si>
    <t>1135-1458726308-0091-2263713</t>
  </si>
  <si>
    <t>3621178-1458726417-289</t>
  </si>
  <si>
    <t>3621076-1458726300-199</t>
  </si>
  <si>
    <t>419-1458726299-8815-1943154</t>
  </si>
  <si>
    <t>3621073-1458726298-119</t>
  </si>
  <si>
    <t>15-1458726298-4444-553509</t>
  </si>
  <si>
    <t>3621121-1458726345-264</t>
  </si>
  <si>
    <t>3621082-1458726301-124</t>
  </si>
  <si>
    <t>1135-1458726265-7055-4580726</t>
  </si>
  <si>
    <t>3621058-1458726264-216</t>
  </si>
  <si>
    <t>10-1458726264-3282-4275052</t>
  </si>
  <si>
    <t>3621067-1458726280-216</t>
  </si>
  <si>
    <t>10-1458726261-4553-4647599</t>
  </si>
  <si>
    <t>3621064-1458726277-107</t>
  </si>
  <si>
    <t>578-1458726258-2054-742379</t>
  </si>
  <si>
    <t>3621049-1458726255-224</t>
  </si>
  <si>
    <t>12-1458726255-3855-73895</t>
  </si>
  <si>
    <t>3621043-1458726253-82</t>
  </si>
  <si>
    <t>312124307_REF</t>
  </si>
  <si>
    <t>3621040-1458726249-82</t>
  </si>
  <si>
    <t>3621037-1458726243-187</t>
  </si>
  <si>
    <t>346-1458726242-5441-4411345</t>
  </si>
  <si>
    <t>3621031-1458726229-289</t>
  </si>
  <si>
    <t>3621028-1458726224-224</t>
  </si>
  <si>
    <t>12-1458726223-5921-3488906</t>
  </si>
  <si>
    <t>3621046-1458726255-237</t>
  </si>
  <si>
    <t>1691-1458726221-4413-4666114</t>
  </si>
  <si>
    <t>3621022-1458726219-289</t>
  </si>
  <si>
    <t>3621016-1458726213-126</t>
  </si>
  <si>
    <t>51-1458726212-8447-2608374</t>
  </si>
  <si>
    <t>3621148-1458726361-289</t>
  </si>
  <si>
    <t>3621007-1458726205-289</t>
  </si>
  <si>
    <t>3621001-1458726200-224</t>
  </si>
  <si>
    <t>12-1458726199-5554-170300</t>
  </si>
  <si>
    <t>3620995-1458726189-98</t>
  </si>
  <si>
    <t>1399-1458726183-9975-4666110</t>
  </si>
  <si>
    <t>3621019-1458726213-119</t>
  </si>
  <si>
    <t>91-1458726188-0215-1367343</t>
  </si>
  <si>
    <t>3620989-1458726184-216</t>
  </si>
  <si>
    <t>10-1458726184-0134-3904339</t>
  </si>
  <si>
    <t>3620998-1458726199-216</t>
  </si>
  <si>
    <t>10-1458726178-1176-4647599</t>
  </si>
  <si>
    <t>3620983-1458726173-216</t>
  </si>
  <si>
    <t>10-1458726172-3496-4275052</t>
  </si>
  <si>
    <t>3621004-1458726201-216</t>
  </si>
  <si>
    <t>10-1458726163-7469-1733232</t>
  </si>
  <si>
    <t>3620977-1458726162-171</t>
  </si>
  <si>
    <t>34-1458726161-8697-1497792</t>
  </si>
  <si>
    <t>3620974-1458726148-224</t>
  </si>
  <si>
    <t>12-1458726148-0485-78866</t>
  </si>
  <si>
    <t>3620968-1458726122-119</t>
  </si>
  <si>
    <t>7-1458726122-3721-622856</t>
  </si>
  <si>
    <t>3621013-1458726211-216</t>
  </si>
  <si>
    <t>10-1458726121-4477-4019971</t>
  </si>
  <si>
    <t>3620962-1458726109-119</t>
  </si>
  <si>
    <t>5-1458726109-4725-9816</t>
  </si>
  <si>
    <t>3620959-1458726109-216</t>
  </si>
  <si>
    <t>10-1458726108-9103-4275052</t>
  </si>
  <si>
    <t>3620956-1458726099-289</t>
  </si>
  <si>
    <t>3620971-1458726129-56</t>
  </si>
  <si>
    <t>3620941-1458726092-134</t>
  </si>
  <si>
    <t>215-1458726092-0207-4491569</t>
  </si>
  <si>
    <t>3620935-1458726090-238</t>
  </si>
  <si>
    <t>1191-1458726089-6375-4666106</t>
  </si>
  <si>
    <t>3620932-1458726084-216</t>
  </si>
  <si>
    <t>10-1458726083-6502-4518854</t>
  </si>
  <si>
    <t>3620950-1458726095-117</t>
  </si>
  <si>
    <t>1176-1458726069-8508-4493012</t>
  </si>
  <si>
    <t>3620926-1458726060-216</t>
  </si>
  <si>
    <t>10-1458726060-1498-4275052</t>
  </si>
  <si>
    <t>3620953-1458726095-216</t>
  </si>
  <si>
    <t>10-1458726047-8538-4458424</t>
  </si>
  <si>
    <t>3620917-1458726045-224</t>
  </si>
  <si>
    <t>12-1458726045-0891-801194</t>
  </si>
  <si>
    <t>3620914-1458726044-119</t>
  </si>
  <si>
    <t>93-1458726043-9633-532143</t>
  </si>
  <si>
    <t>3620923-1458726060-107</t>
  </si>
  <si>
    <t>578-1458726040-9719-705251</t>
  </si>
  <si>
    <t>3620905-1458726026-224</t>
  </si>
  <si>
    <t>12-1458726026-1316-3447659</t>
  </si>
  <si>
    <t>3620902-1458726026-224</t>
  </si>
  <si>
    <t>12-1458726026-1539-170300</t>
  </si>
  <si>
    <t>3620899-1458726026-224</t>
  </si>
  <si>
    <t>12-1458726026-1901-73895</t>
  </si>
  <si>
    <t>3620896-1458726023-161</t>
  </si>
  <si>
    <t>1396-1458726022-4616-4666102</t>
  </si>
  <si>
    <t>3620893-1458726009-126</t>
  </si>
  <si>
    <t>51-1458726008-5944-414788</t>
  </si>
  <si>
    <t>3620908-1458726038-216</t>
  </si>
  <si>
    <t>10-1458726007-7383-4617654</t>
  </si>
  <si>
    <t>3620881-1458725989-241</t>
  </si>
  <si>
    <t>1349-1458725984-3153-4666098</t>
  </si>
  <si>
    <t>3620884-1458726004-216</t>
  </si>
  <si>
    <t>10-1458725987-4634-8812</t>
  </si>
  <si>
    <t>3620947-1458726094-289</t>
  </si>
  <si>
    <t>3620872-1458725972-216</t>
  </si>
  <si>
    <t>10-1458725972-0234-4275052</t>
  </si>
  <si>
    <t>3620866-1458725948-199</t>
  </si>
  <si>
    <t>420-1458725942-8391-4666094</t>
  </si>
  <si>
    <t>3620863-1458725943-224</t>
  </si>
  <si>
    <t>12-1458725943-2501-517602</t>
  </si>
  <si>
    <t>3620869-1458725955-216</t>
  </si>
  <si>
    <t>10-1458725935-383-4617654</t>
  </si>
  <si>
    <t>3620854-1458725930-216</t>
  </si>
  <si>
    <t>10-1458725929-884-3904339</t>
  </si>
  <si>
    <t>3620851-1458725927-119</t>
  </si>
  <si>
    <t>5-1458725927-3645-220941</t>
  </si>
  <si>
    <t>3620848-1458725926-224</t>
  </si>
  <si>
    <t>12-1458725926-3346-261152</t>
  </si>
  <si>
    <t>3620842-1458725918-200</t>
  </si>
  <si>
    <t>59-1458725917-7475-177198</t>
  </si>
  <si>
    <t>3620839-1458725916-216</t>
  </si>
  <si>
    <t>10-1458725916-0342-4275052</t>
  </si>
  <si>
    <t>3620845-1458725923-216</t>
  </si>
  <si>
    <t>10-1458725894-9531-3863110</t>
  </si>
  <si>
    <t>3620830-1458725894-307</t>
  </si>
  <si>
    <t>melpin_56f264067ee63</t>
  </si>
  <si>
    <t>3620827-1458725892-216</t>
  </si>
  <si>
    <t>10-1458725891-1555-3904339</t>
  </si>
  <si>
    <t>3620815-1458725880-224</t>
  </si>
  <si>
    <t>12-1458725880-3759-4256416</t>
  </si>
  <si>
    <t>3620812-1458725875-238</t>
  </si>
  <si>
    <t>1191-1458725874-7664-4666090</t>
  </si>
  <si>
    <t>3620809-1458725868-126</t>
  </si>
  <si>
    <t>48-1458725867-356-4526741</t>
  </si>
  <si>
    <t>3620821-1458725885-216</t>
  </si>
  <si>
    <t>10-1458725864-1562-8812</t>
  </si>
  <si>
    <t>3620818-1458725883-216</t>
  </si>
  <si>
    <t>10-1458725854-7131-4640951</t>
  </si>
  <si>
    <t>3620824-1458725887-216</t>
  </si>
  <si>
    <t>10-1458725848-5232-4590506</t>
  </si>
  <si>
    <t>3620860-1458725940-289</t>
  </si>
  <si>
    <t>3620791-1458725838-261</t>
  </si>
  <si>
    <t>32-1458725838-355-37627</t>
  </si>
  <si>
    <t>3620788-1458725837-224</t>
  </si>
  <si>
    <t>12-1458725836-4811-371277</t>
  </si>
  <si>
    <t>3620785-1458725834-200</t>
  </si>
  <si>
    <t>59-1458725833-9647-441633</t>
  </si>
  <si>
    <t>3620797-1458725848-101</t>
  </si>
  <si>
    <t>99-1458725830-1573-4293907</t>
  </si>
  <si>
    <t>3620776-1458725821-237</t>
  </si>
  <si>
    <t>1691-1458725820-0812-4613523</t>
  </si>
  <si>
    <t>3620773-1458725812-119</t>
  </si>
  <si>
    <t>5-1458725811-5784-223999</t>
  </si>
  <si>
    <t>3620770-1458725810-119</t>
  </si>
  <si>
    <t>5-1458725810-3477-220941</t>
  </si>
  <si>
    <t>3620779-1458725827-107</t>
  </si>
  <si>
    <t>578-1458725792-8206-1495137</t>
  </si>
  <si>
    <t>3620761-1458725766-124</t>
  </si>
  <si>
    <t>1138-1458725765-5887-4666034</t>
  </si>
  <si>
    <t>3620758-1458725749-216</t>
  </si>
  <si>
    <t>10-1458725748-2619-4275052</t>
  </si>
  <si>
    <t>3620764-1458725784-216</t>
  </si>
  <si>
    <t>10-1458725746-0592-4276699</t>
  </si>
  <si>
    <t>3620836-1458725899-289</t>
  </si>
  <si>
    <t>3620743-1458725726-224</t>
  </si>
  <si>
    <t>12-1458725725-4795-3379661</t>
  </si>
  <si>
    <t>3620740-1458725714-261</t>
  </si>
  <si>
    <t>32-1458725713-662-4477727</t>
  </si>
  <si>
    <t>3620737-1458725707-126</t>
  </si>
  <si>
    <t>51-1458725706-4581-3989605</t>
  </si>
  <si>
    <t>3620734-1458725707-289</t>
  </si>
  <si>
    <t>3620746-1458725727-124</t>
  </si>
  <si>
    <t>1135-1458725695-7605-2263713</t>
  </si>
  <si>
    <t>3620725-1458725670-224</t>
  </si>
  <si>
    <t>12-1458725670-1193-3396473</t>
  </si>
  <si>
    <t>3620722-1458725666-216</t>
  </si>
  <si>
    <t>10-1458725666-4131-4275052</t>
  </si>
  <si>
    <t>3620728-1458725677-237</t>
  </si>
  <si>
    <t>1691-1458725661-1707-4666086</t>
  </si>
  <si>
    <t>3620749-1458725741-237</t>
  </si>
  <si>
    <t>1691-1458725642-3222-4666082</t>
  </si>
  <si>
    <t>3620719-1458725662-119</t>
  </si>
  <si>
    <t>442-1458725639-5018-4666078</t>
  </si>
  <si>
    <t>3620707-1458725640-224</t>
  </si>
  <si>
    <t>12-1458725640-1606-79152</t>
  </si>
  <si>
    <t>3620704-1458725640-56</t>
  </si>
  <si>
    <t>3620695-1458725605-289</t>
  </si>
  <si>
    <t>3620701-1458725630-150</t>
  </si>
  <si>
    <t>620-1458725603-4854-1435278</t>
  </si>
  <si>
    <t>3620686-1458725602-261</t>
  </si>
  <si>
    <t>32-1458725601-4822-199579</t>
  </si>
  <si>
    <t>3620680-1458725574-161</t>
  </si>
  <si>
    <t>1396-1458725574-1565-4648127</t>
  </si>
  <si>
    <t>3620674-1458725569-161</t>
  </si>
  <si>
    <t>1396-1458725569-0323-4451983</t>
  </si>
  <si>
    <t>3620683-1458725599-237</t>
  </si>
  <si>
    <t>1691-1458725566-9539-4666074</t>
  </si>
  <si>
    <t>3620665-1458725566-161</t>
  </si>
  <si>
    <t>1396-1458725565-7783-4434166</t>
  </si>
  <si>
    <t>3620662-1458725563-224</t>
  </si>
  <si>
    <t>12-1458725562-9161-73895</t>
  </si>
  <si>
    <t>3620659-1458725562-161</t>
  </si>
  <si>
    <t>1396-1458725562-3499-4503239</t>
  </si>
  <si>
    <t>3620656-1458725556-161</t>
  </si>
  <si>
    <t>1396-1458725556-3473-4502921</t>
  </si>
  <si>
    <t>3620644-1458725551-161</t>
  </si>
  <si>
    <t>1396-1458725550-6114-4588415</t>
  </si>
  <si>
    <t>3620641-1458725545-161</t>
  </si>
  <si>
    <t>1396-1458725545-0728-4591790</t>
  </si>
  <si>
    <t>3620638-1458725542-161</t>
  </si>
  <si>
    <t>1396-1458725542-0476-4591751</t>
  </si>
  <si>
    <t>3620635-1458725539-161</t>
  </si>
  <si>
    <t>1396-1458725538-7412-4553534</t>
  </si>
  <si>
    <t>3620671-1458725568-107</t>
  </si>
  <si>
    <t>578-1458725538-3449-4554428</t>
  </si>
  <si>
    <t>3620629-1458725536-161</t>
  </si>
  <si>
    <t>1396-1458725535-5733-4435606</t>
  </si>
  <si>
    <t>3620650-1458725555-216</t>
  </si>
  <si>
    <t>10-1458725533-747-4590506</t>
  </si>
  <si>
    <t>3621244-1458726490-96</t>
  </si>
  <si>
    <t>WC-10584</t>
  </si>
  <si>
    <t>3620617-1458725530-161</t>
  </si>
  <si>
    <t>1396-1458725529-7347-4645351</t>
  </si>
  <si>
    <t>3620677-1458725569-107</t>
  </si>
  <si>
    <t>578-1458725527-6243-4226413</t>
  </si>
  <si>
    <t>3620653-1458725555-237</t>
  </si>
  <si>
    <t>1691-1458725526-6644-4666070</t>
  </si>
  <si>
    <t>3620608-1458725526-161</t>
  </si>
  <si>
    <t>1396-1458725525-8515-4625195</t>
  </si>
  <si>
    <t>3620605-1458725525-241</t>
  </si>
  <si>
    <t>1307-1458725521-2868-4666066</t>
  </si>
  <si>
    <t>3620692-1458725604-216</t>
  </si>
  <si>
    <t>10-1458725524-4871-4618471</t>
  </si>
  <si>
    <t>3620599-1458725522-161</t>
  </si>
  <si>
    <t>1396-1458725522-0303-4625143</t>
  </si>
  <si>
    <t>3620593-1458725519-161</t>
  </si>
  <si>
    <t>1396-1458725518-7624-4625131</t>
  </si>
  <si>
    <t>3620596-1458725519-224</t>
  </si>
  <si>
    <t>12-1458725519-0057-3447659</t>
  </si>
  <si>
    <t>3620590-1458725518-199</t>
  </si>
  <si>
    <t>420-1458725517-4896-959239</t>
  </si>
  <si>
    <t>3620584-1458725513-161</t>
  </si>
  <si>
    <t>1396-1458725513-2565-4645179</t>
  </si>
  <si>
    <t>3621034-1458726229-63</t>
  </si>
  <si>
    <t>DP1069164</t>
  </si>
  <si>
    <t>3620581-1458725509-224</t>
  </si>
  <si>
    <t>12-1458725509-0628-170300</t>
  </si>
  <si>
    <t>3620578-1458725508-82</t>
  </si>
  <si>
    <t>3620575-1458725508-161</t>
  </si>
  <si>
    <t>1396-1458725507-793-4589453</t>
  </si>
  <si>
    <t>3620572-1458725504-161</t>
  </si>
  <si>
    <t>1396-1458725503-7644-4589411</t>
  </si>
  <si>
    <t>3620569-1458725504-289</t>
  </si>
  <si>
    <t>3620566-1458725500-126</t>
  </si>
  <si>
    <t>51-1458725499-8249-414788</t>
  </si>
  <si>
    <t>3620620-1458725531-237</t>
  </si>
  <si>
    <t>1691-1458725499-4271-4666062</t>
  </si>
  <si>
    <t>3620557-1458725498-161</t>
  </si>
  <si>
    <t>1396-1458725497-3944-4591472</t>
  </si>
  <si>
    <t>3620554-1458725494-161</t>
  </si>
  <si>
    <t>1396-1458725493-9673-4624847</t>
  </si>
  <si>
    <t>3620551-1458725491-161</t>
  </si>
  <si>
    <t>1396-1458725490-8882-4589264</t>
  </si>
  <si>
    <t>3620548-1458725488-161</t>
  </si>
  <si>
    <t>1396-1458725487-3674-4589183</t>
  </si>
  <si>
    <t>3620545-1458725484-161</t>
  </si>
  <si>
    <t>1396-1458725483-8945-4589165</t>
  </si>
  <si>
    <t>3620887-1458726004-96</t>
  </si>
  <si>
    <t>WC-10583</t>
  </si>
  <si>
    <t>3620539-1458725481-161</t>
  </si>
  <si>
    <t>1396-1458725481-1825-4589087</t>
  </si>
  <si>
    <t>3620533-1458725475-161</t>
  </si>
  <si>
    <t>1396-1458725475-4584-4629327</t>
  </si>
  <si>
    <t>3620530-1458725469-161</t>
  </si>
  <si>
    <t>1396-1458725469-0971-4629275</t>
  </si>
  <si>
    <t>3620527-1458725465-161</t>
  </si>
  <si>
    <t>1396-1458725465-457-4628867</t>
  </si>
  <si>
    <t>3620521-1458725462-161</t>
  </si>
  <si>
    <t>1396-1458725461-6366-4456384</t>
  </si>
  <si>
    <t>3620560-1458725498-216</t>
  </si>
  <si>
    <t>10-1458725460-265-4405579</t>
  </si>
  <si>
    <t>3620515-1458725455-187</t>
  </si>
  <si>
    <t>346-1458725454-6968-650435</t>
  </si>
  <si>
    <t>3620512-1458725454-161</t>
  </si>
  <si>
    <t>1396-1458725453-9627-4458160</t>
  </si>
  <si>
    <t>3620509-1458725448-161</t>
  </si>
  <si>
    <t>1396-1458725448-1772-4648039</t>
  </si>
  <si>
    <t>3620536-1458725480-264</t>
  </si>
  <si>
    <t>3620938-1458726092-289</t>
  </si>
  <si>
    <t>3620500-1458725443-161</t>
  </si>
  <si>
    <t>1396-1458725443-1981-4649295</t>
  </si>
  <si>
    <t>3620497-1458725436-161</t>
  </si>
  <si>
    <t>1396-1458725435-5284-4649247</t>
  </si>
  <si>
    <t>3620494-1458725432-161</t>
  </si>
  <si>
    <t>1396-1458725432-3295-4649235</t>
  </si>
  <si>
    <t>3620491-1458725427-161</t>
  </si>
  <si>
    <t>1396-1458725426-9865-4649211</t>
  </si>
  <si>
    <t>3620488-1458725423-119</t>
  </si>
  <si>
    <t>5-1458725423-2356-546026</t>
  </si>
  <si>
    <t>3620485-1458725422-161</t>
  </si>
  <si>
    <t>1396-1458725421-6375-4649195</t>
  </si>
  <si>
    <t>3620482-1458725419-161</t>
  </si>
  <si>
    <t>1396-1458725418-4207-4649075</t>
  </si>
  <si>
    <t>3620479-1458725412-119</t>
  </si>
  <si>
    <t>5-1458725412-3501-4196482</t>
  </si>
  <si>
    <t>3620476-1458725411-161</t>
  </si>
  <si>
    <t>1396-1458725410-3981-4649055</t>
  </si>
  <si>
    <t>3620470-1458725402-161</t>
  </si>
  <si>
    <t>1396-1458725402-3672-4649043</t>
  </si>
  <si>
    <t>3620464-1458725397-289</t>
  </si>
  <si>
    <t>3620647-1458725553-289</t>
  </si>
  <si>
    <t>3620452-1458725390-145</t>
  </si>
  <si>
    <t>73-1458725390-0714-3480227</t>
  </si>
  <si>
    <t>3620443-1458725375-126</t>
  </si>
  <si>
    <t>48-1458725375-1082-31537</t>
  </si>
  <si>
    <t>3620437-1458725371-119</t>
  </si>
  <si>
    <t>21-1458725371-069-4505786</t>
  </si>
  <si>
    <t>3620467-1458725397-119</t>
  </si>
  <si>
    <t>20-1458725367-07-2053596</t>
  </si>
  <si>
    <t>3620458-1458725392-216</t>
  </si>
  <si>
    <t>10-1458725356-6415-11123</t>
  </si>
  <si>
    <t>3620473-1458725403-237</t>
  </si>
  <si>
    <t>1691-1458725350-6894-4666058</t>
  </si>
  <si>
    <t>3620449-1458725378-216</t>
  </si>
  <si>
    <t>10-1458725349-8967-1287480</t>
  </si>
  <si>
    <t>3620446-1458725376-216</t>
  </si>
  <si>
    <t>10-1458725346-0961-33571</t>
  </si>
  <si>
    <t>3620413-1458725328-98</t>
  </si>
  <si>
    <t>1399-1458725323-1905-4666050</t>
  </si>
  <si>
    <t>3620428-1458725355-107</t>
  </si>
  <si>
    <t>578-1458725324-9494-4226413</t>
  </si>
  <si>
    <t>3620524-1458725465-237</t>
  </si>
  <si>
    <t>1691-1458725324-3439-4666054</t>
  </si>
  <si>
    <t>3620416-1458725335-107</t>
  </si>
  <si>
    <t>578-1458725299-25-698135</t>
  </si>
  <si>
    <t>3620404-1458725322-216</t>
  </si>
  <si>
    <t>10-1458725295-8331-4605470</t>
  </si>
  <si>
    <t>3620389-1458725290-98</t>
  </si>
  <si>
    <t>1399-1458725289-6766-4647547</t>
  </si>
  <si>
    <t>3620401-1458725317-216</t>
  </si>
  <si>
    <t>10-1458725288-8712-4130134</t>
  </si>
  <si>
    <t>3620377-1458725269-98</t>
  </si>
  <si>
    <t>1399-1458725264-161-4666046</t>
  </si>
  <si>
    <t>3620374-1458725268-261</t>
  </si>
  <si>
    <t>32-1458725268-4681-47287</t>
  </si>
  <si>
    <t>3620398-1458725303-203</t>
  </si>
  <si>
    <t>1477-1458725258-3807-4666042</t>
  </si>
  <si>
    <t>3620362-1458725256-107</t>
  </si>
  <si>
    <t>578-1458725255-4738-4554428</t>
  </si>
  <si>
    <t>3620440-1458725372-237</t>
  </si>
  <si>
    <t>1691-1458725254-0745-4666038</t>
  </si>
  <si>
    <t>3620383-1458725285-124</t>
  </si>
  <si>
    <t>1138-1458725244-7599-4666034</t>
  </si>
  <si>
    <t>3620368-1458725264-216</t>
  </si>
  <si>
    <t>10-1458725242-2747-39559</t>
  </si>
  <si>
    <t>3620350-1458725241-119</t>
  </si>
  <si>
    <t>5-1458725240-8516-4598606</t>
  </si>
  <si>
    <t>3620347-1458725235-187</t>
  </si>
  <si>
    <t>346-1458725234-7736-650435</t>
  </si>
  <si>
    <t>3620371-1458725266-216</t>
  </si>
  <si>
    <t>10-1458725225-5644-4665558</t>
  </si>
  <si>
    <t>3620461-1458725392-254</t>
  </si>
  <si>
    <t>PK-10796</t>
  </si>
  <si>
    <t>3620329-1458725185-134</t>
  </si>
  <si>
    <t>215-1458725184-9638-1042783</t>
  </si>
  <si>
    <t>3620335-1458725211-107</t>
  </si>
  <si>
    <t>578-1458725174-374-2446440</t>
  </si>
  <si>
    <t>3620380-1458725283-237</t>
  </si>
  <si>
    <t>1691-1458725156-5746-4666030</t>
  </si>
  <si>
    <t>3620332-1458725192-126</t>
  </si>
  <si>
    <t>47-1458725143-3964-4569356</t>
  </si>
  <si>
    <t>3620344-1458725226-107</t>
  </si>
  <si>
    <t>578-1458725137-495-4546628</t>
  </si>
  <si>
    <t>3620311-1458725128-126</t>
  </si>
  <si>
    <t>51-1458725127-2738-414788</t>
  </si>
  <si>
    <t>3620305-1458725116-199</t>
  </si>
  <si>
    <t>424-1458725115-5872-1170449</t>
  </si>
  <si>
    <t>3620302-1458725100-241</t>
  </si>
  <si>
    <t>1307-1458725096-6159-4666026</t>
  </si>
  <si>
    <t>3620299-1458725099-82</t>
  </si>
  <si>
    <t>3620296-1458725098-98</t>
  </si>
  <si>
    <t>1399-1458725097-5923-4647303</t>
  </si>
  <si>
    <t>3620293-1458725093-126</t>
  </si>
  <si>
    <t>51-1458725093-118-3138593</t>
  </si>
  <si>
    <t>3620308-1458725119-216</t>
  </si>
  <si>
    <t>10-1458725090-8548-5848</t>
  </si>
  <si>
    <t>3620287-1458725090-289</t>
  </si>
  <si>
    <t>3620284-1458725086-82</t>
  </si>
  <si>
    <t>3620278-1458725084-224</t>
  </si>
  <si>
    <t>12-1458725084-2794-4332457</t>
  </si>
  <si>
    <t>3620272-1458725073-126</t>
  </si>
  <si>
    <t>48-1458725072-5786-31537</t>
  </si>
  <si>
    <t>3620269-1458725072-126</t>
  </si>
  <si>
    <t>51-1458725071-2787-52523</t>
  </si>
  <si>
    <t>3620263-1458725059-224</t>
  </si>
  <si>
    <t>12-1458725058-5771-76376</t>
  </si>
  <si>
    <t>3620323-1458725166-289</t>
  </si>
  <si>
    <t>3620281-1458725086-216</t>
  </si>
  <si>
    <t>10-1458725039-4291-33571</t>
  </si>
  <si>
    <t>3620251-1458725035-98</t>
  </si>
  <si>
    <t>1399-1458725029-942-4666022</t>
  </si>
  <si>
    <t>3620248-1458725033-126</t>
  </si>
  <si>
    <t>51-1458725033-1383-411173</t>
  </si>
  <si>
    <t>3620245-1458725030-224</t>
  </si>
  <si>
    <t>12-1458725030-0903-92994</t>
  </si>
  <si>
    <t>3620242-1458725027-224</t>
  </si>
  <si>
    <t>12-1458725024-84-460109</t>
  </si>
  <si>
    <t>3620236-1458725024-199</t>
  </si>
  <si>
    <t>419-1458725024-226-505083</t>
  </si>
  <si>
    <t>3620233-1458725023-237</t>
  </si>
  <si>
    <t>1691-1458725022-8495-4666018</t>
  </si>
  <si>
    <t>3620230-1458725019-125</t>
  </si>
  <si>
    <t>133-1458725019-2029-3931450</t>
  </si>
  <si>
    <t>3620275-1458725079-160</t>
  </si>
  <si>
    <t>598-1458725018-4454-4660750</t>
  </si>
  <si>
    <t>3620266-1458725071-216</t>
  </si>
  <si>
    <t>10-1458725016-9806-4647599</t>
  </si>
  <si>
    <t>3620254-1458725038-119</t>
  </si>
  <si>
    <t>101-1458725014-2882-690965</t>
  </si>
  <si>
    <t>3620218-1458725012-126</t>
  </si>
  <si>
    <t>51-1458725011-5407-52523</t>
  </si>
  <si>
    <t>3620215-1458724998-224</t>
  </si>
  <si>
    <t>12-1458724998-0784-261152</t>
  </si>
  <si>
    <t>3620212-1458724995-126</t>
  </si>
  <si>
    <t>51-1458724995-0541-52523</t>
  </si>
  <si>
    <t>3620209-1458724992-119</t>
  </si>
  <si>
    <t>443-1458724991-1816-4660862</t>
  </si>
  <si>
    <t>3620206-1458724986-224</t>
  </si>
  <si>
    <t>12-1458724985-3943-3996103</t>
  </si>
  <si>
    <t>3620203-1458724969-241</t>
  </si>
  <si>
    <t>1307-1458724965-5936-4666014</t>
  </si>
  <si>
    <t>3620200-1458724967-224</t>
  </si>
  <si>
    <t>12-1458724966-4046-3381209</t>
  </si>
  <si>
    <t>3620197-1458724965-224</t>
  </si>
  <si>
    <t>12-1458724964-7845-4311883</t>
  </si>
  <si>
    <t>3620194-1458724951-125</t>
  </si>
  <si>
    <t>133-1458724950-822-4315951</t>
  </si>
  <si>
    <t>3620191-1458724943-125</t>
  </si>
  <si>
    <t>133-1458724943-14-4642239</t>
  </si>
  <si>
    <t>3620188-1458724939-199</t>
  </si>
  <si>
    <t>420-1458724939-3021-4665998</t>
  </si>
  <si>
    <t>3620182-1458724937-261</t>
  </si>
  <si>
    <t>32-1458724937-2801-3851749</t>
  </si>
  <si>
    <t>3620179-1458724933-98</t>
  </si>
  <si>
    <t>1399-1458724932-8031-4646823</t>
  </si>
  <si>
    <t>3620176-1458724918-200</t>
  </si>
  <si>
    <t>239-1458724918-1747-528864</t>
  </si>
  <si>
    <t>3620185-1458724939-119</t>
  </si>
  <si>
    <t>91-1458724916-7203-2875949</t>
  </si>
  <si>
    <t>3620167-1458724903-264</t>
  </si>
  <si>
    <t>3620155-1458724867-134</t>
  </si>
  <si>
    <t>215-1458724867-4889-3267737</t>
  </si>
  <si>
    <t>3620164-1458724901-256</t>
  </si>
  <si>
    <t>3620146-1458724860-126</t>
  </si>
  <si>
    <t>51-1458724860-3864-414788</t>
  </si>
  <si>
    <t>3620239-1458725025-289</t>
  </si>
  <si>
    <t>3620140-1458724855-98</t>
  </si>
  <si>
    <t>1399-1458724849-9841-4666010</t>
  </si>
  <si>
    <t>3620137-1458724850-224</t>
  </si>
  <si>
    <t>12-1458724849-9442-170300</t>
  </si>
  <si>
    <t>3620134-1458724847-187</t>
  </si>
  <si>
    <t>346-1458724846-7168-650435</t>
  </si>
  <si>
    <t>3620158-1458724883-216</t>
  </si>
  <si>
    <t>10-1458724842-8277-388191</t>
  </si>
  <si>
    <t>3620152-1458724866-101</t>
  </si>
  <si>
    <t>99-1458724828-3544-4310374</t>
  </si>
  <si>
    <t>3620170-1458724906-107</t>
  </si>
  <si>
    <t>578-1458724819-0868-895328</t>
  </si>
  <si>
    <t>3620125-1458724833-219</t>
  </si>
  <si>
    <t>990-1458724812-7952-4210282</t>
  </si>
  <si>
    <t>3620110-1458724805-98</t>
  </si>
  <si>
    <t>1399-1458724803-9858-4646503</t>
  </si>
  <si>
    <t>3620101-1458724786-98</t>
  </si>
  <si>
    <t>1399-1458724785-43-4646467</t>
  </si>
  <si>
    <t>3620107-1458724804-216</t>
  </si>
  <si>
    <t>10-1458724783-8833-4647599</t>
  </si>
  <si>
    <t>3620095-1458724781-98</t>
  </si>
  <si>
    <t>1399-1458724778-7297-4605932</t>
  </si>
  <si>
    <t>3620116-1458724817-119</t>
  </si>
  <si>
    <t>101-1458724779-8871-909431</t>
  </si>
  <si>
    <t>3620104-1458724795-264</t>
  </si>
  <si>
    <t>3620086-1458724775-134</t>
  </si>
  <si>
    <t>215-1458724774-6747-1042783</t>
  </si>
  <si>
    <t>3620131-1458724845-237</t>
  </si>
  <si>
    <t>1691-1458724752-3666-4666006</t>
  </si>
  <si>
    <t>3620077-1458724749-134</t>
  </si>
  <si>
    <t>215-1458724748-6491-1042783</t>
  </si>
  <si>
    <t>3620083-1458724759-216</t>
  </si>
  <si>
    <t>10-1458724738-3018-4220416</t>
  </si>
  <si>
    <t>3620071-1458724736-98</t>
  </si>
  <si>
    <t>1399-1458724735-794-4646335</t>
  </si>
  <si>
    <t>3620065-1458724713-134</t>
  </si>
  <si>
    <t>215-1458724712-7925-1042783</t>
  </si>
  <si>
    <t>3620068-1458724729-119</t>
  </si>
  <si>
    <t>91-1458724706-9255-2875949</t>
  </si>
  <si>
    <t>3620056-1458724697-98</t>
  </si>
  <si>
    <t>1399-1458724691-8873-4666002</t>
  </si>
  <si>
    <t>3620053-1458724693-216</t>
  </si>
  <si>
    <t>10-1458724693-1902-2741049</t>
  </si>
  <si>
    <t>3620050-1458724690-199</t>
  </si>
  <si>
    <t>419-1458724689-4906-523856</t>
  </si>
  <si>
    <t>3620047-1458724677-261</t>
  </si>
  <si>
    <t>32-1458724676-9937-54564</t>
  </si>
  <si>
    <t>3620044-1458724671-119</t>
  </si>
  <si>
    <t>15-1458724671-2486-4499201</t>
  </si>
  <si>
    <t>3620059-1458724700-216</t>
  </si>
  <si>
    <t>10-1458724644-7102-4555259</t>
  </si>
  <si>
    <t>3620038-1458724644-98</t>
  </si>
  <si>
    <t>1399-1458724643-5718-4646119</t>
  </si>
  <si>
    <t>3620035-1458724642-224</t>
  </si>
  <si>
    <t>12-1458724642-4095-2946494</t>
  </si>
  <si>
    <t>3620032-1458724642-199</t>
  </si>
  <si>
    <t>420-1458724637-7195-4665998</t>
  </si>
  <si>
    <t>3620023-1458724622-134</t>
  </si>
  <si>
    <t>215-1458724621-6591-1042783</t>
  </si>
  <si>
    <t>3620017-1458724614-260</t>
  </si>
  <si>
    <t>1212-1458724614-3478-4665994</t>
  </si>
  <si>
    <t>3620020-1458724618-216</t>
  </si>
  <si>
    <t>10-1458724590-9433-4540979</t>
  </si>
  <si>
    <t>3620029-1458724639-237</t>
  </si>
  <si>
    <t>1691-1458724580-559-4665990</t>
  </si>
  <si>
    <t>3620008-1458724580-238</t>
  </si>
  <si>
    <t>1191-1458724579-6839-4665986</t>
  </si>
  <si>
    <t>3620005-1458724570-238</t>
  </si>
  <si>
    <t>1191-1458724569-6465-4347760</t>
  </si>
  <si>
    <t>3620002-1458724566-238</t>
  </si>
  <si>
    <t>1191-1458724565-6111-4346713</t>
  </si>
  <si>
    <t>3619999-1458724563-261</t>
  </si>
  <si>
    <t>32-1458724563-1696-45521</t>
  </si>
  <si>
    <t>3619996-1458724562-125</t>
  </si>
  <si>
    <t>133-1458724561-8716-875897</t>
  </si>
  <si>
    <t>3619993-1458724560-238</t>
  </si>
  <si>
    <t>1191-1458724559-4029-4345306</t>
  </si>
  <si>
    <t>3619990-1458724555-238</t>
  </si>
  <si>
    <t>1191-1458724555-4389-4342768</t>
  </si>
  <si>
    <t>3619987-1458724552-238</t>
  </si>
  <si>
    <t>1191-1458724551-9098-4342513</t>
  </si>
  <si>
    <t>3619981-1458724548-238</t>
  </si>
  <si>
    <t>1191-1458724547-6806-4341892</t>
  </si>
  <si>
    <t>3619978-1458724547-145</t>
  </si>
  <si>
    <t>73-1458724546-8927-4346353</t>
  </si>
  <si>
    <t>3619975-1458724544-238</t>
  </si>
  <si>
    <t>1191-1458724543-9616-4341781</t>
  </si>
  <si>
    <t>3619972-1458724540-238</t>
  </si>
  <si>
    <t>1191-1458724540-2857-4382950</t>
  </si>
  <si>
    <t>3619969-1458724536-238</t>
  </si>
  <si>
    <t>1191-1458724536-0744-4380178</t>
  </si>
  <si>
    <t>3619966-1458724534-82</t>
  </si>
  <si>
    <t>3619984-1458724551-56</t>
  </si>
  <si>
    <t>3619960-1458724533-238</t>
  </si>
  <si>
    <t>1191-1458724532-4846-4377451</t>
  </si>
  <si>
    <t>3619957-1458724528-238</t>
  </si>
  <si>
    <t>1191-1458724528-3477-4439482</t>
  </si>
  <si>
    <t>3619954-1458724525-238</t>
  </si>
  <si>
    <t>1191-1458724524-7474-4438315</t>
  </si>
  <si>
    <t>3619951-1458724520-238</t>
  </si>
  <si>
    <t>1191-1458724520-379-4434316</t>
  </si>
  <si>
    <t>3619948-1458724518-261</t>
  </si>
  <si>
    <t>32-1458724517-8112-393972</t>
  </si>
  <si>
    <t>3619945-1458724517-216</t>
  </si>
  <si>
    <t>10-1458724516-6312-1487829</t>
  </si>
  <si>
    <t>3619942-1458724514-238</t>
  </si>
  <si>
    <t>1191-1458724514-0875-4484522</t>
  </si>
  <si>
    <t>3619939-1458724513-98</t>
  </si>
  <si>
    <t>1399-1458724512-5744-4645695</t>
  </si>
  <si>
    <t>3619936-1458724510-238</t>
  </si>
  <si>
    <t>1191-1458724510-0176-4484402</t>
  </si>
  <si>
    <t>3619930-1458724506-238</t>
  </si>
  <si>
    <t>1191-1458724505-5139-4516721</t>
  </si>
  <si>
    <t>3619927-1458724505-171</t>
  </si>
  <si>
    <t>1516-1458724504-9918-4554209</t>
  </si>
  <si>
    <t>3619924-1458724502-119</t>
  </si>
  <si>
    <t>5-1458724501-792-4196482</t>
  </si>
  <si>
    <t>3619921-1458724500-238</t>
  </si>
  <si>
    <t>1191-1458724499-9326-4516655</t>
  </si>
  <si>
    <t>3619918-1458724500-119</t>
  </si>
  <si>
    <t>5-1458724499-29-4598606</t>
  </si>
  <si>
    <t>3619915-1458724499-224</t>
  </si>
  <si>
    <t>12-1458724498-0938-3381209</t>
  </si>
  <si>
    <t>3619912-1458724497-261</t>
  </si>
  <si>
    <t>32-1458724496-6733-393972</t>
  </si>
  <si>
    <t>3619909-1458724495-238</t>
  </si>
  <si>
    <t>1191-1458724494-6088-4514105</t>
  </si>
  <si>
    <t>3619906-1458724491-238</t>
  </si>
  <si>
    <t>1191-1458724491-1033-4513514</t>
  </si>
  <si>
    <t>3619903-1458724487-238</t>
  </si>
  <si>
    <t>1191-1458724486-9921-4539674</t>
  </si>
  <si>
    <t>3619897-1458724483-238</t>
  </si>
  <si>
    <t>1191-1458724482-506-4539281</t>
  </si>
  <si>
    <t>3619900-1458724483-171</t>
  </si>
  <si>
    <t>1516-1458724482-8037-4554209</t>
  </si>
  <si>
    <t>3619894-1458724480-126</t>
  </si>
  <si>
    <t>51-1458724479-9193-3138593</t>
  </si>
  <si>
    <t>3619891-1458724479-238</t>
  </si>
  <si>
    <t>1191-1458724478-5875-4539074</t>
  </si>
  <si>
    <t>3619888-1458724475-238</t>
  </si>
  <si>
    <t>1191-1458724475-1967-4537892</t>
  </si>
  <si>
    <t>3619885-1458724471-238</t>
  </si>
  <si>
    <t>1191-1458724471-1573-4536812</t>
  </si>
  <si>
    <t>3619882-1458724467-260</t>
  </si>
  <si>
    <t>1212-1458724467-5505-4665982</t>
  </si>
  <si>
    <t>3619876-1458724466-238</t>
  </si>
  <si>
    <t>1191-1458724466-4041-4536299</t>
  </si>
  <si>
    <t>3619873-1458724463-238</t>
  </si>
  <si>
    <t>1191-1458724462-7117-4563527</t>
  </si>
  <si>
    <t>3619870-1458724459-82</t>
  </si>
  <si>
    <t>3619867-1458724459-238</t>
  </si>
  <si>
    <t>1191-1458724458-819-4563386</t>
  </si>
  <si>
    <t>3619864-1458724455-238</t>
  </si>
  <si>
    <t>1191-1458724454-5603-4562438</t>
  </si>
  <si>
    <t>3619861-1458724451-238</t>
  </si>
  <si>
    <t>1191-1458724450-8742-4562291</t>
  </si>
  <si>
    <t>3619858-1458724451-119</t>
  </si>
  <si>
    <t>7-1458724450-5776-1930215</t>
  </si>
  <si>
    <t>3619933-1458724507-119</t>
  </si>
  <si>
    <t>91-1458724448-6906-4608042</t>
  </si>
  <si>
    <t>3619849-1458724447-238</t>
  </si>
  <si>
    <t>1191-1458724446-9039-4561718</t>
  </si>
  <si>
    <t>3620026-1458724634-289</t>
  </si>
  <si>
    <t>3619846-1458724446-199</t>
  </si>
  <si>
    <t>419-1458724446-2231-2521095</t>
  </si>
  <si>
    <t>3619843-1458724444-126</t>
  </si>
  <si>
    <t>51-1458724443-66-410087</t>
  </si>
  <si>
    <t>3619840-1458724443-238</t>
  </si>
  <si>
    <t>1191-1458724442-8838-4561181</t>
  </si>
  <si>
    <t>3619837-1458724440-82</t>
  </si>
  <si>
    <t>3619834-1458724438-98</t>
  </si>
  <si>
    <t>1399-1458724437-7462-4645543</t>
  </si>
  <si>
    <t>3619828-1458724436-238</t>
  </si>
  <si>
    <t>CHF</t>
  </si>
  <si>
    <t>1191-1458724436-1113-4560347</t>
  </si>
  <si>
    <t>3619831-1458724437-200</t>
  </si>
  <si>
    <t>59-1458724436-9005-2125890</t>
  </si>
  <si>
    <t>3619825-1458724431-98</t>
  </si>
  <si>
    <t>1399-1458724426-015-4665978</t>
  </si>
  <si>
    <t>3619822-1458724429-238</t>
  </si>
  <si>
    <t>1191-1458724428-6125-4559969</t>
  </si>
  <si>
    <t>3619819-1458724427-171</t>
  </si>
  <si>
    <t>1516-1458724426-7055-4554209</t>
  </si>
  <si>
    <t>3619879-1458724467-216</t>
  </si>
  <si>
    <t>10-1458724423-3352-4647599</t>
  </si>
  <si>
    <t>3619813-1458724422-238</t>
  </si>
  <si>
    <t>1191-1458724422-303-4559753</t>
  </si>
  <si>
    <t>3619810-1458724422-98</t>
  </si>
  <si>
    <t>1399-1458724421-5978-4645519</t>
  </si>
  <si>
    <t>Row Labels</t>
  </si>
  <si>
    <t>(blank)</t>
  </si>
  <si>
    <t>Grand Total</t>
  </si>
  <si>
    <t>Count of Reference No</t>
  </si>
  <si>
    <t>Value Date?</t>
  </si>
  <si>
    <t>External Ref?</t>
  </si>
  <si>
    <t>Notes?</t>
  </si>
  <si>
    <t>Sum</t>
  </si>
  <si>
    <t>Average</t>
  </si>
  <si>
    <t>Running Total</t>
  </si>
  <si>
    <t>Count</t>
  </si>
  <si>
    <t>Rate</t>
  </si>
  <si>
    <t>Process</t>
  </si>
  <si>
    <t>Deal Type</t>
  </si>
  <si>
    <t>CurrencyPair</t>
  </si>
  <si>
    <t>UUID-1</t>
  </si>
  <si>
    <t>UUID-2</t>
  </si>
  <si>
    <t>UUID-1-P</t>
  </si>
  <si>
    <t>UUID-2-P</t>
  </si>
  <si>
    <t>UUID-3-P</t>
  </si>
  <si>
    <t>UUID Delim</t>
  </si>
  <si>
    <t>-</t>
  </si>
  <si>
    <t>Notes</t>
  </si>
  <si>
    <t>TradeDate</t>
  </si>
  <si>
    <t>ExtRefNo</t>
  </si>
  <si>
    <t>ExternalCustomer</t>
  </si>
  <si>
    <t>Direction</t>
  </si>
  <si>
    <t>DealtCurrency</t>
  </si>
  <si>
    <t>AgainstCurrency</t>
  </si>
  <si>
    <t>DealtAmount</t>
  </si>
  <si>
    <t>Book</t>
  </si>
  <si>
    <t>ValueDate</t>
  </si>
  <si>
    <t>Deal</t>
  </si>
  <si>
    <t>BUY</t>
  </si>
  <si>
    <t>Customer Amount</t>
  </si>
  <si>
    <t>Merchant Amount</t>
  </si>
  <si>
    <t>Original Amount</t>
  </si>
  <si>
    <t>Day</t>
  </si>
  <si>
    <t>Month</t>
  </si>
  <si>
    <t>Year</t>
  </si>
  <si>
    <t>Merchant ID</t>
  </si>
  <si>
    <t>TRADE-DATE</t>
  </si>
  <si>
    <t>Siena Date Delim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</si>
</sst>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70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9" fillId="33" borderId="10" xfId="42" applyNumberFormat="1" applyFont="1" applyFill="1" applyBorder="1" applyAlignment="1">
      <alignment horizontal="center"/>
    </xf>
    <xf numFmtId="165" fontId="19" fillId="33" borderId="10" xfId="42" applyNumberFormat="1" applyFont="1" applyFill="1" applyBorder="1" applyAlignment="1">
      <alignment horizontal="center"/>
    </xf>
    <xf numFmtId="165" fontId="0" fillId="0" borderId="0" xfId="0" applyNumberFormat="1"/>
    <xf numFmtId="17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 Townsend" refreshedDate="42453.434892361111" createdVersion="5" refreshedVersion="5" minRefreshableVersion="3" recordCount="4994">
  <cacheSource type="worksheet">
    <worksheetSource ref="A1:K1048576" sheet="Sample data for eurobase"/>
  </cacheSource>
  <cacheFields count="11">
    <cacheField name="Transaction UUID" numFmtId="0">
      <sharedItems containsBlank="1" count="4994">
        <s v="3641053-1458747975-56"/>
        <s v="3641050-1458747973-261"/>
        <s v="3641047-1458747972-134"/>
        <s v="3641044-1458747967-238"/>
        <s v="3641041-1458747966-216"/>
        <s v="3641038-1458747964-171"/>
        <s v="3641035-1458747961-172"/>
        <s v="3641032-1458747961-200"/>
        <s v="3641029-1458747959-107"/>
        <s v="3641026-1458747957-102"/>
        <s v="3641023-1458747956-224"/>
        <s v="3641056-1458747977-203"/>
        <s v="3641011-1458747953-187"/>
        <s v="3641008-1458747953-216"/>
        <s v="3641002-1458747950-134"/>
        <s v="3641020-1458747955-107"/>
        <s v="3641017-1458747955-126"/>
        <s v="3640984-1458747922-63"/>
        <s v="3640978-1458747920-200"/>
        <s v="3640996-1458747944-119"/>
        <s v="3641005-1458747951-264"/>
        <s v="3640966-1458747915-134"/>
        <s v="3640963-1458747913-264"/>
        <s v="3640960-1458747904-289"/>
        <s v="3640954-1458747901-224"/>
        <s v="3640981-1458747922-107"/>
        <s v="3640948-1458747899-254"/>
        <s v="3640942-1458747896-119"/>
        <s v="3640990-1458747923-216"/>
        <s v="3640933-1458747889-126"/>
        <s v="3640930-1458747888-216"/>
        <s v="3640927-1458747888-119"/>
        <s v="3640957-1458747901-56"/>
        <s v="3640921-1458747867-224"/>
        <s v="3640936-1458747891-196"/>
        <s v="3640945-1458747896-216"/>
        <s v="3640975-1458747918-216"/>
        <s v="3640903-1458747840-224"/>
        <s v="3640918-1458747867-107"/>
        <s v="3640897-1458747835-187"/>
        <s v="3640912-1458747854-56"/>
        <s v="3640891-1458747828-171"/>
        <s v="3640888-1458747823-224"/>
        <s v="3640885-1458747818-199"/>
        <s v="3640879-1458747809-96"/>
        <s v="3640876-1458747808-187"/>
        <s v="3640873-1458747794-199"/>
        <s v="3640864-1458747788-160"/>
        <s v="3640855-1458747780-224"/>
        <s v="3640852-1458747777-187"/>
        <s v="3640849-1458747776-261"/>
        <s v="3640861-1458747785-264"/>
        <s v="3640870-1458747792-164"/>
        <s v="3640834-1458747756-200"/>
        <s v="3640831-1458747751-187"/>
        <s v="3640867-1458747791-216"/>
        <s v="3640822-1458747744-171"/>
        <s v="3640816-1458747743-199"/>
        <s v="3640813-1458747736-261"/>
        <s v="3640828-1458747750-216"/>
        <s v="3640843-1458747763-61"/>
        <s v="3640804-1458747724-187"/>
        <s v="3640819-1458747743-126"/>
        <s v="3640846-1458747771-101"/>
        <s v="3640792-1458747716-216"/>
        <s v="3640789-1458747715-224"/>
        <s v="3640786-1458747713-289"/>
        <s v="3640783-1458747704-199"/>
        <s v="3640777-1458747667-171"/>
        <s v="3640771-1458747664-119"/>
        <s v="3640801-1458747717-264"/>
        <s v="3640762-1458747656-145"/>
        <s v="3640780-1458747694-203"/>
        <s v="3640756-1458747647-224"/>
        <s v="3640750-1458747640-289"/>
        <s v="3640774-1458747666-216"/>
        <s v="3640768-1458747662-101"/>
        <s v="3640738-1458747631-224"/>
        <s v="3640753-1458747645-216"/>
        <s v="3640729-1458747621-171"/>
        <s v="3640726-1458747620-56"/>
        <s v="3640882-1458747810-289"/>
        <s v="3640735-1458747624-216"/>
        <s v="3640705-1458747599-237"/>
        <s v="3640744-1458747637-216"/>
        <s v="3640678-1458747562-171"/>
        <s v="3640693-1458747581-216"/>
        <s v="3640711-1458747602-216"/>
        <s v="3640690-1458747577-107"/>
        <s v="3640666-1458747552-199"/>
        <s v="3640663-1458747550-119"/>
        <s v="3640717-1458747606-216"/>
        <s v="3640687-1458747570-101"/>
        <s v="3640654-1458747530-199"/>
        <s v="3640723-1458747615-289"/>
        <s v="3640645-1458747527-264"/>
        <s v="3640681-1458747564-216"/>
        <s v="3640630-1458747512-171"/>
        <s v="3640627-1458747511-224"/>
        <s v="3640621-1458747499-200"/>
        <s v="3640618-1458747494-224"/>
        <s v="3640612-1458747488-216"/>
        <s v="3640642-1458747526-203"/>
        <s v="3640633-1458747514-216"/>
        <s v="3640684-1458747568-126"/>
        <s v="3640591-1458747469-125"/>
        <s v="3640588-1458747464-261"/>
        <s v="3640585-1458747463-289"/>
        <s v="3640699-1458747583-289"/>
        <s v="3640576-1458747445-264"/>
        <s v="3640624-1458747505-107"/>
        <s v="3640579-1458747456-119"/>
        <s v="3640561-1458747422-171"/>
        <s v="3640999-1458747945-63"/>
        <s v="3640597-1458747477-212"/>
        <s v="3640546-1458747400-237"/>
        <s v="3640537-1458747396-200"/>
        <s v="3640543-1458747397-107"/>
        <s v="3640555-1458747415-56"/>
        <s v="3640534-1458747395-145"/>
        <s v="3640528-1458747393-119"/>
        <s v="3640525-1458747393-216"/>
        <s v="3640513-1458747381-82"/>
        <s v="3640600-1458747478-216"/>
        <s v="3640507-1458747375-126"/>
        <s v="3640504-1458747369-224"/>
        <s v="3640615-1458747491-289"/>
        <s v="3640516-1458747385-216"/>
        <s v="3640519-1458747385-56"/>
        <s v="3640486-1458747346-261"/>
        <s v="3640522-1458747388-56"/>
        <s v="3640477-1458747339-125"/>
        <s v="3640573-1458747432-289"/>
        <s v="3640468-1458747334-119"/>
        <s v="3640465-1458747330-119"/>
        <s v="3640462-1458747325-98"/>
        <s v="3640606-1458747479-289"/>
        <s v="3640456-1458747313-101"/>
        <s v="3640636-1458747523-289"/>
        <s v="3640495-1458747358-56"/>
        <s v="3640531-1458747393-289"/>
        <s v="3640441-1458747287-289"/>
        <s v="3640429-1458747279-82"/>
        <s v="3640432-1458747279-264"/>
        <s v="3640420-1458747273-224"/>
        <s v="3640492-1458747356-216"/>
        <s v="3640447-1458747296-216"/>
        <s v="3640405-1458747263-200"/>
        <s v="3640648-1458747528-289"/>
        <s v="3640435-1458747280-264"/>
        <s v="3640438-1458747284-164"/>
        <s v="3640396-1458747257-237"/>
        <s v="3640381-1458747242-264"/>
        <s v="3640423-1458747273-119"/>
        <s v="3640483-1458747343-119"/>
        <s v="3640402-1458747260-124"/>
        <s v="3640399-1458747259-216"/>
        <s v="3640564-1458747423-289"/>
        <s v="3640348-1458747200-161"/>
        <s v="3640339-1458747196-161"/>
        <s v="3640378-1458747241-56"/>
        <s v="3640330-1458747193-161"/>
        <s v="3640327-1458747189-161"/>
        <s v="3640318-1458747185-161"/>
        <s v="3640333-1458747194-216"/>
        <s v="3640312-1458747180-161"/>
        <s v="3640351-1458747210-56"/>
        <s v="3640309-1458747177-161"/>
        <s v="3640345-1458747199-56"/>
        <s v="3640303-1458747175-187"/>
        <s v="3640300-1458747173-161"/>
        <s v="3640297-1458747168-161"/>
        <s v="3640342-1458747199-101"/>
        <s v="3640291-1458747163-161"/>
        <s v="3640288-1458747161-224"/>
        <s v="3640285-1458747158-161"/>
        <s v="3640282-1458747157-261"/>
        <s v="3640279-1458747157-224"/>
        <s v="3640273-1458747153-161"/>
        <s v="3640276-1458747153-224"/>
        <s v="3640414-1458747268-237"/>
        <s v="3640267-1458747149-161"/>
        <s v="3640264-1458747145-161"/>
        <s v="3640255-1458747143-161"/>
        <s v="3640324-1458747187-264"/>
        <s v="3640252-1458747141-289"/>
        <s v="3640246-1458747137-161"/>
        <s v="3640243-1458747133-161"/>
        <s v="3640234-1458747129-161"/>
        <s v="3640231-1458747125-161"/>
        <s v="3640228-1458747121-161"/>
        <s v="3640225-1458747118-171"/>
        <s v="3640222-1458747117-161"/>
        <s v="3640219-1458747115-119"/>
        <s v="3640213-1458747114-161"/>
        <s v="3640411-1458747266-254"/>
        <s v="3640204-1458747109-161"/>
        <s v="3640261-1458747145-56"/>
        <s v="3640198-1458747108-224"/>
        <s v="3640195-1458747105-161"/>
        <s v="3640240-1458747131-212"/>
        <s v="3640186-1458747102-161"/>
        <s v="3640183-1458747098-161"/>
        <s v="3640180-1458747097-289"/>
        <s v="3640177-1458747094-161"/>
        <s v="3640471-1458747335-101"/>
        <s v="3640171-1458747090-161"/>
        <s v="3640189-1458747103-216"/>
        <s v="3640159-1458747084-161"/>
        <s v="3640153-1458747082-289"/>
        <s v="3640150-1458747080-161"/>
        <s v="3640144-1458747078-289"/>
        <s v="3640138-1458747075-161"/>
        <s v="3640216-1458747115-101"/>
        <s v="3640135-1458747074-171"/>
        <s v="3640132-1458747074-224"/>
        <s v="3640129-1458747071-161"/>
        <s v="3640123-1458747068-161"/>
        <s v="3640120-1458747062-161"/>
        <s v="3640696-1458747582-96"/>
        <s v="3640111-1458747059-289"/>
        <s v="3640108-1458747057-161"/>
        <s v="3640105-1458747053-161"/>
        <s v="3640102-1458747052-145"/>
        <s v="3640558-1458747422-96"/>
        <s v="3640093-1458747047-161"/>
        <s v="3640165-1458747087-216"/>
        <s v="3640147-1458747080-101"/>
        <s v="3640084-1458747043-161"/>
        <s v="3640114-1458747059-203"/>
        <s v="3640078-1458747040-161"/>
        <s v="3640075-1458747036-161"/>
        <s v="3640072-1458747036-171"/>
        <s v="3640126-1458747069-56"/>
        <s v="3640063-1458747033-161"/>
        <s v="3640066-1458747033-261"/>
        <s v="3640057-1458747030-161"/>
        <s v="3640051-1458747026-161"/>
        <s v="3640048-1458747021-56"/>
        <s v="3640060-1458747033-264"/>
        <s v="3640042-1458747017-161"/>
        <s v="3640156-1458747083-107"/>
        <s v="3640033-1458747016-171"/>
        <s v="3640030-1458747013-171"/>
        <s v="3640027-1458747011-161"/>
        <s v="3640024-1458747010-145"/>
        <s v="3640021-1458747008-161"/>
        <s v="3640015-1458747007-119"/>
        <s v="3640207-1458747110-289"/>
        <s v="3640009-1458747003-161"/>
        <s v="3640006-1458747002-145"/>
        <s v="3640237-1458747131-63"/>
        <s v="3640000-1458746988-199"/>
        <s v="3640039-1458747017-101"/>
        <s v="3640363-1458747226-254"/>
        <s v="3639991-1458746979-119"/>
        <s v="3639988-1458746978-171"/>
        <s v="3640018-1458747008-216"/>
        <s v="3639982-1458746969-261"/>
        <s v="3639979-1458746968-187"/>
        <s v="3639976-1458746966-145"/>
        <s v="3639973-1458746964-289"/>
        <s v="3640168-1458747088-216"/>
        <s v="3640249-1458747140-289"/>
        <s v="3639958-1458746941-171"/>
        <s v="3639952-1458746926-224"/>
        <s v="3639964-1458746954-216"/>
        <s v="3639946-1458746914-82"/>
        <s v="3639934-1458746898-125"/>
        <s v="3639955-1458746937-107"/>
        <s v="3639940-1458746906-216"/>
        <s v="3639922-1458746876-82"/>
        <s v="3639925-1458746877-264"/>
        <s v="3639937-1458746903-107"/>
        <s v="3639913-1458746861-82"/>
        <s v="3639910-1458746859-224"/>
        <s v="3639961-1458746942-101"/>
        <s v="3639901-1458746852-216"/>
        <s v="3639892-1458746822-82"/>
        <s v="3639895-1458746822-224"/>
        <s v="3640369-1458747234-254"/>
        <s v="3639886-1458746820-241"/>
        <s v="3639898-1458746849-164"/>
        <s v="3640375-1458747236-289"/>
        <s v="3639874-1458746799-119"/>
        <s v="3639871-1458746798-124"/>
        <s v="3639865-1458746783-119"/>
        <s v="3639868-1458746795-56"/>
        <s v="3639856-1458746761-171"/>
        <s v="3639853-1458746760-98"/>
        <s v="3639850-1458746752-126"/>
        <s v="3639862-1458746775-126"/>
        <s v="3639841-1458746740-119"/>
        <s v="3639835-1458746731-171"/>
        <s v="3639943-1458746914-254"/>
        <s v="3639826-1458746725-200"/>
        <s v="3639823-1458746723-224"/>
        <s v="3639820-1458746716-264"/>
        <s v="3639832-1458746730-264"/>
        <s v="3639844-1458746743-212"/>
        <s v="3639808-1458746699-119"/>
        <s v="3639802-1458746685-216"/>
        <s v="3639799-1458746678-125"/>
        <s v="3639796-1458746676-119"/>
        <s v="3639805-1458746687-160"/>
        <s v="3639790-1458746672-98"/>
        <s v="3639784-1458746661-82"/>
        <s v="3639781-1458746645-224"/>
        <s v="3639814-1458746711-264"/>
        <s v="3639772-1458746631-119"/>
        <s v="3639769-1458746631-289"/>
        <s v="3639760-1458746620-224"/>
        <s v="3639757-1458746618-224"/>
        <s v="3639754-1458746617-82"/>
        <s v="3639880-1458746804-107"/>
        <s v="3639787-1458746665-126"/>
        <s v="3640054-1458747027-264"/>
        <s v="3639763-1458746621-56"/>
        <s v="3639766-1458746625-216"/>
        <s v="3639721-1458746565-119"/>
        <s v="3639745-1458746591-119"/>
        <s v="3639742-1458746588-216"/>
        <s v="3639775-1458746635-216"/>
        <s v="3639739-1458746587-216"/>
        <s v="3639709-1458746558-107"/>
        <s v="3639724-1458746574-264"/>
        <s v="3639691-1458746531-224"/>
        <s v="3639838-1458746737-289"/>
        <s v="3639685-1458746531-82"/>
        <s v="3639733-1458746584-56"/>
        <s v="3639715-1458746561-162"/>
        <s v="3639673-1458746508-224"/>
        <s v="3639664-1458746493-119"/>
        <s v="3639661-1458746478-187"/>
        <s v="3639658-1458746474-289"/>
        <s v="3639667-1458746496-216"/>
        <s v="3639652-1458746463-119"/>
        <s v="3639649-1458746460-126"/>
        <s v="3639646-1458746460-119"/>
        <s v="3640099-1458747049-264"/>
        <s v="3639637-1458746451-171"/>
        <s v="3639631-1458746446-187"/>
        <s v="3639628-1458746444-289"/>
        <s v="3639625-1458746441-261"/>
        <s v="3639622-1458746437-82"/>
        <s v="3639616-1458746427-82"/>
        <s v="3639643-1458746457-216"/>
        <s v="3639607-1458746418-224"/>
        <s v="3639604-1458746415-82"/>
        <s v="3639598-1458746413-187"/>
        <s v="3639592-1458746406-101"/>
        <s v="3639634-1458746447-216"/>
        <s v="3639670-1458746496-212"/>
        <s v="3639610-1458746421-56"/>
        <s v="3639574-1458746393-134"/>
        <s v="3639676-1458746515-237"/>
        <s v="3639583-1458746396-101"/>
        <s v="3639568-1458746386-212"/>
        <s v="3639553-1458746363-82"/>
        <s v="3639586-1458746397-150"/>
        <s v="3639601-1458746413-216"/>
        <s v="3639538-1458746353-216"/>
        <s v="3639532-1458746345-171"/>
        <s v="3639700-1458746544-237"/>
        <s v="3639526-1458746340-82"/>
        <s v="3639523-1458746338-125"/>
        <s v="3639541-1458746355-203"/>
        <s v="3639595-1458746408-289"/>
        <s v="3639517-1458746334-216"/>
        <s v="3639508-1458746319-199"/>
        <s v="3639565-1458746381-56"/>
        <s v="3639544-1458746360-237"/>
        <s v="3639556-1458746365-126"/>
        <s v="3639484-1458746301-224"/>
        <s v="3639481-1458746297-82"/>
        <s v="3639478-1458746290-134"/>
        <s v="3639475-1458746290-216"/>
        <s v="3639535-1458746353-101"/>
        <s v="3639499-1458746312-107"/>
        <s v="3639460-1458746271-119"/>
        <s v="3639457-1458746270-224"/>
        <s v="3639454-1458746266-119"/>
        <s v="3639451-1458746265-216"/>
        <s v="3639448-1458746263-82"/>
        <s v="3639445-1458746260-98"/>
        <s v="3639502-1458746316-237"/>
        <s v="3639436-1458746249-119"/>
        <s v="3639433-1458746243-241"/>
        <s v="3639430-1458746241-82"/>
        <s v="3639424-1458746239-119"/>
        <s v="3639496-1458746311-216"/>
        <s v="3639466-1458746281-107"/>
        <s v="3639412-1458746227-82"/>
        <s v="3639406-1458746220-224"/>
        <s v="3639403-1458746218-82"/>
        <s v="3639400-1458746218-145"/>
        <s v="3639427-1458746240-216"/>
        <s v="3639442-1458746259-179"/>
        <s v="3639379-1458746204-125"/>
        <s v="3639373-1458746199-82"/>
        <s v="3639367-1458746193-145"/>
        <s v="3639487-1458746302-289"/>
        <s v="3639418-1458746238-56"/>
        <s v="3639358-1458746186-82"/>
        <s v="3639376-1458746201-101"/>
        <s v="3639409-1458746226-107"/>
        <s v="3639388-1458746215-102"/>
        <s v="3639340-1458746167-187"/>
        <s v="3639337-1458746167-126"/>
        <s v="3639382-1458746206-216"/>
        <s v="3639331-1458746162-82"/>
        <s v="3639328-1458746157-119"/>
        <s v="3639325-1458746156-125"/>
        <s v="3639316-1458746153-82"/>
        <s v="3639310-1458746145-224"/>
        <s v="3639304-1458746136-82"/>
        <s v="3639385-1458746208-216"/>
        <s v="3639295-1458746127-98"/>
        <s v="3639322-1458746155-101"/>
        <s v="3639469-1458746283-216"/>
        <s v="3639370-1458746198-216"/>
        <s v="3639283-1458746123-145"/>
        <s v="3639313-1458746148-107"/>
        <s v="3639319-1458746155-264"/>
        <s v="3639391-1458746216-289"/>
        <s v="3639265-1458746097-264"/>
        <s v="3639301-1458746133-56"/>
        <s v="3639259-1458746097-200"/>
        <s v="3639256-1458746096-199"/>
        <s v="3639307-1458746136-56"/>
        <s v="3639250-1458746094-82"/>
        <s v="3639280-1458746118-216"/>
        <s v="3639244-1458746083-216"/>
        <s v="3639355-1458746180-264"/>
        <s v="3639907-1458746857-63"/>
        <s v="3639229-1458746072-107"/>
        <s v="3639268-1458746099-101"/>
        <s v="3639223-1458746069-261"/>
        <s v="3639220-1458746067-261"/>
        <s v="3639217-1458746061-82"/>
        <s v="3639235-1458746076-119"/>
        <s v="3639211-1458746053-82"/>
        <s v="3639238-1458746080-216"/>
        <s v="3639352-1458746173-289"/>
        <s v="3639199-1458746041-82"/>
        <s v="3639196-1458746040-119"/>
        <s v="3639193-1458746038-82"/>
        <s v="3639190-1458746038-82"/>
        <s v="3639181-1458746028-82"/>
        <s v="3639208-1458746051-216"/>
        <s v="3639163-1458746003-145"/>
        <s v="3639166-1458746010-126"/>
        <s v="3639154-1458745997-216"/>
        <s v="3639151-1458745995-82"/>
        <s v="3639145-1458745988-82"/>
        <s v="3639175-1458746019-56"/>
        <s v="3639169-1458746011-216"/>
        <s v="3639133-1458745982-82"/>
        <s v="3639172-1458746016-56"/>
        <s v="3639127-1458745979-82"/>
        <s v="3639124-1458745978-126"/>
        <s v="3639118-1458745977-145"/>
        <s v="3639619-1458746427-254"/>
        <s v="3639109-1458745965-125"/>
        <s v="3639106-1458745958-119"/>
        <s v="3639103-1458745955-82"/>
        <s v="3639184-1458746032-237"/>
        <s v="3639097-1458745954-171"/>
        <s v="3639094-1458745948-199"/>
        <s v="3639091-1458745947-199"/>
        <s v="3639085-1458745945-119"/>
        <s v="3639082-1458745945-171"/>
        <s v="3639079-1458745944-224"/>
        <s v="3639076-1458745944-216"/>
        <s v="3639139-1458745984-56"/>
        <s v="3639064-1458745938-82"/>
        <s v="3639070-1458745941-264"/>
        <s v="3639055-1458745935-82"/>
        <s v="3639049-1458745929-82"/>
        <s v="3639046-1458745927-224"/>
        <s v="3639037-1458745926-82"/>
        <s v="3639067-1458745940-216"/>
        <s v="3639121-1458745977-96"/>
        <s v="3639019-1458745916-224"/>
        <s v="3639088-1458745945-216"/>
        <s v="3639148-1458745990-216"/>
        <s v="3639031-1458745918-145"/>
        <s v="3639007-1458745910-82"/>
        <s v="3639004-1458745910-119"/>
        <s v="3639001-1458745909-82"/>
        <s v="3638995-1458745899-82"/>
        <s v="3639058-1458745936-216"/>
        <s v="3639160-1458746001-216"/>
        <s v="3638998-1458745900-56"/>
        <s v="3638980-1458745891-224"/>
        <s v="3638977-1458745890-82"/>
        <s v="3638974-1458745890-82"/>
        <s v="3638971-1458745888-82"/>
        <s v="3638959-1458745879-82"/>
        <s v="3638956-1458745879-216"/>
        <s v="3639040-1458745926-101"/>
        <s v="3638950-1458745874-145"/>
        <s v="3638947-1458745872-216"/>
        <s v="3638944-1458745870-82"/>
        <s v="3638989-1458745895-119"/>
        <s v="3638935-1458745863-261"/>
        <s v="3638932-1458745862-224"/>
        <s v="3638929-1458745861-119"/>
        <s v="3638926-1458745859-82"/>
        <s v="3638923-1458745857-119"/>
        <s v="3638920-1458745857-216"/>
        <s v="3638914-1458745855-216"/>
        <s v="3639028-1458745918-216"/>
        <s v="3639115-1458745975-289"/>
        <s v="3638905-1458745845-216"/>
        <s v="3639043-1458745927-203"/>
        <s v="3638899-1458745842-224"/>
        <s v="3638896-1458745838-82"/>
        <s v="3638938-1458745864-216"/>
        <s v="3638962-1458745879-216"/>
        <s v="3638887-1458745833-216"/>
        <s v="3638884-1458745832-199"/>
        <s v="3638878-1458745827-124"/>
        <s v="3638875-1458745823-187"/>
        <s v="3638872-1458745823-82"/>
        <s v="3639052-1458745930-254"/>
        <s v="3639034-1458745922-289"/>
        <s v="3638863-1458745817-216"/>
        <s v="3638857-1458745814-82"/>
        <s v="3638854-1458745805-119"/>
        <s v="3638848-1458745801-82"/>
        <s v="3638845-1458745800-82"/>
        <s v="3638839-1458745794-216"/>
        <s v="3638836-1458745794-98"/>
        <s v="3638833-1458745793-187"/>
        <s v="3638830-1458745793-224"/>
        <s v="3638968-1458745888-96"/>
        <s v="3638917-1458745856-56"/>
        <s v="3638965-1458745885-289"/>
        <s v="3638851-1458745805-102"/>
        <s v="3638809-1458745776-216"/>
        <s v="3638806-1458745770-82"/>
        <s v="3638803-1458745769-199"/>
        <s v="3638800-1458745769-82"/>
        <s v="3638797-1458745761-82"/>
        <s v="3638818-1458745785-237"/>
        <s v="3638791-1458745752-82"/>
        <s v="3638788-1458745752-82"/>
        <s v="3638785-1458745750-216"/>
        <s v="3638842-1458745796-216"/>
        <s v="3638773-1458745740-145"/>
        <s v="3638764-1458745728-199"/>
        <s v="3639187-1458746037-216"/>
        <s v="3638776-1458745743-203"/>
        <s v="3638755-1458745719-82"/>
        <s v="3638752-1458745715-289"/>
        <s v="3638779-1458745744-216"/>
        <s v="3638743-1458745708-261"/>
        <s v="3638740-1458745707-82"/>
        <s v="3638767-1458745738-216"/>
        <s v="3638734-1458745704-124"/>
        <s v="3638728-1458745701-187"/>
        <s v="3638881-1458745830-101"/>
        <s v="3638722-1458745694-119"/>
        <s v="3638719-1458745693-289"/>
        <s v="3638860-1458745816-61"/>
        <s v="3638713-1458745691-261"/>
        <s v="3638710-1458745690-82"/>
        <s v="3638824-1458745788-289"/>
        <s v="3638704-1458745689-82"/>
        <s v="3638701-1458745688-82"/>
        <s v="3638746-1458745710-216"/>
        <s v="3638695-1458745680-82"/>
        <s v="3638692-1458745679-82"/>
        <s v="3638731-1458745702-216"/>
        <s v="3638680-1458745667-224"/>
        <s v="3638677-1458745665-82"/>
        <s v="3638674-1458745662-216"/>
        <s v="3638671-1458745648-119"/>
        <s v="3638686-1458745674-219"/>
        <s v="3638689-1458745679-237"/>
        <s v="3638662-1458745632-199"/>
        <s v="3638659-1458745629-145"/>
        <s v="3640714-1458747604-264"/>
        <s v="3638653-1458745624-224"/>
        <s v="3638650-1458745624-187"/>
        <s v="3638647-1458745618-289"/>
        <s v="3638638-1458745613-237"/>
        <s v="3638635-1458745612-145"/>
        <s v="3638770-1458745738-96"/>
        <s v="3638623-1458745598-82"/>
        <s v="3638620-1458745597-199"/>
        <s v="3638617-1458745595-82"/>
        <s v="3638641-1458745614-200"/>
        <s v="3638632-1458745609-102"/>
        <s v="3638602-1458745572-125"/>
        <s v="3638644-1458745617-216"/>
        <s v="3638626-1458745602-107"/>
        <s v="3638590-1458745548-187"/>
        <s v="3638608-1458745587-56"/>
        <s v="3638584-1458745546-126"/>
        <s v="3638581-1458745544-199"/>
        <s v="3638569-1458745537-145"/>
        <s v="3638566-1458745528-119"/>
        <s v="3638575-1458745541-150"/>
        <s v="3638557-1458745520-82"/>
        <s v="3638554-1458745519-82"/>
        <s v="3638593-1458745550-179"/>
        <s v="3638578-1458745543-237"/>
        <s v="3638572-1458745541-56"/>
        <s v="3638539-1458745512-82"/>
        <s v="3638536-1458745512-261"/>
        <s v="3638533-1458745506-125"/>
        <s v="3638563-1458745526-119"/>
        <s v="3638551-1458745518-216"/>
        <s v="3638506-1458745486-199"/>
        <s v="3638503-1458745485-125"/>
        <s v="3638527-1458745502-179"/>
        <s v="3638518-1458745495-216"/>
        <s v="3638611-1458745588-289"/>
        <s v="3638491-1458745460-199"/>
        <s v="3638512-1458745489-216"/>
        <s v="3638515-1458745489-216"/>
        <s v="3638524-1458745498-216"/>
        <s v="3638470-1458745434-82"/>
        <s v="3638473-1458745441-264"/>
        <s v="3638464-1458745430-200"/>
        <s v="3638461-1458745429-56"/>
        <s v="3638458-1458745427-119"/>
        <s v="3638479-1458745451-219"/>
        <s v="3638443-1458745404-216"/>
        <s v="3638440-1458745403-224"/>
        <s v="3638452-1458745419-119"/>
        <s v="3638434-1458745396-98"/>
        <s v="3638431-1458745393-224"/>
        <s v="3638446-1458745409-216"/>
        <s v="3638425-1458745384-224"/>
        <s v="3638422-1458745381-224"/>
        <s v="3638413-1458745373-224"/>
        <s v="3638482-1458745459-216"/>
        <s v="3638407-1458745367-126"/>
        <s v="3638404-1458745364-211"/>
        <s v="3638401-1458745361-82"/>
        <s v="3638398-1458745353-145"/>
        <s v="3638392-1458745350-187"/>
        <s v="3638389-1458745350-82"/>
        <s v="3638416-1458745373-107"/>
        <s v="3638383-1458745345-238"/>
        <s v="3638380-1458745344-119"/>
        <s v="3638374-1458745341-82"/>
        <s v="3638419-1458745375-102"/>
        <s v="3638368-1458745334-187"/>
        <s v="3638365-1458745328-241"/>
        <s v="3638356-1458745323-216"/>
        <s v="3638353-1458745322-261"/>
        <s v="3638350-1458745322-289"/>
        <s v="3638347-1458745320-76"/>
        <s v="3638344-1458745320-199"/>
        <s v="3638341-1458745317-289"/>
        <s v="3638338-1458745317-187"/>
        <s v="3638335-1458745315-171"/>
        <s v="3638377-1458745343-216"/>
        <s v="3638326-1458745305-199"/>
        <s v="3638320-1458745301-145"/>
        <s v="3638449-1458745416-289"/>
        <s v="3638359-1458745323-56"/>
        <s v="3638395-1458745352-56"/>
        <s v="3638305-1458745288-171"/>
        <s v="3638302-1458745283-187"/>
        <s v="3638323-1458745302-145"/>
        <s v="3638296-1458745279-119"/>
        <s v="3638311-1458745293-216"/>
        <s v="3638290-1458745273-199"/>
        <s v="3638287-1458745269-82"/>
        <s v="3638362-1458745327-56"/>
        <s v="3638281-1458745252-171"/>
        <s v="3638278-1458745252-187"/>
        <s v="3638272-1458745249-216"/>
        <s v="3638266-1458745240-199"/>
        <s v="3638263-1458745234-126"/>
        <s v="3638269-1458745246-119"/>
        <s v="3638251-1458745222-199"/>
        <s v="3638245-1458745220-224"/>
        <s v="3638275-1458745250-216"/>
        <s v="3638239-1458745213-56"/>
        <s v="3638236-1458745211-199"/>
        <s v="3638257-1458745226-216"/>
        <s v="3638332-1458745310-289"/>
        <s v="3638233-1458745208-107"/>
        <s v="3638248-1458745220-216"/>
        <s v="3638200-1458745178-171"/>
        <s v="3638194-1458745172-224"/>
        <s v="3638191-1458745169-289"/>
        <s v="3638215-1458745188-56"/>
        <s v="3638218-1458745202-216"/>
        <s v="3638260-1458745227-101"/>
        <s v="3638170-1458745145-145"/>
        <s v="3638185-1458745163-101"/>
        <s v="3638230-1458745207-101"/>
        <s v="3638161-1458745137-224"/>
        <s v="3638203-1458745183-179"/>
        <s v="3638227-1458745205-237"/>
        <s v="3638146-1458745127-199"/>
        <s v="3638140-1458745119-216"/>
        <s v="3638155-1458745133-216"/>
        <s v="3638149-1458745129-203"/>
        <s v="3638128-1458745099-171"/>
        <s v="3638119-1458745086-216"/>
        <s v="3638209-1458745187-56"/>
        <s v="3638131-1458745105-216"/>
        <s v="3638110-1458745082-289"/>
        <s v="3638104-1458745081-224"/>
        <s v="3638101-1458745080-199"/>
        <s v="3638098-1458745073-199"/>
        <s v="3638095-1458745067-119"/>
        <s v="3638122-1458745086-56"/>
        <s v="3638125-1458745098-216"/>
        <s v="3638143-1458745126-164"/>
        <s v="3638107-1458745082-216"/>
        <s v="3638071-1458745056-187"/>
        <s v="3638068-1458745053-199"/>
        <s v="3638065-1458745050-224"/>
        <s v="3638083-1458745064-264"/>
        <s v="3638059-1458745044-224"/>
        <s v="3638086-1458745065-216"/>
        <s v="3638089-1458745065-119"/>
        <s v="3638047-1458745034-119"/>
        <s v="3638038-1458745028-216"/>
        <s v="3638035-1458745027-98"/>
        <s v="3638197-1458745177-289"/>
        <s v="3638041-1458745029-289"/>
        <s v="3638056-1458745043-101"/>
        <s v="3638014-1458745003-107"/>
        <s v="3638176-1458745158-107"/>
        <s v="3638026-1458745008-56"/>
        <s v="3637999-1458744985-82"/>
        <s v="3638044-1458745033-102"/>
        <s v="3637993-1458744979-145"/>
        <s v="3637987-1458744977-102"/>
        <s v="3637984-1458744968-224"/>
        <s v="3637981-1458744966-199"/>
        <s v="3638008-1458744994-264"/>
        <s v="3637972-1458744960-224"/>
        <s v="3637990-1458744979-101"/>
        <s v="3638020-1458745007-237"/>
        <s v="3638017-1458745006-150"/>
        <s v="3637954-1458744938-224"/>
        <s v="3637975-1458744965-101"/>
        <s v="3637948-1458744936-289"/>
        <s v="3637942-1458744933-199"/>
        <s v="3637933-1458744922-199"/>
        <s v="3637957-1458744940-119"/>
        <s v="3637945-1458744935-216"/>
        <s v="3637936-1458744928-126"/>
        <s v="3638011-1458745002-264"/>
        <s v="3637915-1458744899-82"/>
        <s v="3637939-1458744929-216"/>
        <s v="3637918-1458744908-216"/>
        <s v="3637906-1458744890-200"/>
        <s v="3637894-1458744884-224"/>
        <s v="3637888-1458744873-199"/>
        <s v="3637885-1458744867-260"/>
        <s v="3637882-1458744866-224"/>
        <s v="3637903-1458744889-216"/>
        <s v="3637876-1458744858-126"/>
        <s v="3637897-1458744884-119"/>
        <s v="3637870-1458744856-216"/>
        <s v="3637864-1458744848-224"/>
        <s v="3637963-1458744950-119"/>
        <s v="3637858-1458744840-261"/>
        <s v="3637852-1458744838-224"/>
        <s v="3637891-1458744874-56"/>
        <s v="3637843-1458744832-224"/>
        <s v="3637900-1458744888-237"/>
        <s v="3637831-1458744815-119"/>
        <s v="3637846-1458744834-216"/>
        <s v="3637867-1458744851-216"/>
        <s v="3637822-1458744808-119"/>
        <s v="3637840-1458744830-56"/>
        <s v="3637810-1458744797-224"/>
        <s v="3637807-1458744796-289"/>
        <s v="3637819-1458744808-216"/>
        <s v="3637837-1458744828-216"/>
        <s v="3637792-1458744779-200"/>
        <s v="3637789-1458744775-289"/>
        <s v="3637786-1458744775-119"/>
        <s v="3637813-1458744798-107"/>
        <s v="3637804-1458744789-256"/>
        <s v="3637771-1458744752-224"/>
        <s v="3637768-1458744751-199"/>
        <s v="3637765-1458744748-243"/>
        <s v="3637762-1458744743-199"/>
        <s v="3637756-1458744742-224"/>
        <s v="3637753-1458744741-145"/>
        <s v="3637750-1458744739-289"/>
        <s v="3637801-1458744783-216"/>
        <s v="3637759-1458744743-264"/>
        <s v="3637774-1458744754-124"/>
        <s v="3637732-1458744721-199"/>
        <s v="3637729-1458744716-98"/>
        <s v="3637855-1458744838-96"/>
        <s v="3637777-1458744761-219"/>
        <s v="3637714-1458744701-261"/>
        <s v="3637711-1458744701-224"/>
        <s v="3637747-1458744733-216"/>
        <s v="3637705-1458744697-187"/>
        <s v="3637735-1458744724-237"/>
        <s v="3637699-1458744688-261"/>
        <s v="3637723-1458744708-56"/>
        <s v="3637717-1458744707-216"/>
        <s v="3637672-1458744674-224"/>
        <s v="3638179-1458745160-254"/>
        <s v="3637690-1458744685-56"/>
        <s v="3637681-1458744679-264"/>
        <s v="3637696-1458744686-216"/>
        <s v="3637693-1458744686-107"/>
        <s v="3637678-1458744678-119"/>
        <s v="3637660-1458744666-264"/>
        <s v="3637645-1458744650-154"/>
        <s v="3637630-1458744632-187"/>
        <s v="3637624-1458744630-200"/>
        <s v="3637627-1458744631-264"/>
        <s v="3637612-1458744622-216"/>
        <s v="3637648-1458744653-56"/>
        <s v="3637639-1458744648-126"/>
        <s v="3637594-1458744605-119"/>
        <s v="3637591-1458744604-199"/>
        <s v="3637615-1458744623-119"/>
        <s v="3637579-1458744598-187"/>
        <s v="3637588-1458744601-264"/>
        <s v="3637570-1458744592-119"/>
        <s v="3637600-1458744608-264"/>
        <s v="3637561-1458744586-224"/>
        <s v="3637555-1458744579-224"/>
        <s v="3637585-1458744600-216"/>
        <s v="3637603-1458744609-126"/>
        <s v="3637546-1458744571-98"/>
        <s v="3637669-1458744670-289"/>
        <s v="3637543-1458744570-264"/>
        <s v="3637621-1458744629-237"/>
        <s v="3637558-1458744582-101"/>
        <s v="3637528-1458744544-224"/>
        <s v="3637573-1458744596-264"/>
        <s v="3637522-1458744536-224"/>
        <s v="3637516-1458744531-241"/>
        <s v="3637513-1458744526-145"/>
        <s v="3637510-1458744524-289"/>
        <s v="3637519-1458744532-264"/>
        <s v="3637501-1458744509-126"/>
        <s v="3637498-1458744507-261"/>
        <s v="3637495-1458744506-199"/>
        <s v="3637486-1458744502-224"/>
        <s v="3637480-1458744501-289"/>
        <s v="3637474-1458744493-224"/>
        <s v="3637504-1458744513-264"/>
        <s v="3637465-1458744486-187"/>
        <s v="3637462-1458744485-97"/>
        <s v="3637456-1458744479-126"/>
        <s v="3637450-1458744475-119"/>
        <s v="3637492-1458744505-107"/>
        <s v="3637477-1458744498-216"/>
        <s v="3637675-1458744675-96"/>
        <s v="3637489-1458744504-56"/>
        <s v="3637435-1458744465-119"/>
        <s v="3637459-1458744482-119"/>
        <s v="3637429-1458744454-187"/>
        <s v="3637423-1458744450-145"/>
        <s v="3637483-1458744501-216"/>
        <s v="3637417-1458744444-199"/>
        <s v="3637468-1458744490-102"/>
        <s v="3637453-1458744477-56"/>
        <s v="3637402-1458744430-224"/>
        <s v="3637426-1458744450-264"/>
        <s v="3637390-1458744422-187"/>
        <s v="3637384-1458744417-261"/>
        <s v="3637408-1458744435-56"/>
        <s v="3637372-1458744398-145"/>
        <s v="3637363-1458744390-145"/>
        <s v="3637360-1458744380-216"/>
        <s v="3637369-1458744397-107"/>
        <s v="3637396-1458744428-107"/>
        <s v="3637351-1458744364-119"/>
        <s v="3637366-1458744392-216"/>
        <s v="3637405-1458744434-216"/>
        <s v="3637330-1458744352-101"/>
        <s v="3637327-1458744350-199"/>
        <s v="3637342-1458744362-107"/>
        <s v="3637318-1458744334-145"/>
        <s v="3637345-1458744363-216"/>
        <s v="3637564-1458744586-254"/>
        <s v="3637303-1458744322-216"/>
        <s v="3637300-1458744322-224"/>
        <s v="3637378-1458744408-289"/>
        <s v="3637291-1458744321-224"/>
        <s v="3637336-1458744357-56"/>
        <s v="3637324-1458744347-216"/>
        <s v="3637333-1458744355-264"/>
        <s v="3637273-1458744309-224"/>
        <s v="3637375-1458744400-101"/>
        <s v="3637399-1458744428-289"/>
        <s v="3637261-1458744287-224"/>
        <s v="3637282-1458744311-56"/>
        <s v="3637315-1458744333-237"/>
        <s v="3637285-1458744316-124"/>
        <s v="3637240-1458744264-145"/>
        <s v="3637237-1458744263-216"/>
        <s v="3637231-1458744261-216"/>
        <s v="3637264-1458744289-56"/>
        <s v="3637252-1458744274-119"/>
        <s v="3637219-1458744247-82"/>
        <s v="3637249-1458744269-216"/>
        <s v="3637213-1458744243-119"/>
        <s v="3637234-1458744261-56"/>
        <s v="3637297-1458744321-237"/>
        <s v="3637243-1458744266-126"/>
        <s v="3637195-1458744232-107"/>
        <s v="3637192-1458744231-261"/>
        <s v="3637189-1458744229-145"/>
        <s v="3637186-1458744227-216"/>
        <s v="3637183-1458744227-261"/>
        <s v="3637180-1458744225-224"/>
        <s v="3637177-1458744224-224"/>
        <s v="3637174-1458744221-261"/>
        <s v="3637171-1458744213-224"/>
        <s v="3637168-1458744210-224"/>
        <s v="3637210-1458744243-216"/>
        <s v="3637156-1458744207-125"/>
        <s v="3637222-1458744252-56"/>
        <s v="3637150-1458744203-199"/>
        <s v="3637147-1458744197-216"/>
        <s v="3637141-1458744189-224"/>
        <s v="3637138-1458744183-119"/>
        <s v="3637198-1458744234-56"/>
        <s v="3637162-1458744210-216"/>
        <s v="3637126-1458744170-261"/>
        <s v="3637123-1458744169-224"/>
        <s v="3637165-1458744210-216"/>
        <s v="3637144-1458744195-261"/>
        <s v="3637108-1458744148-107"/>
        <s v="3637105-1458744147-187"/>
        <s v="3637102-1458744146-224"/>
        <s v="3637099-1458744144-224"/>
        <s v="3637129-1458744172-101"/>
        <s v="3637093-1458744142-216"/>
        <s v="3638530-1458745504-63"/>
        <s v="3637387-1458744421-289"/>
        <s v="3637081-1458744128-145"/>
        <s v="3637078-1458744120-224"/>
        <s v="3637075-1458744115-199"/>
        <s v="3637090-1458744141-56"/>
        <s v="3637069-1458744111-237"/>
        <s v="3637066-1458744109-289"/>
        <s v="3637063-1458744094-200"/>
        <s v="3637054-1458744087-119"/>
        <s v="3637051-1458744086-126"/>
        <s v="3637027-1458744063-216"/>
        <s v="3637024-1458744062-145"/>
        <s v="3637060-1458744088-216"/>
        <s v="3637048-1458744073-145"/>
        <s v="3637015-1458744059-119"/>
        <s v="3637012-1458744057-98"/>
        <s v="3637009-1458744052-126"/>
        <s v="3637006-1458744051-224"/>
        <s v="3637000-1458744043-145"/>
        <s v="3637045-1458744072-216"/>
        <s v="3637114-1458744154-289"/>
        <s v="3637039-1458744071-119"/>
        <s v="3637057-1458744087-216"/>
        <s v="3637042-1458744071-119"/>
        <s v="3636982-1458744035-199"/>
        <s v="3636973-1458744032-224"/>
        <s v="3637003-1458744047-107"/>
        <s v="3637033-1458744068-119"/>
        <s v="3636964-1458744020-199"/>
        <s v="3637309-1458744330-289"/>
        <s v="3636958-1458744018-224"/>
        <s v="3637036-1458744068-216"/>
        <s v="3636976-1458744032-56"/>
        <s v="3636937-1458743989-119"/>
        <s v="3637117-1458744162-289"/>
        <s v="3636952-1458744009-56"/>
        <s v="3636979-1458744034-56"/>
        <s v="3636913-1458743974-145"/>
        <s v="3636940-1458743989-216"/>
        <s v="3636898-1458743949-126"/>
        <s v="3636946-1458744001-216"/>
        <s v="3636886-1458743934-119"/>
        <s v="3636883-1458743934-98"/>
        <s v="3636877-1458743928-119"/>
        <s v="3636943-1458743994-196"/>
        <s v="3636895-1458743944-101"/>
        <s v="3636868-1458743919-119"/>
        <s v="3636889-1458743936-119"/>
        <s v="3636880-1458743932-102"/>
        <s v="3636907-1458743962-216"/>
        <s v="3636856-1458743905-224"/>
        <s v="3636853-1458743904-224"/>
        <s v="3636847-1458743899-216"/>
        <s v="3636850-1458743902-264"/>
        <s v="3636841-1458743892-126"/>
        <s v="3636838-1458743883-289"/>
        <s v="3636835-1458743881-145"/>
        <s v="3636832-1458743880-261"/>
        <s v="3636829-1458743880-264"/>
        <s v="3636919-1458743977-107"/>
        <s v="3636820-1458743868-289"/>
        <s v="3636814-1458743856-289"/>
        <s v="3636811-1458743854-289"/>
        <s v="3636805-1458743852-216"/>
        <s v="3636802-1458743847-82"/>
        <s v="3636799-1458743846-199"/>
        <s v="3636796-1458743844-224"/>
        <s v="3636916-1458743977-289"/>
        <s v="3636910-1458743974-216"/>
        <s v="3636817-1458743860-216"/>
        <s v="3636784-1458743837-216"/>
        <s v="3637609-1458744620-264"/>
        <s v="3636775-1458743813-261"/>
        <s v="3636772-1458743811-126"/>
        <s v="3636769-1458743806-224"/>
        <s v="3636757-1458743800-216"/>
        <s v="3636754-1458743800-124"/>
        <s v="3636751-1458743796-238"/>
        <s v="3636808-1458743853-216"/>
        <s v="3636925-1458743981-289"/>
        <s v="3636904-1458743960-289"/>
        <s v="3636739-1458743787-126"/>
        <s v="3636733-1458743784-289"/>
        <s v="3636730-1458743781-171"/>
        <s v="3636760-1458743804-216"/>
        <s v="3636763-1458743804-216"/>
        <s v="3636721-1458743775-119"/>
        <s v="3636928-1458743982-237"/>
        <s v="3636709-1458743754-119"/>
        <s v="3636736-1458743785-56"/>
        <s v="3636697-1458743749-119"/>
        <s v="3636694-1458743744-126"/>
        <s v="3636691-1458743743-216"/>
        <s v="3636766-1458743805-264"/>
        <s v="3636718-1458743771-216"/>
        <s v="3636712-1458743759-102"/>
        <s v="3636679-1458743734-289"/>
        <s v="3636673-1458743731-187"/>
        <s v="3636781-1458743828-101"/>
        <s v="3636667-1458743729-224"/>
        <s v="3636664-1458743728-224"/>
        <s v="3636661-1458743719-199"/>
        <s v="3636703-1458743752-216"/>
        <s v="3636649-1458743699-124"/>
        <s v="3636646-1458743696-216"/>
        <s v="3636676-1458743731-216"/>
        <s v="3636658-1458743715-56"/>
        <s v="3636631-1458743678-289"/>
        <s v="3636628-1458743672-145"/>
        <s v="3636616-1458743660-199"/>
        <s v="3636613-1458743656-261"/>
        <s v="3636610-1458743652-119"/>
        <s v="3636607-1458743652-289"/>
        <s v="3636640-1458743692-216"/>
        <s v="3636601-1458743650-119"/>
        <s v="3636598-1458743648-200"/>
        <s v="3636634-1458743683-216"/>
        <s v="3636619-1458743660-101"/>
        <s v="3636583-1458743641-119"/>
        <s v="3636622-1458743660-216"/>
        <s v="3636652-1458743702-101"/>
        <s v="3636565-1458743625-289"/>
        <s v="3636700-1458743749-289"/>
        <s v="3636568-1458743628-216"/>
        <s v="3636580-1458743638-216"/>
        <s v="3636538-1458743606-216"/>
        <s v="3636535-1458743606-199"/>
        <s v="3636595-1458743647-216"/>
        <s v="3636550-1458743610-264"/>
        <s v="3636526-1458743600-289"/>
        <s v="3636523-1458743597-98"/>
        <s v="3636547-1458743608-145"/>
        <s v="3636589-1458743642-154"/>
        <s v="3636571-1458743629-150"/>
        <s v="3636511-1458743584-82"/>
        <s v="3636562-1458743625-216"/>
        <s v="3636505-1458743575-224"/>
        <s v="3636502-1458743572-289"/>
        <s v="3636541-1458743606-101"/>
        <s v="3636490-1458743558-289"/>
        <s v="3636487-1458743549-199"/>
        <s v="3636484-1458743543-224"/>
        <s v="3636481-1458743539-216"/>
        <s v="3636499-1458743568-56"/>
        <s v="3636475-1458743537-199"/>
        <s v="3636493-1458743561-216"/>
        <s v="3636466-1458743520-289"/>
        <s v="3636463-1458743519-199"/>
        <s v="3636460-1458743517-82"/>
        <s v="3636457-1458743514-82"/>
        <s v="3636625-1458743663-237"/>
        <s v="3636544-1458743607-56"/>
        <s v="3636448-1458743499-224"/>
        <s v="3636445-1458743497-199"/>
        <s v="3636439-1458743495-224"/>
        <s v="3636433-1458743489-145"/>
        <s v="3636427-1458743487-289"/>
        <s v="3636424-1458743483-238"/>
        <s v="3636430-1458743487-145"/>
        <s v="3636415-1458743478-261"/>
        <s v="3636412-1458743475-224"/>
        <s v="3636406-1458743470-224"/>
        <s v="3636403-1458743462-101"/>
        <s v="3636436-1458743493-237"/>
        <s v="3636397-1458743456-161"/>
        <s v="3636394-1458743453-161"/>
        <s v="3636469-1458743524-101"/>
        <s v="3636388-1458743450-260"/>
        <s v="3636385-1458743449-161"/>
        <s v="3636379-1458743443-161"/>
        <s v="3636409-1458743475-216"/>
        <s v="3636442-1458743496-216"/>
        <s v="3636364-1458743437-161"/>
        <s v="3636421-1458743481-216"/>
        <s v="3636355-1458743434-161"/>
        <s v="3636358-1458743434-82"/>
        <s v="3636382-1458743444-145"/>
        <s v="3636349-1458743428-161"/>
        <s v="3636343-1458743422-161"/>
        <s v="3636340-1458743421-119"/>
        <s v="3636334-1458743417-161"/>
        <s v="3636367-1458743438-216"/>
        <s v="3636328-1458743408-161"/>
        <s v="3636322-1458743403-161"/>
        <s v="3636319-1458743396-119"/>
        <s v="3636316-1458743394-289"/>
        <s v="3636325-1458743403-216"/>
        <s v="3636313-1458743388-264"/>
        <s v="3636292-1458743372-224"/>
        <s v="3636289-1458743369-199"/>
        <s v="3636337-1458743419-216"/>
        <s v="3636295-1458743375-145"/>
        <s v="3636307-1458743385-107"/>
        <s v="3636346-1458743426-237"/>
        <s v="3636301-1458743382-56"/>
        <s v="3636268-1458743351-82"/>
        <s v="3636265-1458743350-126"/>
        <s v="3636370-1458743441-289"/>
        <s v="3636298-1458743379-101"/>
        <s v="3636250-1458743336-199"/>
        <s v="3636253-1458743337-145"/>
        <s v="3636241-1458743328-119"/>
        <s v="3636226-1458743316-82"/>
        <s v="3636235-1458743320-264"/>
        <s v="3636220-1458743312-119"/>
        <s v="3636217-1458743311-145"/>
        <s v="3636214-1458743306-145"/>
        <s v="3636211-1458743301-224"/>
        <s v="3636256-1458743338-216"/>
        <s v="3636229-1458743319-216"/>
        <s v="3636199-1458743297-264"/>
        <s v="3636238-1458743322-216"/>
        <s v="3636205-1458743299-145"/>
        <s v="3636184-1458743282-82"/>
        <s v="3636202-1458743298-216"/>
        <s v="3636271-1458743361-56"/>
        <s v="3636175-1458743263-145"/>
        <s v="3636244-1458743328-216"/>
        <s v="3636169-1458743258-98"/>
        <s v="3636157-1458743245-224"/>
        <s v="3636154-1458743244-199"/>
        <s v="3636151-1458743230-289"/>
        <s v="3636145-1458743224-82"/>
        <s v="3636142-1458743213-82"/>
        <s v="3636160-1458743247-216"/>
        <s v="3636136-1458743209-289"/>
        <s v="3636166-1458743252-196"/>
        <s v="3636130-1458743201-289"/>
        <s v="3636127-1458743195-216"/>
        <s v="3636124-1458743188-119"/>
        <s v="3636148-1458743229-102"/>
        <s v="3636112-1458743164-264"/>
        <s v="3636121-1458743173-126"/>
        <s v="3636163-1458743251-216"/>
        <s v="3636091-1458743131-224"/>
        <s v="3636115-1458743166-101"/>
        <s v="3636085-1458743130-145"/>
        <s v="3636079-1458743126-224"/>
        <s v="3636076-1458743122-119"/>
        <s v="3636073-1458743120-261"/>
        <s v="3636106-1458743154-154"/>
        <s v="3636061-1458743109-82"/>
        <s v="3636082-1458743130-216"/>
        <s v="3636055-1458743102-237"/>
        <s v="3636067-1458743114-216"/>
        <s v="3636040-1458743090-119"/>
        <s v="3636043-1458743091-216"/>
        <s v="3636037-1458743083-56"/>
        <s v="3636019-1458743066-199"/>
        <s v="3636070-1458743114-56"/>
        <s v="3636022-1458743066-264"/>
        <s v="3636034-1458743080-264"/>
        <s v="3636004-1458743056-56"/>
        <s v="3636031-1458743080-216"/>
        <s v="3635992-1458743046-199"/>
        <s v="3635989-1458743044-224"/>
        <s v="3635980-1458743036-261"/>
        <s v="3635983-1458743038-264"/>
        <s v="3635971-1458743030-82"/>
        <s v="3635968-1458743028-261"/>
        <s v="3635965-1458743028-199"/>
        <s v="3636007-1458743057-56"/>
        <s v="3636100-1458743141-237"/>
        <s v="3635995-1458743052-216"/>
        <s v="3636049-1458743101-289"/>
        <s v="3635998-1458743055-107"/>
        <s v="3635941-1458743015-289"/>
        <s v="3635956-1458743025-119"/>
        <s v="3635986-1458743038-216"/>
        <s v="3635962-1458743027-107"/>
        <s v="3635923-1458742996-216"/>
        <s v="3635920-1458742994-98"/>
        <s v="3635917-1458742980-82"/>
        <s v="3635908-1458742963-264"/>
        <s v="3636094-1458743134-289"/>
        <s v="3635932-1458743002-216"/>
        <s v="3635896-1458742938-82"/>
        <s v="3635914-1458742969-216"/>
        <s v="3635890-1458742938-289"/>
        <s v="3635887-1458742928-224"/>
        <s v="3635884-1458742927-98"/>
        <s v="3635911-1458742965-56"/>
        <s v="3635872-1458742907-119"/>
        <s v="3635860-1458742892-187"/>
        <s v="3635851-1458742877-224"/>
        <s v="3635863-1458742895-216"/>
        <s v="3635842-1458742868-224"/>
        <s v="3635857-1458742885-56"/>
        <s v="3635830-1458742853-261"/>
        <s v="3635854-1458742883-56"/>
        <s v="3635818-1458742846-261"/>
        <s v="3635815-1458742845-224"/>
        <s v="3635866-1458742899-216"/>
        <s v="3635839-1458742860-216"/>
        <s v="3635875-1458742913-289"/>
        <s v="3635797-1458742832-216"/>
        <s v="3635869-1458742905-216"/>
        <s v="3635827-1458742850-56"/>
        <s v="3635785-1458742821-119"/>
        <s v="3635824-1458742848-56"/>
        <s v="3635836-1458742855-200"/>
        <s v="3635878-1458742916-289"/>
        <s v="3635770-1458742803-134"/>
        <s v="3635803-1458742834-216"/>
        <s v="3635761-1458742794-289"/>
        <s v="3635758-1458742788-289"/>
        <s v="3635791-1458742830-261"/>
        <s v="3635740-1458742776-119"/>
        <s v="3635746-1458742779-264"/>
        <s v="3635767-1458742795-56"/>
        <s v="3635848-1458742877-216"/>
        <s v="3635752-1458742784-203"/>
        <s v="3635743-1458742776-102"/>
        <s v="3635710-1458742756-224"/>
        <s v="3635707-1458742754-224"/>
        <s v="3635704-1458742751-126"/>
        <s v="3635701-1458742749-76"/>
        <s v="3635695-1458742746-76"/>
        <s v="3635812-1458742844-289"/>
        <s v="3635749-1458742780-216"/>
        <s v="3635680-1458742726-216"/>
        <s v="3635668-1458742717-264"/>
        <s v="3635662-1458742712-107"/>
        <s v="3635716-1458742759-107"/>
        <s v="3635689-1458742741-101"/>
        <s v="3635686-1458742736-216"/>
        <s v="3635650-1458742709-261"/>
        <s v="3635728-1458742770-216"/>
        <s v="3635719-1458742765-219"/>
        <s v="3635632-1458742703-119"/>
        <s v="3635674-1458742721-119"/>
        <s v="3635626-1458742694-289"/>
        <s v="3635929-1458743001-254"/>
        <s v="3635722-1458742767-216"/>
        <s v="3635617-1458742687-126"/>
        <s v="3635677-1458742725-56"/>
        <s v="3635647-1458742708-216"/>
        <s v="3635635-1458742703-107"/>
        <s v="3635638-1458742704-216"/>
        <s v="3635608-1458742673-111"/>
        <s v="3635602-1458742671-216"/>
        <s v="3635587-1458742647-82"/>
        <s v="3635581-1458742641-224"/>
        <s v="3635578-1458742637-119"/>
        <s v="3635575-1458742637-82"/>
        <s v="3635569-1458742634-224"/>
        <s v="3635671-1458742718-289"/>
        <s v="3635596-1458742664-154"/>
        <s v="3635557-1458742626-145"/>
        <s v="3635773-1458742804-237"/>
        <s v="3635551-1458742624-82"/>
        <s v="3635548-1458742619-224"/>
        <s v="3635683-1458742735-289"/>
        <s v="3635545-1458742618-150"/>
        <s v="3635533-1458742608-199"/>
        <s v="3635530-1458742603-199"/>
        <s v="3635572-1458742636-219"/>
        <s v="3635524-1458742591-224"/>
        <s v="3635521-1458742587-119"/>
        <s v="3635515-1458742586-125"/>
        <s v="3635512-1458742585-171"/>
        <s v="3635500-1458742572-82"/>
        <s v="3635497-1458742567-199"/>
        <s v="3635494-1458742564-200"/>
        <s v="3635488-1458742562-199"/>
        <s v="3635485-1458742561-82"/>
        <s v="3635518-1458742586-216"/>
        <s v="3635476-1458742547-126"/>
        <s v="3635467-1458742538-199"/>
        <s v="3635464-1458742538-82"/>
        <s v="3635461-1458742538-98"/>
        <s v="3635458-1458742535-261"/>
        <s v="3635542-1458742610-216"/>
        <s v="3635446-1458742529-289"/>
        <s v="3635560-1458742627-289"/>
        <s v="3635584-1458742641-289"/>
        <s v="3635506-1458742573-107"/>
        <s v="3635428-1458742518-82"/>
        <s v="3635422-1458742516-126"/>
        <s v="3635470-1458742544-56"/>
        <s v="3635416-1458742514-119"/>
        <s v="3635410-1458742511-187"/>
        <s v="3635482-1458742554-56"/>
        <s v="3635449-1458742530-101"/>
        <s v="3635452-1458742531-172"/>
        <s v="3635392-1458742505-241"/>
        <s v="3635389-1458742494-82"/>
        <s v="3635473-1458742546-216"/>
        <s v="3635413-1458742513-117"/>
        <s v="3635377-1458742489-56"/>
        <s v="3635374-1458742482-82"/>
        <s v="3635371-1458742481-82"/>
        <s v="3635434-1458742520-216"/>
        <s v="3635407-1458742511-56"/>
        <s v="3635359-1458742476-82"/>
        <s v="3635503-1458742573-289"/>
        <s v="3635386-1458742493-101"/>
        <s v="3635509-1458742584-237"/>
        <s v="3635344-1458742471-224"/>
        <s v="3635341-1458742463-126"/>
        <s v="3635362-1458742480-119"/>
        <s v="3635332-1458742461-224"/>
        <s v="3635431-1458742520-119"/>
        <s v="3635323-1458742453-237"/>
        <s v="3635404-1458742510-237"/>
        <s v="3635317-1458742446-224"/>
        <s v="3635314-1458742445-261"/>
        <s v="3635308-1458742437-56"/>
        <s v="3635491-1458742563-289"/>
        <s v="3635302-1458742435-82"/>
        <s v="3635356-1458742476-107"/>
        <s v="3635299-1458742435-101"/>
        <s v="3635311-1458742444-216"/>
        <s v="3635278-1458742398-289"/>
        <s v="3635275-1458742397-261"/>
        <s v="3635272-1458742396-82"/>
        <s v="3635266-1458742393-237"/>
        <s v="3635254-1458742387-200"/>
        <s v="3635287-1458742414-101"/>
        <s v="3635248-1458742379-119"/>
        <s v="3635245-1458742371-199"/>
        <s v="3635242-1458742369-224"/>
        <s v="3635257-1458742388-237"/>
        <s v="3635239-1458742368-264"/>
        <s v="3635221-1458742360-82"/>
        <s v="3635263-1458742390-107"/>
        <s v="3635209-1458742350-82"/>
        <s v="3635260-1458742390-216"/>
        <s v="3635194-1458742341-82"/>
        <s v="3635236-1458742365-119"/>
        <s v="3635296-1458742429-289"/>
        <s v="3635218-1458742358-216"/>
        <s v="3635176-1458742334-224"/>
        <s v="3635224-1458742361-264"/>
        <s v="3635338-1458742462-261"/>
        <s v="3635191-1458742338-264"/>
        <s v="3635200-1458742346-216"/>
        <s v="3635158-1458742323-145"/>
        <s v="3635155-1458742321-82"/>
        <s v="3635152-1458742321-224"/>
        <s v="3635215-1458742353-101"/>
        <s v="3635206-1458742348-216"/>
        <s v="3635137-1458742315-199"/>
        <s v="3635197-1458742341-216"/>
        <s v="3635131-1458742310-216"/>
        <s v="3635227-1458742361-219"/>
        <s v="3635164-1458742333-101"/>
        <s v="3635179-1458742335-219"/>
        <s v="3635110-1458742297-289"/>
        <s v="3635107-1458742297-82"/>
        <s v="3635290-1458742420-237"/>
        <s v="3635128-1458742306-203"/>
        <s v="3635113-1458742300-101"/>
        <s v="3635086-1458742281-82"/>
        <s v="3635080-1458742273-289"/>
        <s v="3635149-1458742321-216"/>
        <s v="3635146-1458742320-107"/>
        <s v="3635269-1458742395-289"/>
        <s v="3635104-1458742291-216"/>
        <s v="3635095-1458742285-216"/>
        <s v="3635053-1458742250-224"/>
        <s v="3635098-1458742285-61"/>
        <s v="3635083-1458742280-203"/>
        <s v="3635038-1458742241-126"/>
        <s v="3635035-1458742238-126"/>
        <s v="3635029-1458742236-238"/>
        <s v="3635329-1458742459-289"/>
        <s v="3635020-1458742234-119"/>
        <s v="3635011-1458742226-82"/>
        <s v="3635008-1458742223-261"/>
        <s v="3635047-1458742247-216"/>
        <s v="3634999-1458742219-82"/>
        <s v="3635032-1458742237-101"/>
        <s v="3634990-1458742208-107"/>
        <s v="3635071-1458742266-56"/>
        <s v="3634981-1458742204-224"/>
        <s v="3635017-1458742226-216"/>
        <s v="3635059-1458742255-101"/>
        <s v="3635026-1458742235-216"/>
        <s v="3635005-1458742223-216"/>
        <s v="3635119-1458742301-237"/>
        <s v="3635014-1458742226-56"/>
        <s v="3634942-1458742180-82"/>
        <s v="3634984-1458742206-126"/>
        <s v="3634966-1458742196-216"/>
        <s v="3634927-1458742167-199"/>
        <s v="3634924-1458742167-82"/>
        <s v="3634921-1458742165-125"/>
        <s v="3634960-1458742194-119"/>
        <s v="3634912-1458742162-82"/>
        <s v="3634978-1458742203-237"/>
        <s v="3634969-1458742199-56"/>
        <s v="3634903-1458742155-101"/>
        <s v="3634915-1458742163-101"/>
        <s v="3634888-1458742133-289"/>
        <s v="3634933-1458742173-216"/>
        <s v="3634945-1458742181-101"/>
        <s v="3634879-1458742130-119"/>
        <s v="3634876-1458742124-200"/>
        <s v="3634873-1458742107-261"/>
        <s v="3634870-1458742105-82"/>
        <s v="3634867-1458742102-261"/>
        <s v="3635425-1458742516-289"/>
        <s v="3634861-1458742099-82"/>
        <s v="3634858-1458742098-199"/>
        <s v="3634909-1458742160-203"/>
        <s v="3634849-1458742094-82"/>
        <s v="3634846-1458742094-261"/>
        <s v="3634843-1458742088-82"/>
        <s v="3634840-1458742088-82"/>
        <s v="3634834-1458742078-82"/>
        <s v="3634828-1458742075-289"/>
        <s v="3634822-1458742065-82"/>
        <s v="3634936-1458742176-289"/>
        <s v="3634816-1458742064-261"/>
        <s v="3634897-1458742133-96"/>
        <s v="3634831-1458742075-203"/>
        <s v="3634825-1458742074-107"/>
        <s v="3634801-1458742052-82"/>
        <s v="3634855-1458742096-56"/>
        <s v="3634792-1458742050-82"/>
        <s v="3635044-1458742246-237"/>
        <s v="3634786-1458742047-224"/>
        <s v="3634780-1458742044-261"/>
        <s v="3634837-1458742085-111"/>
        <s v="3634954-1458742190-289"/>
        <s v="3634813-1458742062-200"/>
        <s v="3634759-1458742019-199"/>
        <s v="3634756-1458742017-82"/>
        <s v="3634771-1458742033-101"/>
        <s v="3634750-1458742014-98"/>
        <s v="3634747-1458742013-82"/>
        <s v="3634783-1458742045-119"/>
        <s v="3634735-1458742011-224"/>
        <s v="3634732-1458742007-199"/>
        <s v="3634729-1458742006-82"/>
        <s v="3634723-1458742003-82"/>
        <s v="3634714-1458741995-82"/>
        <s v="3634765-1458742026-216"/>
        <s v="3634798-1458742052-237"/>
        <s v="3635905-1458742949-96"/>
        <s v="3634738-1458742012-56"/>
        <s v="3634741-1458742012-203"/>
        <s v="3635056-1458742252-289"/>
        <s v="3634684-1458741975-82"/>
        <s v="3634681-1458741968-187"/>
        <s v="3634774-1458742034-107"/>
        <s v="3634672-1458741960-82"/>
        <s v="3634705-1458741986-101"/>
        <s v="3634720-1458742002-237"/>
        <s v="3634726-1458742005-119"/>
        <s v="3634678-1458741966-164"/>
        <s v="3634651-1458741943-264"/>
        <s v="3634687-1458741975-107"/>
        <s v="3634639-1458741935-199"/>
        <s v="3634654-1458741943-101"/>
        <s v="3634630-1458741923-82"/>
        <s v="3634627-1458741923-98"/>
        <s v="3634624-1458741923-119"/>
        <s v="3634621-1458741914-82"/>
        <s v="3634615-1458741905-98"/>
        <s v="3634690-1458741977-216"/>
        <s v="3634633-1458741927-216"/>
        <s v="3634606-1458741897-126"/>
        <s v="3634603-1458741889-145"/>
        <s v="3634591-1458741882-289"/>
        <s v="3634582-1458741868-200"/>
        <s v="3634657-1458741947-289"/>
        <s v="3634570-1458741861-82"/>
        <s v="3634600-1458741889-119"/>
        <s v="3634594-1458741887-101"/>
        <s v="3634558-1458741851-289"/>
        <s v="3634618-1458741913-126"/>
        <s v="3634588-1458741878-119"/>
        <s v="3634576-1458741864-56"/>
        <s v="3634540-1458741835-261"/>
        <s v="3634537-1458741835-199"/>
        <s v="3634534-1458741834-82"/>
        <s v="3634531-1458741828-199"/>
        <s v="3634573-1458741863-101"/>
        <s v="3634525-1458741824-119"/>
        <s v="3634546-1458741842-216"/>
        <s v="3634519-1458741823-82"/>
        <s v="3634513-1458741822-224"/>
        <s v="3634510-1458741817-200"/>
        <s v="3634507-1458741810-82"/>
        <s v="3634504-1458741809-199"/>
        <s v="3634501-1458741805-264"/>
        <s v="3634495-1458741797-224"/>
        <s v="3634516-1458741822-119"/>
        <s v="3634486-1458741790-224"/>
        <s v="3634483-1458741783-199"/>
        <s v="3634480-1458741781-82"/>
        <s v="3634660-1458741948-289"/>
        <s v="3634471-1458741760-82"/>
        <s v="3634468-1458741759-224"/>
        <s v="3634585-1458741870-237"/>
        <s v="3634477-1458741778-164"/>
        <s v="3634459-1458741752-224"/>
        <s v="3634453-1458741748-82"/>
        <s v="3634555-1458741848-216"/>
        <s v="3634444-1458741735-125"/>
        <s v="3634441-1458741734-119"/>
        <s v="3634492-1458741796-219"/>
        <s v="3634432-1458741714-199"/>
        <s v="3634450-1458741747-224"/>
        <s v="3634426-1458741710-119"/>
        <s v="3634423-1458741705-199"/>
        <s v="3634417-1458741701-125"/>
        <s v="3634414-1458741684-199"/>
        <s v="3634411-1458741683-237"/>
        <s v="3634408-1458741680-199"/>
        <s v="3634405-1458741680-119"/>
        <s v="3634597-1458741888-237"/>
        <s v="3634717-1458741999-96"/>
        <s v="3634393-1458741667-82"/>
        <s v="3634387-1458741664-199"/>
        <s v="3634384-1458741663-216"/>
        <s v="3634381-1458741662-145"/>
        <s v="3634378-1458741659-125"/>
        <s v="3634375-1458741655-264"/>
        <s v="3634456-1458741749-289"/>
        <s v="3634366-1458741646-224"/>
        <s v="3634420-1458741702-56"/>
        <s v="3634402-1458741674-237"/>
        <s v="3634390-1458741665-203"/>
        <s v="3634351-1458741640-200"/>
        <s v="3634342-1458741625-199"/>
        <s v="3634333-1458741613-119"/>
        <s v="3634330-1458741610-199"/>
        <s v="3634357-1458741641-216"/>
        <s v="3634324-1458741600-216"/>
        <s v="3634339-1458741625-56"/>
        <s v="3634306-1458741569-187"/>
        <s v="3634318-1458741593-216"/>
        <s v="3636046-1458743098-63"/>
        <s v="3634291-1458741553-264"/>
        <s v="3634309-1458741578-216"/>
        <s v="3634345-1458741635-289"/>
        <s v="3634273-1458741529-289"/>
        <s v="3634282-1458741547-216"/>
        <s v="3634270-1458741527-264"/>
        <s v="3634348-1458741637-216"/>
        <s v="3634288-1458741551-101"/>
        <s v="3634249-1458741481-237"/>
        <s v="3634261-1458741508-101"/>
        <s v="3634240-1458741474-82"/>
        <s v="3634237-1458741470-82"/>
        <s v="3635974-1458743032-63"/>
        <s v="3634435-1458741731-289"/>
        <s v="3634228-1458741462-124"/>
        <s v="3634294-1458741557-289"/>
        <s v="3634252-1458741493-216"/>
        <s v="3634246-1458741480-216"/>
        <s v="3634336-1458741623-289"/>
        <s v="3634210-1458741428-289"/>
        <s v="3634204-1458741424-224"/>
        <s v="3634201-1458741423-200"/>
        <s v="3634192-1458741412-224"/>
        <s v="3634186-1458741388-199"/>
        <s v="3634183-1458741380-264"/>
        <s v="3634207-1458741427-101"/>
        <s v="3634189-1458741391-56"/>
        <s v="3634171-1458741364-119"/>
        <s v="3634168-1458741358-119"/>
        <s v="3634159-1458741355-125"/>
        <s v="3634165-1458741356-264"/>
        <s v="3634147-1458741348-224"/>
        <s v="3634144-1458741331-98"/>
        <s v="3634135-1458741327-126"/>
        <s v="3634162-1458741356-237"/>
        <s v="3634213-1458741438-289"/>
        <s v="3634153-1458741351-219"/>
        <s v="3634120-1458741315-224"/>
        <s v="3634150-1458741348-216"/>
        <s v="3634114-1458741305-224"/>
        <s v="3634141-1458741331-216"/>
        <s v="3634138-1458741331-101"/>
        <s v="3634099-1458741285-171"/>
        <s v="3634096-1458741281-264"/>
        <s v="3634111-1458741303-216"/>
        <s v="3634090-1458741276-261"/>
        <s v="3634129-1458741318-101"/>
        <s v="3634084-1458741272-145"/>
        <s v="3634081-1458741269-289"/>
        <s v="3634564-1458741857-96"/>
        <s v="3634075-1458741262-199"/>
        <s v="3634069-1458741251-261"/>
        <s v="3634066-1458741248-219"/>
        <s v="3634060-1458741238-289"/>
        <s v="3634054-1458741234-187"/>
        <s v="3634072-1458741251-216"/>
        <s v="3634300-1458741564-289"/>
        <s v="3634063-1458741243-216"/>
        <s v="3634030-1458741201-134"/>
        <s v="3634051-1458741221-102"/>
        <s v="3634018-1458741192-134"/>
        <s v="3634033-1458741206-216"/>
        <s v="3634036-1458741210-107"/>
        <s v="3634039-1458741215-56"/>
        <s v="3634006-1458741187-237"/>
        <s v="3634003-1458741173-171"/>
        <s v="3634000-1458741170-224"/>
        <s v="3634024-1458741197-216"/>
        <s v="3633994-1458741166-134"/>
        <s v="3634057-1458741238-237"/>
        <s v="3633985-1458741155-224"/>
        <s v="3633979-1458741150-107"/>
        <s v="3634195-1458741413-243"/>
        <s v="3633973-1458741145-199"/>
        <s v="3634198-1458741418-96"/>
        <s v="3633955-1458741115-241"/>
        <s v="3633982-1458741154-56"/>
        <s v="3633961-1458741134-216"/>
        <s v="3633967-1458741137-56"/>
        <s v="3633958-1458741129-119"/>
        <s v="3633940-1458741089-216"/>
        <s v="3633937-1458741087-199"/>
        <s v="3633931-1458741067-199"/>
        <s v="3633928-1458741067-216"/>
        <s v="3633922-1458741059-243"/>
        <s v="3633907-1458741048-243"/>
        <s v="3633934-1458741074-216"/>
        <s v="3633901-1458741047-119"/>
        <s v="3633925-1458741060-216"/>
        <s v="3633889-1458741036-126"/>
        <s v="3634321-1458741599-96"/>
        <s v="3633895-1458741040-56"/>
        <s v="3633877-1458741018-119"/>
        <s v="3633919-1458741054-119"/>
        <s v="3633865-1458741009-98"/>
        <s v="3633913-1458741052-56"/>
        <s v="3633859-1458741001-237"/>
        <s v="3633853-1458740986-216"/>
        <s v="3633910-1458741049-216"/>
        <s v="3633886-1458741024-101"/>
        <s v="3633838-1458740957-224"/>
        <s v="3633835-1458740953-224"/>
        <s v="3633856-1458741001-237"/>
        <s v="3633850-1458740974-203"/>
        <s v="3633820-1458740922-224"/>
        <s v="3633991-1458741160-216"/>
        <s v="3633871-1458741015-96"/>
        <s v="3633916-1458741054-101"/>
        <s v="3633793-1458740885-224"/>
        <s v="3633868-1458741010-289"/>
        <s v="3633787-1458740876-224"/>
        <s v="3633814-1458740921-216"/>
        <s v="3633796-1458740887-145"/>
        <s v="3633778-1458740869-187"/>
        <s v="3633775-1458740869-119"/>
        <s v="3633829-1458740950-237"/>
        <s v="3633769-1458740853-199"/>
        <s v="3633892-1458741040-289"/>
        <s v="3633805-1458740906-289"/>
        <s v="3633760-1458740846-224"/>
        <s v="3633832-1458740951-289"/>
        <s v="3633754-1458740836-224"/>
        <s v="3633751-1458740831-119"/>
        <s v="3633745-1458740819-119"/>
        <s v="3633739-1458740811-119"/>
        <s v="3633736-1458740810-261"/>
        <s v="3633841-1458740958-96"/>
        <s v="3633718-1458740797-200"/>
        <s v="3633748-1458740820-203"/>
        <s v="3633733-1458740807-289"/>
        <s v="3633706-1458740792-187"/>
        <s v="3633700-1458740788-261"/>
        <s v="3633694-1458740778-119"/>
        <s v="3633691-1458740777-187"/>
        <s v="3633730-1458740807-264"/>
        <s v="3633685-1458740777-224"/>
        <s v="3633682-1458740776-289"/>
        <s v="3633742-1458740818-203"/>
        <s v="3633721-1458740798-107"/>
        <s v="3633802-1458740905-289"/>
        <s v="3633703-1458740789-107"/>
        <s v="3633670-1458740764-124"/>
        <s v="3633679-1458740773-216"/>
        <s v="3633649-1458740723-98"/>
        <s v="3633715-1458740794-119"/>
        <s v="3634108-1458741294-289"/>
        <s v="3633628-1458740706-264"/>
        <s v="3633667-1458740763-196"/>
        <s v="3633646-1458740722-56"/>
        <s v="3633613-1458740687-125"/>
        <s v="3633637-1458740714-216"/>
        <s v="3633643-1458740722-151"/>
        <s v="3633601-1458740679-224"/>
        <s v="3633655-1458740736-200"/>
        <s v="3633604-1458740682-264"/>
        <s v="3633631-1458740711-216"/>
        <s v="3633586-1458740670-224"/>
        <s v="3633697-1458740787-289"/>
        <s v="3633577-1458740661-199"/>
        <s v="3633571-1458740657-264"/>
        <s v="3633970-1458741144-237"/>
        <s v="3633562-1458740645-199"/>
        <s v="3633724-1458740803-289"/>
        <s v="3633556-1458740642-289"/>
        <s v="3633550-1458740625-289"/>
        <s v="3633544-1458740601-224"/>
        <s v="3633553-1458740627-107"/>
        <s v="3633541-1458740600-264"/>
        <s v="3633520-1458740583-171"/>
        <s v="3633517-1458740581-224"/>
        <s v="3633547-1458740614-216"/>
        <s v="3633511-1458740576-264"/>
        <s v="3633502-1458740569-187"/>
        <s v="3633532-1458740590-216"/>
        <s v="3633526-1458740586-216"/>
        <s v="3633490-1458740554-145"/>
        <s v="3633589-1458740674-289"/>
        <s v="3633523-1458740585-216"/>
        <s v="3633478-1458740540-216"/>
        <s v="3633529-1458740590-264"/>
        <s v="3633496-1458740559-196"/>
        <s v="3633508-1458740576-216"/>
        <s v="3633580-1458740663-289"/>
        <s v="3633574-1458740661-289"/>
        <s v="3633484-1458740553-216"/>
        <s v="3633457-1458740526-224"/>
        <s v="3633454-1458740526-238"/>
        <s v="3633616-1458740692-243"/>
        <s v="3633448-1458740516-224"/>
        <s v="3633445-1458740514-119"/>
        <s v="3633439-1458740511-199"/>
        <s v="3634021-1458741196-289"/>
        <s v="3633433-1458740510-216"/>
        <s v="3633427-1458740497-101"/>
        <s v="3633424-1458740495-126"/>
        <s v="3633421-1458740494-199"/>
        <s v="3633430-1458740508-172"/>
        <s v="3633415-1458740485-224"/>
        <s v="3633409-1458740480-216"/>
        <s v="3633406-1458740478-238"/>
        <s v="3633412-1458740482-264"/>
        <s v="3633400-1458740475-200"/>
        <s v="3633385-1458740462-216"/>
        <s v="3633379-1458740458-119"/>
        <s v="3633382-1458740460-264"/>
        <s v="3633370-1458740444-216"/>
        <s v="3633367-1458740442-98"/>
        <s v="3633373-1458740449-145"/>
        <s v="3633358-1458740432-289"/>
        <s v="3633361-1458740435-264"/>
        <s v="3633388-1458740465-56"/>
        <s v="3633349-1458740428-199"/>
        <s v="3633391-1458740467-216"/>
        <s v="3633343-1458740420-124"/>
        <s v="3633394-1458740468-216"/>
        <s v="3633331-1458740410-237"/>
        <s v="3633808-1458740913-96"/>
        <s v="3633328-1458740410-264"/>
        <s v="3633319-1458740405-126"/>
        <s v="3633442-1458740513-289"/>
        <s v="3633397-1458740472-107"/>
        <s v="3633340-1458740418-237"/>
        <s v="3633307-1458740386-203"/>
        <s v="3633298-1458740377-238"/>
        <s v="3633292-1458740362-224"/>
        <s v="3633289-1458740362-199"/>
        <s v="3633304-1458740377-56"/>
        <s v="3633277-1458740346-224"/>
        <s v="3633280-1458740350-264"/>
        <s v="3633268-1458740339-119"/>
        <s v="3633265-1458740328-264"/>
        <s v="3633256-1458740319-238"/>
        <s v="3633253-1458740313-224"/>
        <s v="3633250-1458740306-289"/>
        <s v="3633334-1458740411-289"/>
        <s v="3633244-1458740300-224"/>
        <s v="3633295-1458740364-101"/>
        <s v="3633232-1458740289-243"/>
        <s v="3633262-1458740326-216"/>
        <s v="3633229-1458740284-199"/>
        <s v="3633223-1458740280-289"/>
        <s v="3633217-1458740266-101"/>
        <s v="3633235-1458740291-216"/>
        <s v="3633220-1458740275-107"/>
        <s v="3633226-1458740283-216"/>
        <s v="3633196-1458740241-224"/>
        <s v="3633211-1458740262-56"/>
        <s v="3633181-1458740226-224"/>
        <s v="3633175-1458740217-126"/>
        <s v="3633190-1458740239-119"/>
        <s v="3633178-1458740223-145"/>
        <s v="3633163-1458740212-224"/>
        <s v="3633193-1458740240-216"/>
        <s v="3633157-1458740209-187"/>
        <s v="3633172-1458740216-117"/>
        <s v="3633205-1458740255-216"/>
        <s v="3633271-1458740342-289"/>
        <s v="3633151-1458740186-216"/>
        <s v="3633136-1458740162-145"/>
        <s v="3633124-1458740145-199"/>
        <s v="3633121-1458740145-241"/>
        <s v="3633118-1458740138-82"/>
        <s v="3633112-1458740131-119"/>
        <s v="3633109-1458740127-126"/>
        <s v="3633103-1458740119-199"/>
        <s v="3633094-1458740115-199"/>
        <s v="3633130-1458740154-203"/>
        <s v="3633283-1458740352-289"/>
        <s v="3633100-1458740119-145"/>
        <s v="3633082-1458740100-238"/>
        <s v="3633106-1458740125-203"/>
        <s v="3633097-1458740118-216"/>
        <s v="3633061-1458740087-224"/>
        <s v="3633058-1458740083-199"/>
        <s v="3633055-1458740082-98"/>
        <s v="3633052-1458740082-237"/>
        <s v="3633076-1458740096-117"/>
        <s v="3633115-1458740134-196"/>
        <s v="3633040-1458740077-224"/>
        <s v="3633037-1458740073-241"/>
        <s v="3633034-1458740073-224"/>
        <s v="3633031-1458740072-171"/>
        <s v="3633067-1458740091-216"/>
        <s v="3633064-1458740088-56"/>
        <s v="3633142-1458740165-101"/>
        <s v="3633073-1458740096-56"/>
        <s v="3633049-1458740080-216"/>
        <s v="3633013-1458740052-216"/>
        <s v="3633001-1458740019-119"/>
        <s v="3632998-1458740019-118"/>
        <s v="3632995-1458740015-224"/>
        <s v="3632992-1458740014-164"/>
        <s v="3633127-1458740151-96"/>
        <s v="3633301-1458740377-237"/>
        <s v="3633019-1458740065-56"/>
        <s v="3632983-1458740006-216"/>
        <s v="3632986-1458740007-56"/>
        <s v="3632956-1458739982-238"/>
        <s v="3632953-1458739981-199"/>
        <s v="3632950-1458739981-199"/>
        <s v="3632977-1458739998-117"/>
        <s v="3632941-1458739974-187"/>
        <s v="3632932-1458739960-238"/>
        <s v="3632926-1458739957-119"/>
        <s v="3632923-1458739957-107"/>
        <s v="3632920-1458739954-199"/>
        <s v="3632938-1458739974-216"/>
        <s v="3632947-1458739980-216"/>
        <s v="3632902-1458739928-171"/>
        <s v="3632935-1458739964-216"/>
        <s v="3632908-1458739930-264"/>
        <s v="3632893-1458739920-119"/>
        <s v="3632887-1458739914-126"/>
        <s v="3632881-1458739912-126"/>
        <s v="3632878-1458739909-224"/>
        <s v="3632980-1458740003-216"/>
        <s v="3632884-1458739913-145"/>
        <s v="3632866-1458739897-289"/>
        <s v="3633007-1458740036-289"/>
        <s v="3632857-1458739896-161"/>
        <s v="3632905-1458739929-203"/>
        <s v="3632854-1458739895-187"/>
        <s v="3632848-1458739890-161"/>
        <s v="3632839-1458739884-161"/>
        <s v="3632833-1458739881-161"/>
        <s v="3632911-1458739935-264"/>
        <s v="3632821-1458739876-161"/>
        <s v="3632836-1458739881-160"/>
        <s v="3632875-1458739905-216"/>
        <s v="3632989-1458740008-289"/>
        <s v="3632806-1458739870-161"/>
        <s v="3632845-1458739888-216"/>
        <s v="3632890-1458739918-101"/>
        <s v="3632797-1458739865-161"/>
        <s v="3632842-1458739885-216"/>
        <s v="3632785-1458739858-161"/>
        <s v="3632788-1458739859-199"/>
        <s v="3632929-1458739959-237"/>
        <s v="3632773-1458739854-203"/>
        <s v="3632770-1458739852-161"/>
        <s v="3632776-1458739854-264"/>
        <s v="3632827-1458739879-216"/>
        <s v="3632755-1458739844-161"/>
        <s v="3632779-1458739858-216"/>
        <s v="3632749-1458739841-161"/>
        <s v="3632746-1458739837-161"/>
        <s v="3633184-1458740238-237"/>
        <s v="3632740-1458739832-161"/>
        <s v="3632794-1458739864-216"/>
        <s v="3632731-1458739827-161"/>
        <s v="3632734-1458739830-264"/>
        <s v="3632722-1458739822-161"/>
        <s v="3632719-1458739820-200"/>
        <s v="3632761-1458739849-216"/>
        <s v="3632710-1458739817-161"/>
        <s v="3632707-1458739811-196"/>
        <s v="3632704-1458739811-161"/>
        <s v="3632701-1458739808-161"/>
        <s v="3632698-1458739803-161"/>
        <s v="3632692-1458739800-126"/>
        <s v="3632716-1458739819-56"/>
        <s v="3632695-1458739802-264"/>
        <s v="3632683-1458739789-224"/>
        <s v="3632680-1458739789-171"/>
        <s v="3632677-1458739787-224"/>
        <s v="3633208-1458740258-96"/>
        <s v="3632662-1458739776-224"/>
        <s v="3632671-1458739779-264"/>
        <s v="3632653-1458739772-76"/>
        <s v="3632830-1458739879-216"/>
        <s v="3632647-1458739768-76"/>
        <s v="3632644-1458739768-199"/>
        <s v="3632728-1458739825-216"/>
        <s v="3632635-1458739758-224"/>
        <s v="3632632-1458739757-216"/>
        <s v="3632812-1458739872-145"/>
        <s v="3632626-1458739754-126"/>
        <s v="3632620-1458739750-171"/>
        <s v="3632668-1458739778-107"/>
        <s v="3632674-1458739782-264"/>
        <s v="3632659-1458739773-216"/>
        <s v="3632851-1458739893-289"/>
        <s v="3632602-1458739741-124"/>
        <s v="3632638-1458739759-216"/>
        <s v="3632593-1458739735-171"/>
        <s v="3632587-1458739725-238"/>
        <s v="3632584-1458739723-200"/>
        <s v="3632575-1458739708-200"/>
        <s v="3632623-1458739750-56"/>
        <s v="3632608-1458739747-216"/>
        <s v="3632557-1458739701-171"/>
        <s v="3632554-1458739697-126"/>
        <s v="3632551-1458739697-119"/>
        <s v="3632599-1458739737-216"/>
        <s v="3632590-1458739730-216"/>
        <s v="3632581-1458739715-56"/>
        <s v="3632539-1458739685-126"/>
        <s v="3632536-1458739683-119"/>
        <s v="3632569-1458739705-216"/>
        <s v="3632530-1458739679-264"/>
        <s v="3632524-1458739668-171"/>
        <s v="3632566-1458739704-216"/>
        <s v="3632509-1458739649-119"/>
        <s v="3632503-1458739648-82"/>
        <s v="3632578-1458739708-56"/>
        <s v="3632506-1458739649-264"/>
        <s v="3632491-1458739642-171"/>
        <s v="3632482-1458739639-119"/>
        <s v="3632515-1458739661-119"/>
        <s v="3632476-1458739635-126"/>
        <s v="3632470-1458739625-264"/>
        <s v="3632464-1458739614-82"/>
        <s v="3632473-1458739633-56"/>
        <s v="3632488-1458739642-96"/>
        <s v="3632494-1458739643-216"/>
        <s v="3632452-1458739600-196"/>
        <s v="3632446-1458739597-171"/>
        <s v="3632443-1458739597-224"/>
        <s v="3632449-1458739598-264"/>
        <s v="3632485-1458739641-237"/>
        <s v="3632428-1458739578-261"/>
        <s v="3632512-1458739654-289"/>
        <s v="3632416-1458739563-200"/>
        <s v="3632560-1458739702-289"/>
        <s v="3632398-1458739550-125"/>
        <s v="3633133-1458740157-96"/>
        <s v="3632386-1458739531-171"/>
        <s v="3632422-1458739572-216"/>
        <s v="3632410-1458739556-216"/>
        <s v="3632392-1458739547-164"/>
        <s v="3632518-1458739662-289"/>
        <s v="3632431-1458739580-216"/>
        <s v="3632359-1458739494-224"/>
        <s v="3632365-1458739510-264"/>
        <s v="3632353-1458739488-241"/>
        <s v="3632377-1458739529-216"/>
        <s v="3632425-1458739574-237"/>
        <s v="3632347-1458739487-264"/>
        <s v="3632329-1458739468-145"/>
        <s v="3632326-1458739466-82"/>
        <s v="3632323-1458739465-264"/>
        <s v="3632383-1458739531-289"/>
        <s v="3632344-1458739484-216"/>
        <s v="3632308-1458739452-224"/>
        <s v="3632305-1458739447-216"/>
        <s v="3632332-1458739470-56"/>
        <s v="3632299-1458739429-224"/>
        <s v="3632296-1458739427-126"/>
        <s v="3632335-1458739476-124"/>
        <s v="3632281-1458739417-264"/>
        <s v="3632272-1458739413-126"/>
        <s v="3632266-1458739412-82"/>
        <s v="3632269-1458739412-56"/>
        <s v="3632395-1458739548-289"/>
        <s v="3632287-1458739421-101"/>
        <s v="3632251-1458739398-224"/>
        <s v="3632248-1458739398-200"/>
        <s v="3632245-1458739397-237"/>
        <s v="3632290-1458739421-216"/>
        <s v="3632434-1458739584-264"/>
        <s v="3632284-1458739418-179"/>
        <s v="3632230-1458739390-224"/>
        <s v="3632239-1458739395-264"/>
        <s v="3632224-1458739386-119"/>
        <s v="3632263-1458739405-124"/>
        <s v="3632218-1458739384-224"/>
        <s v="3632278-1458739416-216"/>
        <s v="3632212-1458739380-200"/>
        <s v="3632209-1458739376-264"/>
        <s v="3632200-1458739368-82"/>
        <s v="3632257-1458739401-216"/>
        <s v="3632185-1458739355-264"/>
        <s v="3632203-1458739371-172"/>
        <s v="3632176-1458739343-238"/>
        <s v="3632173-1458739343-261"/>
        <s v="3632170-1458739340-145"/>
        <s v="3632167-1458739338-224"/>
        <s v="3632161-1458739337-261"/>
        <s v="3632188-1458739357-101"/>
        <s v="3632197-1458739364-101"/>
        <s v="3632146-1458739333-119"/>
        <s v="3632320-1458739458-289"/>
        <s v="3632137-1458739326-119"/>
        <s v="3632134-1458739325-134"/>
        <s v="3632131-1458739320-199"/>
        <s v="3632164-1458739337-164"/>
        <s v="3632125-1458739308-76"/>
        <s v="3632122-1458739306-82"/>
        <s v="3632191-1458739358-203"/>
        <s v="3632110-1458739296-119"/>
        <s v="3632107-1458739281-82"/>
        <s v="3632098-1458739269-289"/>
        <s v="3632155-1458739334-216"/>
        <s v="3632116-1458739298-101"/>
        <s v="3632113-1458739297-219"/>
        <s v="3632080-1458739252-224"/>
        <s v="3632074-1458739251-199"/>
        <s v="3632065-1458739244-125"/>
        <s v="3632104-1458739280-216"/>
        <s v="3632089-1458739262-216"/>
        <s v="3632056-1458739229-224"/>
        <s v="3632068-1458739248-216"/>
        <s v="3632047-1458739220-145"/>
        <s v="3632044-1458739220-224"/>
        <s v="3632101-1458739269-216"/>
        <s v="3632038-1458739217-289"/>
        <s v="3632035-1458739216-261"/>
        <s v="3632401-1458739552-289"/>
        <s v="3632077-1458739252-203"/>
        <s v="3632053-1458739224-101"/>
        <s v="3632020-1458739196-82"/>
        <s v="3632032-1458739211-160"/>
        <s v="3632140-1458739330-289"/>
        <s v="3632008-1458739185-199"/>
        <s v="3632152-1458739333-96"/>
        <s v="3631987-1458739162-216"/>
        <s v="3632005-1458739184-56"/>
        <s v="3631978-1458739154-199"/>
        <s v="3631999-1458739181-107"/>
        <s v="3632083-1458739255-154"/>
        <s v="3631993-1458739175-216"/>
        <s v="3631960-1458739138-101"/>
        <s v="3631957-1458739138-216"/>
        <s v="3631981-1458739157-216"/>
        <s v="3631948-1458739132-107"/>
        <s v="3631945-1458739129-171"/>
        <s v="3632002-1458739184-203"/>
        <s v="3631942-1458739121-264"/>
        <s v="3631951-1458739135-203"/>
        <s v="3631921-1458739104-261"/>
        <s v="3631918-1458739099-82"/>
        <s v="3631915-1458739097-200"/>
        <s v="3631912-1458739093-119"/>
        <s v="3631933-1458739120-216"/>
        <s v="3631909-1458739092-264"/>
        <s v="3631975-1458739153-145"/>
        <s v="3631990-1458739163-216"/>
        <s v="3631930-1458739117-289"/>
        <s v="3631891-1458739084-224"/>
        <s v="3632404-1458739554-96"/>
        <s v="3631936-1458739120-203"/>
        <s v="3632071-1458739250-254"/>
        <s v="3631873-1458739073-171"/>
        <s v="3631876-1458739074-264"/>
        <s v="3631867-1458739064-82"/>
        <s v="3631888-1458739084-101"/>
        <s v="3632014-1458739192-237"/>
        <s v="3631858-1458739060-199"/>
        <s v="3631855-1458739048-145"/>
        <s v="3631849-1458739045-200"/>
        <s v="3631852-1458739046-264"/>
        <s v="3631840-1458739036-261"/>
        <s v="3631843-1458739038-264"/>
        <s v="3631831-1458739024-264"/>
        <s v="3631819-1458739013-289"/>
        <s v="3631813-1458739007-224"/>
        <s v="3631807-1458739003-119"/>
        <s v="3631804-1458739000-289"/>
        <s v="3631798-1458738994-145"/>
        <s v="3631828-1458739022-56"/>
        <s v="3631822-1458739015-216"/>
        <s v="3632413-1458739559-96"/>
        <s v="3631810-1458739004-216"/>
        <s v="3631777-1458738976-125"/>
        <s v="3631801-1458738995-56"/>
        <s v="3631834-1458739027-101"/>
        <s v="3631966-1458739139-264"/>
        <s v="3631759-1458738960-126"/>
        <s v="3631789-1458738983-216"/>
        <s v="3631750-1458738952-224"/>
        <s v="3631747-1458738941-224"/>
        <s v="3631768-1458738964-216"/>
        <s v="3631762-1458738962-56"/>
        <s v="3631738-1458738934-199"/>
        <s v="3631735-1458738929-199"/>
        <s v="3631726-1458738922-224"/>
        <s v="3631711-1458738909-119"/>
        <s v="3631702-1458738900-119"/>
        <s v="3631723-1458738921-101"/>
        <s v="3631732-1458738927-196"/>
        <s v="3631690-1458738898-82"/>
        <s v="3631684-1458738895-200"/>
        <s v="3631729-1458738924-216"/>
        <s v="3631672-1458738891-119"/>
        <s v="3631669-1458738883-224"/>
        <s v="3631705-1458738904-164"/>
        <s v="3631663-1458738879-216"/>
        <s v="3631714-1458738911-216"/>
        <s v="3631816-1458739012-289"/>
        <s v="3631651-1458738869-126"/>
        <s v="3631648-1458738868-145"/>
        <s v="3631717-1458738911-216"/>
        <s v="3631681-1458738895-216"/>
        <s v="3631636-1458738861-224"/>
        <s v="3631633-1458738859-101"/>
        <s v="3631630-1458738857-224"/>
        <s v="3631627-1458738856-82"/>
        <s v="3631621-1458738851-171"/>
        <s v="3631678-1458738894-56"/>
        <s v="3631615-1458738844-119"/>
        <s v="3631609-1458738837-126"/>
        <s v="3631639-1458738865-216"/>
        <s v="3631603-1458738821-126"/>
        <s v="3631612-1458738842-216"/>
        <s v="3631594-1458738807-241"/>
        <s v="3631591-1458738807-199"/>
        <s v="3631600-1458738819-107"/>
        <s v="3631585-1458738796-171"/>
        <s v="3631582-1458738794-224"/>
        <s v="3631720-1458738915-289"/>
        <s v="3631576-1458738791-82"/>
        <s v="3631570-1458738790-289"/>
        <s v="3631792-1458738983-289"/>
        <s v="3631564-1458738786-200"/>
        <s v="3631561-1458738784-237"/>
        <s v="3631708-1458738905-289"/>
        <s v="3631552-1458738779-237"/>
        <s v="3631549-1458738779-261"/>
        <s v="3631654-1458738869-237"/>
        <s v="3631543-1458738772-216"/>
        <s v="3631537-1458738771-216"/>
        <s v="3631534-1458738769-200"/>
        <s v="3631531-1458738769-261"/>
        <s v="3631528-1458738763-199"/>
        <s v="3631573-1458738791-216"/>
        <s v="3631522-1458738760-82"/>
        <s v="3631519-1458738750-224"/>
        <s v="3631513-1458738749-224"/>
        <s v="3631540-1458738772-216"/>
        <s v="3631693-1458738899-289"/>
        <s v="3631498-1458738739-289"/>
        <s v="3631495-1458738739-237"/>
        <s v="3631483-1458738736-82"/>
        <s v="3631555-1458738781-203"/>
        <s v="3631687-1458738896-289"/>
        <s v="3631474-1458738730-82"/>
        <s v="3631471-1458738727-82"/>
        <s v="3631465-1458738719-264"/>
        <s v="3631462-1458738717-199"/>
        <s v="3631489-1458738736-56"/>
        <s v="3631486-1458738736-216"/>
        <s v="3631453-1458738711-289"/>
        <s v="3631450-1458738711-82"/>
        <s v="3631447-1458738709-199"/>
        <s v="3631510-1458738747-107"/>
        <s v="3631492-1458738738-216"/>
        <s v="3631504-1458738741-203"/>
        <s v="3631435-1458738699-199"/>
        <s v="3631432-1458738698-216"/>
        <s v="3631429-1458738697-264"/>
        <s v="3631516-1458738750-56"/>
        <s v="3631420-1458738689-289"/>
        <s v="3631417-1458738685-187"/>
        <s v="3631414-1458738682-216"/>
        <s v="3631411-1458738678-82"/>
        <s v="3631468-1458738726-216"/>
        <s v="3631396-1458738655-289"/>
        <s v="3631393-1458738651-289"/>
        <s v="3631390-1458738647-126"/>
        <s v="3631387-1458738647-261"/>
        <s v="3631408-1458738670-216"/>
        <s v="3631381-1458738640-82"/>
        <s v="3631375-1458738634-119"/>
        <s v="3631369-1458738618-199"/>
        <s v="3631402-1458738661-107"/>
        <s v="3631360-1458738612-82"/>
        <s v="3631357-1458738611-126"/>
        <s v="3631378-1458738639-203"/>
        <s v="3631372-1458738625-145"/>
        <s v="3631348-1458738608-99"/>
        <s v="3631366-1458738618-212"/>
        <s v="3631339-1458738603-224"/>
        <s v="3631345-1458738607-107"/>
        <s v="3631321-1458738568-289"/>
        <s v="3631318-1458738567-289"/>
        <s v="3631315-1458738562-145"/>
        <s v="3631312-1458738552-82"/>
        <s v="3631309-1458738550-216"/>
        <s v="3631306-1458738549-82"/>
        <s v="3631300-1458738543-82"/>
        <s v="3631297-1458738541-289"/>
        <s v="3631294-1458738541-82"/>
        <s v="3631333-1458738585-216"/>
        <s v="3631282-1458738532-224"/>
        <s v="3631279-1458738531-119"/>
        <s v="3631273-1458738529-199"/>
        <s v="3631270-1458738525-238"/>
        <s v="3631267-1458738525-82"/>
        <s v="3631324-1458738571-56"/>
        <s v="3631327-1458738574-203"/>
        <s v="3631255-1458738514-237"/>
        <s v="3631285-1458738533-216"/>
        <s v="3631249-1458738504-199"/>
        <s v="3631276-1458738530-216"/>
        <s v="3631243-1458738497-82"/>
        <s v="3631231-1458738484-224"/>
        <s v="3631258-1458738515-136"/>
        <s v="3631237-1458738487-119"/>
        <s v="3631213-1458738468-82"/>
        <s v="3631210-1458738468-224"/>
        <s v="3631207-1458738464-82"/>
        <s v="3631204-1458738462-200"/>
        <s v="3631201-1458738460-289"/>
        <s v="3631198-1458738455-82"/>
        <s v="3631240-1458738489-216"/>
        <s v="3631228-1458738481-216"/>
        <s v="3631186-1458738451-82"/>
        <s v="3631183-1458738446-82"/>
        <s v="3631234-1458738486-216"/>
        <s v="3631222-1458738480-264"/>
        <s v="3631174-1458738431-95"/>
        <s v="3631171-1458738430-264"/>
        <s v="3631168-1458738422-119"/>
        <s v="3631165-1458738421-119"/>
        <s v="3631195-1458738454-216"/>
        <s v="3631159-1458738418-289"/>
        <s v="3631153-1458738396-289"/>
        <s v="3631150-1458738389-224"/>
        <s v="3631144-1458738383-200"/>
        <s v="3631141-1458738383-237"/>
        <s v="3631219-1458738476-237"/>
        <s v="3631132-1458738373-171"/>
        <s v="3631129-1458738367-224"/>
        <s v="3631156-1458738402-216"/>
        <s v="3631123-1458738364-82"/>
        <s v="3631120-1458738362-82"/>
        <s v="3631291-1458738540-96"/>
        <s v="3631114-1458738351-145"/>
        <s v="3631111-1458738346-199"/>
        <s v="3631108-1458738345-224"/>
        <s v="3631147-1458738385-216"/>
        <s v="3631102-1458738343-82"/>
        <s v="3631138-1458738381-216"/>
        <s v="3631093-1458738335-224"/>
        <s v="3631090-1458738335-187"/>
        <s v="3631087-1458738324-126"/>
        <s v="3631084-1458738321-224"/>
        <s v="3631081-1458738318-224"/>
        <s v="3631075-1458738308-82"/>
        <s v="3631072-1458738299-82"/>
        <s v="3631069-1458738292-289"/>
        <s v="3631066-1458738286-237"/>
        <s v="3631060-1458738283-82"/>
        <s v="3631078-1458738309-216"/>
        <s v="3631057-1458738274-82"/>
        <s v="3632767-1458739851-264"/>
        <s v="3631051-1458738266-125"/>
        <s v="3631048-1458738264-301"/>
        <s v="3631099-1458738342-196"/>
        <s v="3631039-1458738250-119"/>
        <s v="3631036-1458738243-119"/>
        <s v="3631033-1458738240-125"/>
        <s v="3631045-1458738259-216"/>
        <s v="3631756-1458738956-264"/>
        <s v="3631030-1458738237-171"/>
        <s v="3631009-1458738211-82"/>
        <s v="3631021-1458738231-203"/>
        <s v="3631027-1458738237-216"/>
        <s v="3631000-1458738199-82"/>
        <s v="3630997-1458738196-119"/>
        <s v="3630994-1458738195-237"/>
        <s v="3630991-1458738179-187"/>
        <s v="3630988-1458738175-82"/>
        <s v="3630979-1458738171-199"/>
        <s v="3631012-1458738215-119"/>
        <s v="3631423-1458738692-96"/>
        <s v="3630967-1458738162-82"/>
        <s v="3630964-1458738159-199"/>
        <s v="3630985-1458738175-216"/>
        <s v="3630955-1458738155-171"/>
        <s v="3630952-1458738153-119"/>
        <s v="3630958-1458738155-56"/>
        <s v="3630943-1458738146-82"/>
        <s v="3630976-1458738167-203"/>
        <s v="3630934-1458738143-224"/>
        <s v="3630931-1458738141-301"/>
        <s v="3630928-1458738132-238"/>
        <s v="3630925-1458738126-224"/>
        <s v="3630922-1458738126-216"/>
        <s v="3630916-1458738113-82"/>
        <s v="3631303-1458738543-289"/>
        <s v="3630982-1458738174-216"/>
        <s v="3630907-1458738098-261"/>
        <s v="3630904-1458738095-224"/>
        <s v="3630901-1458738094-199"/>
        <s v="3630898-1458738089-289"/>
        <s v="3630895-1458738088-199"/>
        <s v="3630892-1458738084-145"/>
        <s v="3630889-1458738084-82"/>
        <s v="3630886-1458738072-224"/>
        <s v="3630883-1458738070-224"/>
        <s v="3630880-1458738070-261"/>
        <s v="3630877-1458738070-145"/>
        <s v="3630874-1458738062-199"/>
        <s v="3630871-1458738057-203"/>
        <s v="3630862-1458738050-145"/>
        <s v="3630859-1458738049-224"/>
        <s v="3630853-1458738043-145"/>
        <s v="3630940-1458738144-289"/>
        <s v="3630847-1458738031-145"/>
        <s v="3630844-1458738031-238"/>
        <s v="3630841-1458738028-199"/>
        <s v="3630838-1458738028-187"/>
        <s v="3630835-1458738025-200"/>
        <s v="3630832-1458738022-145"/>
        <s v="3630865-1458738053-119"/>
        <s v="3630826-1458738017-200"/>
        <s v="3631624-1458738852-254"/>
        <s v="3630868-1458738057-164"/>
        <s v="3630811-1458738002-199"/>
        <s v="3630808-1458738001-145"/>
        <s v="3630820-1458738013-289"/>
        <s v="3630799-1458737982-224"/>
        <s v="3630796-1458737981-82"/>
        <s v="3630946-1458738150-56"/>
        <s v="3630790-1458737979-119"/>
        <s v="3630856-1458738045-56"/>
        <s v="3630778-1458737968-187"/>
        <s v="3630772-1458737964-224"/>
        <s v="3630769-1458737964-224"/>
        <s v="3630757-1458737960-289"/>
        <s v="3630787-1458737978-150"/>
        <s v="3630751-1458737956-224"/>
        <s v="3630763-1458737962-145"/>
        <s v="3630745-1458737953-216"/>
        <s v="3630823-1458738014-237"/>
        <s v="3630736-1458737947-289"/>
        <s v="3630766-1458737964-264"/>
        <s v="3630742-1458737952-145"/>
        <s v="3630724-1458737938-107"/>
        <s v="3630721-1458737936-289"/>
        <s v="3630760-1458737962-203"/>
        <s v="3630775-1458737966-101"/>
        <s v="3630709-1458737923-224"/>
        <s v="3630706-1458737919-289"/>
        <s v="3630700-1458737909-224"/>
        <s v="3630697-1458737907-216"/>
        <s v="3630703-1458737917-145"/>
        <s v="3630712-1458737927-216"/>
        <s v="3630730-1458737942-216"/>
        <s v="3630676-1458737892-199"/>
        <s v="3630673-1458737892-200"/>
        <s v="3630667-1458737875-199"/>
        <s v="3630691-1458737902-237"/>
        <s v="3630781-1458737970-289"/>
        <s v="3630658-1458737867-199"/>
        <s v="3630694-1458737905-101"/>
        <s v="3630652-1458737864-119"/>
        <s v="3630646-1458737857-119"/>
        <s v="3630643-1458737855-289"/>
        <s v="3630670-1458737878-216"/>
        <s v="3630688-1458737902-119"/>
        <s v="3630631-1458737840-119"/>
        <s v="3630649-1458737859-101"/>
        <s v="3630619-1458737813-126"/>
        <s v="3630616-1458737809-187"/>
        <s v="3630604-1458737801-187"/>
        <s v="3630601-1458737801-126"/>
        <s v="3630598-1458737799-216"/>
        <s v="3630595-1458737795-224"/>
        <s v="3630592-1458737795-187"/>
        <s v="3630607-1458737801-145"/>
        <s v="3630625-1458737822-216"/>
        <s v="3630583-1458737789-199"/>
        <s v="3630634-1458737846-237"/>
        <s v="3630610-1458737804-216"/>
        <s v="3630568-1458737768-224"/>
        <s v="3630613-1458737805-101"/>
        <s v="3630559-1458737761-145"/>
        <s v="3630553-1458737743-199"/>
        <s v="3630577-1458737786-216"/>
        <s v="3630562-1458737764-107"/>
        <s v="3630574-1458737779-203"/>
        <s v="3630535-1458737712-289"/>
        <s v="3630529-1458737709-216"/>
        <s v="3630538-1458737713-219"/>
        <s v="3630523-1458737683-172"/>
        <s v="3630508-1458737658-224"/>
        <s v="3630520-1458737675-145"/>
        <s v="3630496-1458737653-224"/>
        <s v="3630493-1458737645-224"/>
        <s v="3630541-1458737730-200"/>
        <s v="3630484-1458737640-199"/>
        <s v="3630502-1458737657-101"/>
        <s v="3630514-1458737663-101"/>
        <s v="3630490-1458737642-216"/>
        <s v="3630463-1458737607-126"/>
        <s v="3630478-1458737620-216"/>
        <s v="3630454-1458737597-264"/>
        <s v="3630448-1458737596-237"/>
        <s v="3630532-1458737711-289"/>
        <s v="3630442-1458737588-56"/>
        <s v="3630472-1458737614-216"/>
        <s v="3630436-1458737579-224"/>
        <s v="3630469-1458737611-119"/>
        <s v="3630427-1458737575-199"/>
        <s v="3630460-1458737601-56"/>
        <s v="3630517-1458737669-289"/>
        <s v="3630415-1458737563-241"/>
        <s v="3630451-1458737596-101"/>
        <s v="3630409-1458737558-187"/>
        <s v="3630406-1458737555-237"/>
        <s v="3630394-1458737549-261"/>
        <s v="3630391-1458737537-237"/>
        <s v="3630385-1458737533-126"/>
        <s v="3630433-1458737579-216"/>
        <s v="3630421-1458737574-107"/>
        <s v="3630376-1458737526-119"/>
        <s v="3630388-1458737536-107"/>
        <s v="3630370-1458737517-264"/>
        <s v="3630367-1458737517-237"/>
        <s v="3630400-1458737552-119"/>
        <s v="3630397-1458737549-216"/>
        <s v="3630346-1458737471-289"/>
        <s v="3630343-1458737464-125"/>
        <s v="3630349-1458737485-107"/>
        <s v="3630337-1458737455-56"/>
        <s v="3630334-1458737445-289"/>
        <s v="3630364-1458737515-56"/>
        <s v="3630325-1458737431-199"/>
        <s v="3630355-1458737509-216"/>
        <s v="3630319-1458737428-216"/>
        <s v="3630316-1458737424-199"/>
        <s v="3630331-1458737443-216"/>
        <s v="3630301-1458737404-216"/>
        <s v="3630295-1458737399-238"/>
        <s v="3630313-1458737420-101"/>
        <s v="3630289-1458737390-187"/>
        <s v="3630286-1458737389-126"/>
        <s v="3630283-1458737388-224"/>
        <s v="3630280-1458737382-187"/>
        <s v="3630310-1458737420-203"/>
        <s v="3630268-1458737372-199"/>
        <s v="3630298-1458737401-216"/>
        <s v="3630262-1458737369-224"/>
        <s v="3630307-1458737416-119"/>
        <s v="3630253-1458737364-199"/>
        <s v="3630250-1458737358-119"/>
        <s v="3630274-1458737379-107"/>
        <s v="3630505-1458737657-237"/>
        <s v="3630403-1458737553-289"/>
        <s v="3630229-1458737325-119"/>
        <s v="3630352-1458737505-289"/>
        <s v="3630259-1458737368-237"/>
        <s v="3630220-1458737319-200"/>
        <s v="3630235-1458737331-107"/>
        <s v="3630238-1458737338-56"/>
        <s v="3630211-1458737296-224"/>
        <s v="3630202-1458737285-119"/>
        <s v="3630241-1458737351-107"/>
        <s v="3630190-1458737264-199"/>
        <s v="3630187-1458737263-200"/>
        <s v="3630181-1458737258-261"/>
        <s v="3630205-1458737285-107"/>
        <s v="3630184-1458737261-117"/>
        <s v="3630166-1458737226-224"/>
        <s v="3630160-1458737226-224"/>
        <s v="3630163-1458737226-224"/>
        <s v="3630208-1458737294-101"/>
        <s v="3630169-1458737226-56"/>
        <s v="3630151-1458737220-224"/>
        <s v="3630148-1458737212-224"/>
        <s v="3630145-1458737211-199"/>
        <s v="3630142-1458737210-224"/>
        <s v="3630139-1458737208-187"/>
        <s v="3630193-1458737268-216"/>
        <s v="3630133-1458737202-119"/>
        <s v="3630199-1458737276-164"/>
        <s v="3630127-1458737196-125"/>
        <s v="3630121-1458737193-199"/>
        <s v="3630118-1458737192-216"/>
        <s v="3630115-1458737190-289"/>
        <s v="3630178-1458737257-237"/>
        <s v="3630106-1458737183-125"/>
        <s v="3630103-1458737183-224"/>
        <s v="3630100-1458737174-187"/>
        <s v="3630097-1458737172-224"/>
        <s v="3630094-1458737172-199"/>
        <s v="3630124-1458737195-216"/>
        <s v="3630076-1458737164-125"/>
        <s v="3630109-1458737188-216"/>
        <s v="3630271-1458737379-237"/>
        <s v="3630064-1458737157-224"/>
        <s v="3630061-1458737153-224"/>
        <s v="3630058-1458737153-119"/>
        <s v="3630052-1458737147-261"/>
        <s v="3630049-1458737141-224"/>
        <s v="3630046-1458737140-200"/>
        <s v="3630043-1458737139-200"/>
        <s v="3630070-1458737160-56"/>
        <s v="3630055-1458737152-216"/>
        <s v="3630079-1458737164-107"/>
        <s v="3630085-1458737167-56"/>
        <s v="3630025-1458737119-224"/>
        <s v="3630088-1458737168-237"/>
        <s v="3630013-1458737105-238"/>
        <s v="3630010-1458737104-224"/>
        <s v="3630037-1458737135-216"/>
        <s v="3630001-1458737098-119"/>
        <s v="3629995-1458737082-124"/>
        <s v="3630016-1458737106-216"/>
        <s v="3629989-1458737076-200"/>
        <s v="3629986-1458737072-125"/>
        <s v="3630091-1458737171-289"/>
        <s v="3630004-1458737100-56"/>
        <s v="3629977-1458737068-119"/>
        <s v="3630019-1458737111-216"/>
        <s v="3629965-1458737050-119"/>
        <s v="3629971-1458737058-216"/>
        <s v="3629959-1458737042-200"/>
        <s v="3629953-1458737027-199"/>
        <s v="3629950-1458737020-224"/>
        <s v="3629944-1458737019-119"/>
        <s v="3629941-1458737016-199"/>
        <s v="3629938-1458737012-241"/>
        <s v="3629935-1458737009-224"/>
        <s v="3629929-1458736994-224"/>
        <s v="3629956-1458737029-237"/>
        <s v="3629917-1458736985-98"/>
        <s v="3629947-1458737019-216"/>
        <s v="3629905-1458736959-224"/>
        <s v="3629923-1458736990-119"/>
        <s v="3629896-1458736934-224"/>
        <s v="3629914-1458736975-237"/>
        <s v="3629908-1458736964-219"/>
        <s v="3629878-1458736919-199"/>
        <s v="3629899-1458736939-101"/>
        <s v="3629869-1458736911-126"/>
        <s v="3629893-1458736933-216"/>
        <s v="3629887-1458736928-216"/>
        <s v="3629932-1458737004-216"/>
        <s v="3629857-1458736904-238"/>
        <s v="3629854-1458736900-200"/>
        <s v="3629890-1458736929-237"/>
        <s v="3629848-1458736890-126"/>
        <s v="3629842-1458736881-199"/>
        <s v="3629875-1458736916-203"/>
        <s v="3629836-1458736872-119"/>
        <s v="3629833-1458736863-119"/>
        <s v="3629830-1458736862-261"/>
        <s v="3629827-1458736861-199"/>
        <s v="3629824-1458736856-199"/>
        <s v="3629920-1458736988-289"/>
        <s v="3629968-1458737054-289"/>
        <s v="3629812-1458736847-56"/>
        <s v="3629809-1458736846-241"/>
        <s v="3629803-1458736843-289"/>
        <s v="3629800-1458736842-199"/>
        <s v="3629797-1458736830-82"/>
        <s v="3629806-1458736844-216"/>
        <s v="3629791-1458736821-145"/>
        <s v="3629788-1458736820-199"/>
        <s v="3629782-1458736801-199"/>
        <s v="3629785-1458736804-145"/>
        <s v="3629773-1458736786-289"/>
        <s v="3629845-1458736881-289"/>
        <s v="3629767-1458736778-224"/>
        <s v="3629764-1458736776-224"/>
        <s v="3629761-1458736770-238"/>
        <s v="3629758-1458736765-199"/>
        <s v="3629755-1458736761-56"/>
        <s v="3629815-1458736847-289"/>
        <s v="3629746-1458736728-224"/>
        <s v="3629776-1458736792-216"/>
        <s v="3629740-1458736704-238"/>
        <s v="3629737-1458736701-261"/>
        <s v="3629734-1458736700-199"/>
        <s v="3629731-1458736697-119"/>
        <s v="3629719-1458736689-145"/>
        <s v="3629749-1458736735-237"/>
        <s v="3629713-1458736683-224"/>
        <s v="3629710-1458736679-200"/>
        <s v="3629701-1458736669-119"/>
        <s v="3629698-1458736668-224"/>
        <s v="3629728-1458736694-216"/>
        <s v="3629692-1458736666-203"/>
        <s v="3629686-1458736653-224"/>
        <s v="3629683-1458736651-199"/>
        <s v="3629704-1458736673-216"/>
        <s v="3629707-1458736676-216"/>
        <s v="3629674-1458736629-199"/>
        <s v="3629725-1458736693-216"/>
        <s v="3629689-1458736666-119"/>
        <s v="3629662-1458736614-126"/>
        <s v="3629659-1458736613-216"/>
        <s v="3629656-1458736612-261"/>
        <s v="3629650-1458736603-187"/>
        <s v="3629644-1458736598-119"/>
        <s v="3629641-1458736591-289"/>
        <s v="3629722-1458736692-289"/>
        <s v="3629632-1458736583-119"/>
        <s v="3629629-1458736582-96"/>
        <s v="3629647-1458736601-264"/>
        <s v="3629653-1458736612-61"/>
        <s v="3629620-1458736574-224"/>
        <s v="3629617-1458736573-119"/>
        <s v="3629614-1458736568-224"/>
        <s v="3629611-1458736565-261"/>
        <s v="3629638-1458736588-56"/>
        <s v="3629602-1458736550-199"/>
        <s v="3629596-1458736536-289"/>
        <s v="3629599-1458736537-212"/>
        <s v="3629593-1458736533-56"/>
        <s v="3629590-1458736530-196"/>
        <s v="3629575-1458736478-261"/>
        <s v="3629668-1458736625-289"/>
        <s v="3629569-1458736473-224"/>
        <s v="3629557-1458736464-224"/>
        <s v="3629554-1458736462-261"/>
        <s v="3629581-1458736498-56"/>
        <s v="3629548-1458736459-126"/>
        <s v="3629542-1458736451-126"/>
        <s v="3629539-1458736449-82"/>
        <s v="3629566-1458736472-264"/>
        <s v="3629563-1458736467-216"/>
        <s v="3629512-1458736419-289"/>
        <s v="3629521-1458736425-145"/>
        <s v="3629500-1458736413-200"/>
        <s v="3629605-1458736559-289"/>
        <s v="3629533-1458736439-160"/>
        <s v="3629545-1458736456-119"/>
        <s v="3629560-1458736465-237"/>
        <s v="3629479-1458736398-119"/>
        <s v="3629476-1458736397-200"/>
        <s v="3629503-1458736415-56"/>
        <s v="3629491-1458736404-216"/>
        <s v="3629518-1458736423-119"/>
        <s v="3629515-1458736422-56"/>
        <s v="3629455-1458736376-82"/>
        <s v="3629452-1458736372-82"/>
        <s v="3629449-1458736369-161"/>
        <s v="3629446-1458736365-161"/>
        <s v="3629443-1458736365-199"/>
        <s v="3629440-1458736364-224"/>
        <s v="3629470-1458736387-160"/>
        <s v="3629434-1458736360-161"/>
        <s v="3629431-1458736354-161"/>
        <s v="3629422-1458736351-161"/>
        <s v="3629425-1458736351-224"/>
        <s v="3629416-1458736345-161"/>
        <s v="3629413-1458736345-200"/>
        <s v="3629410-1458736341-161"/>
        <s v="3629428-1458736352-126"/>
        <s v="3629404-1458736337-161"/>
        <s v="3629398-1458736333-161"/>
        <s v="3629392-1458736328-161"/>
        <s v="3629536-1458736443-264"/>
        <s v="3629389-1458736322-161"/>
        <s v="3629401-1458736335-212"/>
        <s v="3629380-1458736319-161"/>
        <s v="3629383-1458736319-224"/>
        <s v="3629461-1458736381-56"/>
        <s v="3629371-1458736315-161"/>
        <s v="3629368-1458736312-161"/>
        <s v="3629365-1458736310-111"/>
        <s v="3629362-1458736308-161"/>
        <s v="3629356-1458736302-161"/>
        <s v="3629347-1458736296-161"/>
        <s v="3629344-1458736288-161"/>
        <s v="3629341-1458736285-161"/>
        <s v="3629338-1458736281-161"/>
        <s v="3629332-1458736278-161"/>
        <s v="3629329-1458736272-161"/>
        <s v="3629353-1458736301-216"/>
        <s v="3629359-1458736305-216"/>
        <s v="3629320-1458736269-237"/>
        <s v="3629317-1458736269-161"/>
        <s v="3629314-1458736265-161"/>
        <s v="3629374-1458736316-216"/>
        <s v="3629305-1458736261-161"/>
        <s v="3629350-1458736298-119"/>
        <s v="3629299-1458736258-161"/>
        <s v="3629296-1458736255-161"/>
        <s v="3629335-1458736278-154"/>
        <s v="3629290-1458736249-161"/>
        <s v="3629287-1458736249-224"/>
        <s v="3629509-1458736417-96"/>
        <s v="3629281-1458736245-161"/>
        <s v="3629278-1458736245-119"/>
        <s v="3629275-1458736244-289"/>
        <s v="3629272-1458736239-161"/>
        <s v="3629269-1458736235-161"/>
        <s v="3629494-1458736409-289"/>
        <s v="3629257-1458736230-161"/>
        <s v="3629254-1458736229-199"/>
        <s v="3629251-1458736226-161"/>
        <s v="3629248-1458736224-224"/>
        <s v="3629245-1458736221-224"/>
        <s v="3629242-1458736218-161"/>
        <s v="3629239-1458736213-161"/>
        <s v="3629419-1458736348-237"/>
        <s v="3629308-1458736262-102"/>
        <s v="3629230-1458736207-161"/>
        <s v="3629227-1458736207-289"/>
        <s v="3629224-1458736206-82"/>
        <s v="3629221-1458736202-161"/>
        <s v="3629263-1458736231-216"/>
        <s v="3629260-1458736231-216"/>
        <s v="3629212-1458736192-200"/>
        <s v="3629209-1458736189-56"/>
        <s v="3629203-1458736161-82"/>
        <s v="3629197-1458736143-119"/>
        <s v="3629194-1458736135-134"/>
        <s v="3629191-1458736131-82"/>
        <s v="3629188-1458736122-82"/>
        <s v="3629185-1458736121-82"/>
        <s v="3629182-1458736119-203"/>
        <s v="3629200-1458736156-216"/>
        <s v="3629167-1458736106-126"/>
        <s v="3629161-1458736094-101"/>
        <s v="3629173-1458736110-216"/>
        <s v="3629176-1458736118-216"/>
        <s v="3629158-1458736091-212"/>
        <s v="3629146-1458736078-82"/>
        <s v="3629140-1458736069-216"/>
        <s v="3629164-1458736103-216"/>
        <s v="3629134-1458736062-82"/>
        <s v="3629131-1458736057-145"/>
        <s v="3629128-1458736056-200"/>
        <s v="3629143-1458736074-237"/>
        <s v="3629170-1458736107-56"/>
        <s v="3629125-1458736055-216"/>
        <s v="3629110-1458736040-119"/>
        <s v="3629107-1458736038-238"/>
        <s v="3629122-1458736053-216"/>
        <s v="3629095-1458736017-199"/>
        <s v="3629104-1458736032-216"/>
        <s v="3629089-1458736001-261"/>
        <s v="3629098-1458736020-160"/>
        <s v="3629077-1458735981-82"/>
        <s v="3629074-1458735981-82"/>
        <s v="3629080-1458735982-216"/>
        <s v="3629086-1458735995-216"/>
        <s v="3629062-1458735960-216"/>
        <s v="3629059-1458735957-224"/>
        <s v="3629050-1458735939-145"/>
        <s v="3629065-1458735971-203"/>
        <s v="3629038-1458735921-119"/>
        <s v="3629035-1458735920-82"/>
        <s v="3629032-1458735912-119"/>
        <s v="3629029-1458735907-145"/>
        <s v="3629041-1458735932-237"/>
        <s v="3629047-1458735933-216"/>
        <s v="3629014-1458735901-224"/>
        <s v="3629005-1458735898-238"/>
        <s v="3629008-1458735900-107"/>
        <s v="3629056-1458735950-289"/>
        <s v="3628996-1458735866-241"/>
        <s v="3629023-1458735904-216"/>
        <s v="3628987-1458735862-224"/>
        <s v="3628984-1458735861-238"/>
        <s v="3628981-1458735861-199"/>
        <s v="3628975-1458735855-200"/>
        <s v="3628972-1458735849-200"/>
        <s v="3628969-1458735847-200"/>
        <s v="3629011-1458735900-237"/>
        <s v="3628957-1458735827-171"/>
        <s v="3628978-1458735855-216"/>
        <s v="3629017-1458735903-289"/>
        <s v="3628948-1458735806-199"/>
        <s v="3628945-1458735805-199"/>
        <s v="3628942-1458735804-126"/>
        <s v="3628936-1458735797-199"/>
        <s v="3628930-1458735792-126"/>
        <s v="3628927-1458735791-145"/>
        <s v="3628924-1458735790-82"/>
        <s v="3628918-1458735771-237"/>
        <s v="3628912-1458735768-82"/>
        <s v="3628909-1458735766-125"/>
        <s v="3628906-1458735762-199"/>
        <s v="3628921-1458735788-216"/>
        <s v="3628894-1458735741-237"/>
        <s v="3628933-1458735796-264"/>
        <s v="3629053-1458735950-289"/>
        <s v="3628939-1458735799-237"/>
        <s v="3628879-1458735731-224"/>
        <s v="3628897-1458735743-216"/>
        <s v="3628963-1458735845-289"/>
        <s v="3628873-1458735724-212"/>
        <s v="3628870-1458735724-119"/>
        <s v="3628855-1458735713-224"/>
        <s v="3628849-1458735712-107"/>
        <s v="3628846-1458735697-200"/>
        <s v="3628843-1458735697-200"/>
        <s v="3628888-1458735734-216"/>
        <s v="3628831-1458735687-224"/>
        <s v="3628828-1458735677-289"/>
        <s v="3628822-1458735672-200"/>
        <s v="3628819-1458735671-124"/>
        <s v="3628804-1458735665-145"/>
        <s v="3628834-1458735688-216"/>
        <s v="3628813-1458735666-111"/>
        <s v="3628786-1458735638-119"/>
        <s v="3628789-1458735645-107"/>
        <s v="3628816-1458735670-216"/>
        <s v="3628801-1458735664-216"/>
        <s v="3628771-1458735628-125"/>
        <s v="3628807-1458735665-203"/>
        <s v="3628762-1458735620-82"/>
        <s v="3628825-1458735673-216"/>
        <s v="3628915-1458735769-96"/>
        <s v="3628852-1458735712-289"/>
        <s v="3628810-1458735665-107"/>
        <s v="3628747-1458735616-82"/>
        <s v="3628741-1458735607-82"/>
        <s v="3628777-1458735631-56"/>
        <s v="3628735-1458735604-125"/>
        <s v="3628729-1458735588-199"/>
        <s v="3628744-1458735608-56"/>
        <s v="3628720-1458735583-125"/>
        <s v="3628714-1458735573-289"/>
        <s v="3628711-1458735573-199"/>
        <s v="3628768-1458735626-264"/>
        <s v="3628837-1458735689-289"/>
        <s v="3628702-1458735569-289"/>
        <s v="3628732-1458735594-216"/>
        <s v="3628690-1458735553-119"/>
        <s v="3628687-1458735552-238"/>
        <s v="3628684-1458735551-56"/>
        <s v="3628678-1458735543-224"/>
        <s v="3628696-1458735561-101"/>
        <s v="3628672-1458735530-119"/>
        <s v="3628693-1458735559-150"/>
        <s v="3628717-1458735574-203"/>
        <s v="3628663-1458735520-199"/>
        <s v="3628660-1458735515-126"/>
        <s v="3628657-1458735515-224"/>
        <s v="3628726-1458735586-289"/>
        <s v="3628645-1458735493-216"/>
        <s v="3628642-1458735474-241"/>
        <s v="3628654-1458735503-61"/>
        <s v="3628648-1458735496-216"/>
        <s v="3628627-1458735457-126"/>
        <s v="3628624-1458735454-145"/>
        <s v="3628609-1458735441-119"/>
        <s v="3628618-1458735450-212"/>
        <s v="3628597-1458735435-119"/>
        <s v="3628594-1458735432-145"/>
        <s v="3628603-1458735440-145"/>
        <s v="3628588-1458735422-82"/>
        <s v="3628585-1458735422-171"/>
        <s v="3628621-1458735453-102"/>
        <s v="3628573-1458735409-200"/>
        <s v="3628570-1458735408-289"/>
        <s v="3628567-1458735406-98"/>
        <s v="3628576-1458735410-145"/>
        <s v="3628558-1458735380-119"/>
        <s v="3628555-1458735375-187"/>
        <s v="3628549-1458735368-289"/>
        <s v="3628579-1458735414-237"/>
        <s v="3628543-1458735358-199"/>
        <s v="3628552-1458735368-132"/>
        <s v="3628537-1458735351-82"/>
        <s v="3628636-1458735469-102"/>
        <s v="3628561-1458735382-119"/>
        <s v="3628606-1458735440-56"/>
        <s v="3628615-1458735443-289"/>
        <s v="3628528-1458735340-145"/>
        <s v="3628504-1458735318-200"/>
        <s v="3628498-1458735317-126"/>
        <s v="3628990-1458735863-63"/>
        <s v="3628492-1458735313-187"/>
        <s v="3628489-1458735312-224"/>
        <s v="3628519-1458735333-203"/>
        <s v="3628483-1458735309-261"/>
        <s v="3628525-1458735335-216"/>
        <s v="3628531-1458735344-216"/>
        <s v="3628468-1458735294-199"/>
        <s v="3628501-1458735318-124"/>
        <s v="3628507-1458735320-56"/>
        <s v="3628471-1458735297-145"/>
        <s v="3628456-1458735288-199"/>
        <s v="3628447-1458735277-199"/>
        <s v="3628633-1458735466-237"/>
        <s v="3628435-1458735264-119"/>
        <s v="3628432-1458735262-82"/>
        <s v="3628429-1458735262-216"/>
        <s v="3628441-1458735273-216"/>
        <s v="3628423-1458735253-82"/>
        <s v="3628450-1458735282-56"/>
        <s v="3628453-1458735282-264"/>
        <s v="3628417-1458735251-145"/>
        <s v="3628474-1458735297-264"/>
        <s v="3628402-1458735236-199"/>
        <s v="3628399-1458735234-289"/>
        <s v="3628393-1458735229-82"/>
        <s v="3628390-1458735227-82"/>
        <s v="3628384-1458735221-119"/>
        <s v="3628372-1458735204-82"/>
        <s v="3628366-1458735195-224"/>
        <s v="3628867-1458735722-289"/>
        <s v="3628360-1458735181-82"/>
        <s v="3628444-1458735274-216"/>
        <s v="3628354-1458735176-224"/>
        <s v="3628381-1458735217-216"/>
        <s v="3628348-1458735175-82"/>
        <s v="3628345-1458735170-260"/>
        <s v="3628375-1458735206-216"/>
        <s v="3628336-1458735164-145"/>
        <s v="3628420-1458735251-289"/>
        <s v="3628330-1458735159-119"/>
        <s v="3628342-1458735166-145"/>
        <s v="3628324-1458735159-199"/>
        <s v="3628369-1458735196-216"/>
        <s v="3628315-1458735143-145"/>
        <s v="3628309-1458735137-289"/>
        <s v="3628306-1458735136-119"/>
        <s v="3628303-1458735136-126"/>
        <s v="3628294-1458735132-200"/>
        <s v="3628291-1458735130-289"/>
        <s v="3628288-1458735130-126"/>
        <s v="3628300-1458735135-145"/>
        <s v="3628276-1458735126-102"/>
        <s v="3628321-1458735149-216"/>
        <s v="3628285-1458735130-145"/>
        <s v="3628297-1458735134-56"/>
        <s v="3628273-1458735125-119"/>
        <s v="3628255-1458735105-82"/>
        <s v="3628252-1458735103-82"/>
        <s v="3628378-1458735213-107"/>
        <s v="3628240-1458735094-119"/>
        <s v="3628387-1458735225-216"/>
        <s v="3628234-1458735089-224"/>
        <s v="3628243-1458735097-145"/>
        <s v="3628264-1458735116-264"/>
        <s v="3628225-1458735083-82"/>
        <s v="3628213-1458735064-224"/>
        <s v="3628396-1458735229-289"/>
        <s v="3628201-1458735054-289"/>
        <s v="3628219-1458735073-216"/>
        <s v="3628192-1458735043-216"/>
        <s v="3628204-1458735054-145"/>
        <s v="3628216-1458735069-216"/>
        <s v="3628249-1458735101-124"/>
        <s v="3628222-1458735077-145"/>
        <s v="3628168-1458735028-200"/>
        <s v="3628282-1458735128-289"/>
        <s v="3628207-1458735057-216"/>
        <s v="3628159-1458735022-199"/>
        <s v="3628183-1458735038-119"/>
        <s v="3628312-1458735143-289"/>
        <s v="3628150-1458735018-119"/>
        <s v="3628198-1458735052-107"/>
        <s v="3628174-1458735033-126"/>
        <s v="3628141-1458734997-145"/>
        <s v="3628129-1458734983-216"/>
        <s v="3628126-1458734976-200"/>
        <s v="3628960-1458735833-63"/>
        <s v="3628114-1458734964-82"/>
        <s v="3628135-1458734994-56"/>
        <s v="3628189-1458735043-216"/>
        <s v="3628096-1458734931-203"/>
        <s v="3628102-1458734939-216"/>
        <s v="3628117-1458734969-119"/>
        <s v="3628081-1458734906-224"/>
        <s v="3628078-1458734905-199"/>
        <s v="3628108-1458734945-119"/>
        <s v="3628072-1458734902-224"/>
        <s v="3628069-1458734899-224"/>
        <s v="3628060-1458734890-199"/>
        <s v="3628057-1458734887-187"/>
        <s v="3628099-1458734936-237"/>
        <s v="3628090-1458734923-126"/>
        <s v="3628048-1458734881-119"/>
        <s v="3628138-1458734994-289"/>
        <s v="3628042-1458734875-119"/>
        <s v="3628039-1458734874-171"/>
        <s v="3628033-1458734868-200"/>
        <s v="3628063-1458734896-203"/>
        <s v="3628066-1458734897-216"/>
        <s v="3628024-1458734859-289"/>
        <s v="3628021-1458734859-82"/>
        <s v="3628903-1458735749-289"/>
        <s v="3628012-1458734854-238"/>
        <s v="3628000-1458734845-261"/>
        <s v="3628009-1458734853-289"/>
        <s v="3628036-1458734871-216"/>
        <s v="3628018-1458734857-107"/>
        <s v="3627976-1458734819-98"/>
        <s v="3628003-1458734850-216"/>
        <s v="3627994-1458734835-56"/>
        <s v="3627967-1458734810-119"/>
        <s v="3628093-1458734928-237"/>
        <s v="3627961-1458734807-82"/>
        <s v="3628006-1458734852-216"/>
        <s v="3627955-1458734803-82"/>
        <s v="3627991-1458734832-216"/>
        <s v="3627943-1458734791-119"/>
        <s v="3627940-1458734789-107"/>
        <s v="3627949-1458734800-119"/>
        <s v="3627928-1458734779-260"/>
        <s v="3627988-1458734827-203"/>
        <s v="3627922-1458734775-82"/>
        <s v="3627916-1458734773-224"/>
        <s v="3627901-1458734762-145"/>
        <s v="3627898-1458734761-199"/>
        <s v="3627934-1458734783-56"/>
        <s v="3627892-1458734760-224"/>
        <s v="3627946-1458734792-216"/>
        <s v="3627883-1458734753-224"/>
        <s v="3627880-1458734752-199"/>
        <s v="3627904-1458734764-132"/>
        <s v="3627931-1458734781-216"/>
        <s v="3627913-1458734772-216"/>
        <s v="3627868-1458734747-199"/>
        <s v="3627919-1458734774-56"/>
        <s v="3627910-1458734770-196"/>
        <s v="3627859-1458734745-199"/>
        <s v="3627907-1458734765-107"/>
        <s v="3627886-1458734756-203"/>
        <s v="3627847-1458734724-199"/>
        <s v="3627844-1458734718-241"/>
        <s v="3627850-1458734734-101"/>
        <s v="3627838-1458734710-56"/>
        <s v="3627835-1458734709-82"/>
        <s v="3627829-1458734694-224"/>
        <s v="3628120-1458734971-254"/>
        <s v="3627823-1458734691-200"/>
        <s v="3627820-1458734688-82"/>
        <s v="3627832-1458734706-237"/>
        <s v="3627811-1458734671-199"/>
        <s v="3627796-1458734651-199"/>
        <s v="3627808-1458734670-56"/>
        <s v="3627799-1458734660-132"/>
        <s v="3627784-1458734638-261"/>
        <s v="3627775-1458734626-203"/>
        <s v="3627793-1458734651-101"/>
        <s v="3627805-1458734662-203"/>
        <s v="3627763-1458734616-261"/>
        <s v="3627757-1458734612-82"/>
        <s v="3627751-1458734611-260"/>
        <s v="3627745-1458734608-187"/>
        <s v="3627778-1458734631-216"/>
        <s v="3627754-1458734611-216"/>
        <s v="3627760-1458734615-237"/>
        <s v="3627769-1458734622-56"/>
        <s v="3627721-1458734589-238"/>
        <s v="3627730-1458734593-145"/>
        <s v="3627802-1458734661-216"/>
        <s v="3627712-1458734575-261"/>
        <s v="3627709-1458734568-82"/>
        <s v="3627706-1458734566-119"/>
        <s v="3627742-1458734606-237"/>
        <s v="3627700-1458734554-199"/>
        <s v="3627694-1458734545-199"/>
        <s v="3627748-1458734609-216"/>
        <s v="3627688-1458734538-289"/>
        <s v="3627685-1458734536-241"/>
        <s v="3627697-1458734552-216"/>
        <s v="3627673-1458734510-241"/>
        <s v="3627667-1458734504-199"/>
        <s v="3627664-1458734503-125"/>
        <s v="3627682-1458734529-101"/>
        <s v="3627655-1458734486-200"/>
        <s v="3627652-1458734485-216"/>
        <s v="3627649-1458734485-224"/>
        <s v="3627646-1458734480-199"/>
        <s v="3627643-1458734474-199"/>
        <s v="3627658-1458734486-119"/>
        <s v="3627637-1458734467-212"/>
        <s v="3627670-1458734505-216"/>
        <s v="3627625-1458734450-171"/>
        <s v="3627622-1458734449-199"/>
        <s v="3627619-1458734441-224"/>
        <s v="3627613-1458734434-224"/>
        <s v="3627610-1458734434-238"/>
        <s v="3627607-1458734434-125"/>
        <s v="3627604-1458734434-98"/>
        <s v="3627601-1458734431-224"/>
        <s v="3627595-1458734427-199"/>
        <s v="3627631-1458734454-101"/>
        <s v="3627616-1458734439-119"/>
        <s v="3627586-1458734417-125"/>
        <s v="3627817-1458734680-63"/>
        <s v="3627574-1458734403-199"/>
        <s v="3627571-1458734400-125"/>
        <s v="3627676-1458734523-289"/>
        <s v="3627580-1458734413-119"/>
        <s v="3627562-1458734389-224"/>
        <s v="3627559-1458734381-200"/>
        <s v="3627598-1458734429-154"/>
        <s v="3627553-1458734375-98"/>
        <s v="3627550-1458734373-224"/>
        <s v="3627577-1458734409-203"/>
        <s v="3627541-1458734367-289"/>
        <s v="3627535-1458734355-224"/>
        <s v="3627529-1458734341-119"/>
        <s v="3627538-1458734367-119"/>
        <s v="3627520-1458734332-98"/>
        <s v="3627517-1458734331-224"/>
        <s v="3627514-1458734326-119"/>
        <s v="3627511-1458734321-119"/>
        <s v="3627532-1458734351-56"/>
        <s v="3627505-1458734308-187"/>
        <s v="3627523-1458734334-56"/>
        <s v="3627496-1458734300-200"/>
        <s v="3627490-1458734296-224"/>
        <s v="3627544-1458734371-216"/>
        <s v="3627499-1458734302-179"/>
        <s v="3627460-1458734253-199"/>
        <s v="3627484-1458734289-56"/>
        <s v="3627463-1458734256-216"/>
        <s v="3627472-1458734260-56"/>
        <s v="3627442-1458734241-224"/>
        <s v="3627439-1458734240-56"/>
        <s v="3627475-1458734262-126"/>
        <s v="3627466-1458734257-216"/>
        <s v="3627727-1458734592-96"/>
        <s v="3627982-1458734823-289"/>
        <s v="3627478-1458734263-203"/>
        <s v="3627493-1458734297-56"/>
        <s v="3627433-1458734235-237"/>
        <s v="3627451-1458734251-107"/>
        <s v="3627403-1458734193-119"/>
        <s v="3627391-1458734181-200"/>
        <s v="3627481-1458734274-216"/>
        <s v="3627373-1458734164-126"/>
        <s v="3627400-1458734190-216"/>
        <s v="3627382-1458734175-216"/>
        <s v="3627397-1458734189-203"/>
        <s v="3627388-1458734179-216"/>
        <s v="3627394-1458734183-56"/>
        <s v="3627364-1458734155-56"/>
        <s v="3627349-1458734133-224"/>
        <s v="3627406-1458734205-172"/>
        <s v="3627427-1458734231-289"/>
        <s v="3627340-1458734109-101"/>
        <s v="3627325-1458734071-238"/>
        <s v="3627322-1458734071-289"/>
        <s v="3627334-1458734088-216"/>
        <s v="3627337-1458734103-289"/>
        <s v="3627331-1458734087-56"/>
        <s v="3627310-1458734054-187"/>
        <s v="3627304-1458734050-224"/>
        <s v="3627298-1458734043-145"/>
        <s v="3627457-1458734252-289"/>
        <s v="3627286-1458734037-238"/>
        <s v="3627301-1458734046-145"/>
        <s v="3627277-1458734034-289"/>
        <s v="3627292-1458734042-203"/>
        <s v="3627271-1458734022-289"/>
        <s v="3627280-1458734035-145"/>
        <s v="3627295-1458734042-203"/>
        <s v="3627262-1458734014-238"/>
        <s v="3627307-1458734051-119"/>
        <s v="3627256-1458734009-119"/>
        <s v="3627250-1458734006-289"/>
        <s v="3627247-1458734004-224"/>
        <s v="3627385-1458734177-289"/>
        <s v="3627241-1458733998-119"/>
        <s v="3627235-1458733977-199"/>
        <s v="3627379-1458734171-289"/>
        <s v="3627229-1458733972-145"/>
        <s v="3627238-1458733997-216"/>
        <s v="3627223-1458733964-187"/>
        <s v="3627220-1458733956-224"/>
        <s v="3627205-1458733922-224"/>
        <s v="3627211-1458733942-216"/>
        <s v="3627199-1458733918-200"/>
        <s v="3627196-1458733914-145"/>
        <s v="3627217-1458733943-136"/>
        <s v="3627184-1458733900-199"/>
        <s v="3627181-1458733898-224"/>
        <s v="3627193-1458733914-264"/>
        <s v="3627175-1458733893-224"/>
        <s v="3627169-1458733878-224"/>
        <s v="3627160-1458733867-216"/>
        <s v="3627172-1458733888-237"/>
        <s v="3627154-1458733856-264"/>
        <s v="3627166-1458733875-119"/>
        <s v="3627142-1458733839-224"/>
        <s v="3627139-1458733838-119"/>
        <s v="3627781-1458734635-63"/>
        <s v="3627130-1458733836-224"/>
        <s v="3627127-1458733836-199"/>
        <s v="3627253-1458734007-216"/>
        <s v="3627118-1458733829-199"/>
        <s v="3627187-1458733908-289"/>
        <s v="3627163-1458733869-56"/>
        <s v="3627106-1458733806-199"/>
        <s v="3627103-1458733802-200"/>
        <s v="3627124-1458733833-119"/>
        <s v="3627094-1458733797-224"/>
        <s v="3627112-1458733818-264"/>
        <s v="3627088-1458733792-145"/>
        <s v="3627085-1458733784-200"/>
        <s v="3627151-1458733851-216"/>
        <s v="3627145-1458733845-102"/>
        <s v="3627097-1458733798-264"/>
        <s v="3627073-1458733768-56"/>
        <s v="3627070-1458733761-107"/>
        <s v="3627064-1458733756-126"/>
        <s v="3627061-1458733752-98"/>
        <s v="3627058-1458733744-145"/>
        <s v="3627052-1458733730-119"/>
        <s v="3627049-1458733726-101"/>
        <s v="3627046-1458733718-216"/>
        <s v="3627037-1458733667-289"/>
        <s v="3627028-1458733646-126"/>
        <s v="3627025-1458733644-199"/>
        <s v="3627016-1458733633-56"/>
        <s v="3627067-1458733757-145"/>
        <s v="3627004-1458733616-224"/>
        <s v="3627007-1458733617-145"/>
        <s v="3626995-1458733599-199"/>
        <s v="3627013-1458733631-256"/>
        <s v="3626983-1458733584-261"/>
        <s v="3627034-1458733660-119"/>
        <s v="3626998-1458733607-145"/>
        <s v="3626986-1458733586-107"/>
        <s v="3626971-1458733571-145"/>
        <s v="3626962-1458733556-126"/>
        <s v="3626959-1458733554-238"/>
        <s v="3627031-1458733654-56"/>
        <s v="3627022-1458733643-289"/>
        <s v="3626947-1458733547-199"/>
        <s v="3626941-1458733538-199"/>
        <s v="3626989-1458733586-56"/>
        <s v="3626935-1458733532-289"/>
        <s v="3626932-1458733531-126"/>
        <s v="3626944-1458733545-119"/>
        <s v="3626953-1458733552-216"/>
        <s v="3626926-1458733528-237"/>
        <s v="3627019-1458733636-289"/>
        <s v="3626911-1458733494-119"/>
        <s v="3626908-1458733494-187"/>
        <s v="3626902-1458733490-56"/>
        <s v="3626974-1458733574-101"/>
        <s v="3626893-1458733485-124"/>
        <s v="3626890-1458733477-224"/>
        <s v="3626884-1458733470-256"/>
        <s v="3626881-1458733465-199"/>
        <s v="3626905-1458733492-203"/>
        <s v="3626875-1458733464-125"/>
        <s v="3626887-1458733472-237"/>
        <s v="3626866-1458733435-238"/>
        <s v="3626863-1458733415-187"/>
        <s v="3626860-1458733415-238"/>
        <s v="3626857-1458733406-126"/>
        <s v="3626899-1458733489-289"/>
        <s v="3626842-1458733377-119"/>
        <s v="3626839-1458733376-224"/>
        <s v="3626920-1458733505-289"/>
        <s v="3626824-1458733363-289"/>
        <s v="3626851-1458733391-216"/>
        <s v="3626815-1458733360-199"/>
        <s v="3626812-1458733359-289"/>
        <s v="3626845-1458733378-56"/>
        <s v="3626848-1458733390-56"/>
        <s v="3626803-1458733341-224"/>
        <s v="3626830-1458733365-56"/>
        <s v="3626827-1458733364-107"/>
        <s v="3626836-1458733370-216"/>
        <s v="3626788-1458733327-126"/>
        <s v="3626821-1458733362-264"/>
        <s v="3626872-1458733443-289"/>
        <s v="3626800-1458733335-216"/>
        <s v="3626767-1458733289-187"/>
        <s v="3626764-1458733289-179"/>
        <s v="3626758-1458733277-261"/>
        <s v="3626755-1458733274-125"/>
        <s v="3626752-1458733268-134"/>
        <s v="3626749-1458733262-134"/>
        <s v="3626743-1458733254-224"/>
        <s v="3626770-1458733297-237"/>
        <s v="3626737-1458733238-224"/>
        <s v="3627214-1458733943-289"/>
        <s v="3626761-1458733280-216"/>
        <s v="3626734-1458733225-216"/>
        <s v="3626746-1458733256-216"/>
        <s v="3626728-1458733214-101"/>
        <s v="3626707-1458733174-126"/>
        <s v="3627208-1458733940-289"/>
        <s v="3626701-1458733165-199"/>
        <s v="3626782-1458733319-96"/>
        <s v="3626719-1458733198-216"/>
        <s v="3626689-1458733133-289"/>
        <s v="3626686-1458733130-289"/>
        <s v="3626683-1458733123-224"/>
        <s v="3626677-1458733110-224"/>
        <s v="3626695-1458733151-216"/>
        <s v="3626668-1458733108-101"/>
        <s v="3626653-1458733092-125"/>
        <s v="3626713-1458733184-101"/>
        <s v="3626776-1458733314-96"/>
        <s v="3626644-1458733089-224"/>
        <s v="3626641-1458733087-145"/>
        <s v="3626638-1458733087-216"/>
        <s v="3626674-1458733110-56"/>
        <s v="3626665-1458733105-124"/>
        <s v="3626623-1458733072-199"/>
        <s v="3626680-1458733116-56"/>
        <s v="3626629-1458733079-56"/>
        <s v="3626605-1458733055-224"/>
        <s v="3626656-1458733096-216"/>
        <s v="3626662-1458733104-107"/>
        <s v="3626596-1458733050-261"/>
        <s v="3626626-1458733072-119"/>
        <s v="3626611-1458733056-145"/>
        <s v="3626617-1458733067-107"/>
        <s v="3626608-1458733056-56"/>
        <s v="3626566-1458733023-101"/>
        <s v="3626563-1458733021-119"/>
        <s v="3626560-1458733020-119"/>
        <s v="3626578-1458733033-216"/>
        <s v="3626581-1458733035-107"/>
        <s v="3626587-1458733040-216"/>
        <s v="3626593-1458733050-289"/>
        <s v="3626575-1458733031-102"/>
        <s v="3626539-1458733004-261"/>
        <s v="3626557-1458733019-237"/>
        <s v="3626533-1458732990-179"/>
        <s v="3626518-1458732955-119"/>
        <s v="3626530-1458732978-216"/>
        <s v="3626509-1458732943-224"/>
        <s v="3626506-1458732937-261"/>
        <s v="3626527-1458732977-160"/>
        <s v="3626500-1458732928-199"/>
        <s v="3626521-1458732961-216"/>
        <s v="3626515-1458732952-56"/>
        <s v="3626485-1458732913-224"/>
        <s v="3626479-1458732895-179"/>
        <s v="3626497-1458732923-179"/>
        <s v="3626491-1458732918-216"/>
        <s v="3626659-1458733102-96"/>
        <s v="3626452-1458732846-224"/>
        <s v="3626449-1458732843-224"/>
        <s v="3626443-1458732836-238"/>
        <s v="3626464-1458732861-107"/>
        <s v="3626431-1458732815-241"/>
        <s v="3626473-1458732882-216"/>
        <s v="3626458-1458732853-264"/>
        <s v="3626446-1458732840-216"/>
        <s v="3626482-1458732906-289"/>
        <s v="3626413-1458732799-200"/>
        <s v="3626437-1458732826-107"/>
        <s v="3626407-1458732793-126"/>
        <s v="3626467-1458732863-164"/>
        <s v="3626398-1458732780-224"/>
        <s v="3626395-1458732769-161"/>
        <s v="3626389-1458732766-161"/>
        <s v="3626383-1458732763-161"/>
        <s v="3626404-1458732791-216"/>
        <s v="3626377-1458732761-261"/>
        <s v="3626374-1458732759-161"/>
        <s v="3626440-1458732826-119"/>
        <s v="3626416-1458732799-216"/>
        <s v="3626365-1458732755-161"/>
        <s v="3626362-1458732752-161"/>
        <s v="3626359-1458732749-161"/>
        <s v="3626353-1458732746-241"/>
        <s v="3626350-1458732745-161"/>
        <s v="3626344-1458732741-161"/>
        <s v="3626341-1458732738-161"/>
        <s v="3626338-1458732735-161"/>
        <s v="3626356-1458732748-216"/>
        <s v="3626329-1458732731-161"/>
        <s v="3626326-1458732727-161"/>
        <s v="3626323-1458732726-119"/>
        <s v="3626314-1458732724-161"/>
        <s v="3626386-1458732764-216"/>
        <s v="3626317-1458732724-224"/>
        <s v="3626308-1458732720-161"/>
        <s v="3626305-1458732719-126"/>
        <s v="3626302-1458732717-161"/>
        <s v="3626299-1458732717-200"/>
        <s v="3626296-1458732715-224"/>
        <s v="3626293-1458732714-161"/>
        <s v="3626290-1458732713-261"/>
        <s v="3626287-1458732710-161"/>
        <s v="3626281-1458732706-161"/>
        <s v="3626335-1458732734-216"/>
        <s v="3626272-1458732702-161"/>
        <s v="3626269-1458732699-161"/>
        <s v="3626266-1458732698-289"/>
        <s v="3626392-1458732769-126"/>
        <s v="3626254-1458732694-161"/>
        <s v="3626248-1458732689-161"/>
        <s v="3626311-1458732722-216"/>
        <s v="3626278-1458732705-101"/>
        <s v="3626239-1458732685-161"/>
        <s v="3626236-1458732681-161"/>
        <s v="3626233-1458732675-161"/>
        <s v="3626230-1458732672-161"/>
        <s v="3626470-1458732863-289"/>
        <s v="3626221-1458732666-161"/>
        <s v="3626215-1458732662-161"/>
        <s v="3626212-1458732659-161"/>
        <s v="3626209-1458732658-289"/>
        <s v="3626206-1458732656-161"/>
        <s v="3626203-1458732654-199"/>
        <s v="3626197-1458732652-161"/>
        <s v="3626194-1458732648-289"/>
        <s v="3626191-1458732647-161"/>
        <s v="3626188-1458732646-107"/>
        <s v="3626227-1458732671-56"/>
        <s v="3626218-1458732663-196"/>
        <s v="3626179-1458732635-161"/>
        <s v="3626173-1458732631-161"/>
        <s v="3626200-1458732652-216"/>
        <s v="3626167-1458732626-161"/>
        <s v="3626164-1458732621-161"/>
        <s v="3626161-1458732616-161"/>
        <s v="3626158-1458732615-261"/>
        <s v="3626152-1458732611-161"/>
        <s v="3626149-1458732606-161"/>
        <s v="3626143-1458732603-161"/>
        <s v="3626176-1458732635-56"/>
        <s v="3626137-1458732598-119"/>
        <s v="3626155-1458732615-216"/>
        <s v="3626128-1458732585-261"/>
        <s v="3626347-1458732743-289"/>
        <s v="3626119-1458732582-224"/>
        <s v="3626116-1458732579-107"/>
        <s v="3626284-1458732708-237"/>
        <s v="3626134-1458732592-196"/>
        <s v="3626101-1458732566-97"/>
        <s v="3626146-1458732604-56"/>
        <s v="3626095-1458732556-171"/>
        <s v="3626092-1458732554-224"/>
        <s v="3626089-1458732553-289"/>
        <s v="3626083-1458732533-126"/>
        <s v="3626080-1458732531-289"/>
        <s v="3626257-1458732694-254"/>
        <s v="3626125-1458732584-216"/>
        <s v="3626071-1458732527-61"/>
        <s v="3626113-1458732579-237"/>
        <s v="3626077-1458732531-101"/>
        <s v="3626086-1458732544-119"/>
        <s v="3626260-1458732695-289"/>
        <s v="3626047-1458732502-216"/>
        <s v="3626044-1458732482-119"/>
        <s v="3626110-1458732575-237"/>
        <s v="3626053-1458732509-102"/>
        <s v="3626026-1458732464-200"/>
        <s v="3626251-1458732693-237"/>
        <s v="3626014-1458732441-134"/>
        <s v="3626023-1458732462-216"/>
        <s v="3626038-1458732476-237"/>
        <s v="3626002-1458732421-171"/>
        <s v="3626029-1458732467-237"/>
        <s v="3625993-1458732411-134"/>
        <s v="3626017-1458732443-56"/>
        <s v="3625987-1458732408-238"/>
        <s v="3625984-1458732405-134"/>
        <s v="3626005-1458732423-150"/>
        <s v="3625978-1458732402-224"/>
        <s v="3625972-1458732400-134"/>
        <s v="3626032-1458732470-101"/>
        <s v="3625963-1458732395-134"/>
        <s v="3625957-1458732390-134"/>
        <s v="3625948-1458732385-134"/>
        <s v="3625975-1458732402-107"/>
        <s v="3625942-1458732381-171"/>
        <s v="3625954-1458732390-61"/>
        <s v="3625966-1458732397-264"/>
        <s v="3627136-1458733837-216"/>
        <s v="3625996-1458732412-224"/>
        <s v="3625951-1458732387-216"/>
        <s v="3625918-1458732348-145"/>
        <s v="3625915-1458732342-224"/>
        <s v="3625909-1458732336-224"/>
        <s v="3625906-1458732336-134"/>
        <s v="3625903-1458732336-199"/>
        <s v="3625924-1458732352-56"/>
        <s v="3625897-1458732330-134"/>
        <s v="3625891-1458732326-199"/>
        <s v="3625888-1458732325-134"/>
        <s v="3625885-1458732316-134"/>
        <s v="3625882-1458732311-134"/>
        <s v="3625927-1458732361-216"/>
        <s v="3625876-1458732304-134"/>
        <s v="3625870-1458732296-216"/>
        <s v="3625912-1458732340-107"/>
        <s v="3625960-1458732393-289"/>
        <s v="3625855-1458732281-224"/>
        <s v="3625852-1458732275-238"/>
        <s v="3625873-1458732300-56"/>
        <s v="3625843-1458732268-241"/>
        <s v="3625840-1458732267-289"/>
        <s v="3625864-1458732291-216"/>
        <s v="3625825-1458732240-199"/>
        <s v="3625846-1458732268-216"/>
        <s v="3625861-1458732286-216"/>
        <s v="3625837-1458732259-216"/>
        <s v="3625804-1458732214-82"/>
        <s v="3625795-1458732202-126"/>
        <s v="3625819-1458732234-216"/>
        <s v="3625789-1458732201-82"/>
        <s v="3625810-1458732228-264"/>
        <s v="3625777-1458732192-171"/>
        <s v="3625807-1458732226-216"/>
        <s v="3625894-1458732328-289"/>
        <s v="3625828-1458732243-56"/>
        <s v="3625798-1458732211-216"/>
        <s v="3625783-1458732198-216"/>
        <s v="3625753-1458732162-171"/>
        <s v="3625750-1458732159-224"/>
        <s v="3625747-1458732154-216"/>
        <s v="3625744-1458732154-216"/>
        <s v="3625738-1458732146-126"/>
        <s v="3625729-1458732138-101"/>
        <s v="3625765-1458732189-216"/>
        <s v="3625780-1458732193-216"/>
        <s v="3625741-1458732150-216"/>
        <s v="3625717-1458732124-118"/>
        <s v="3625732-1458732140-56"/>
        <s v="3625774-1458732191-56"/>
        <s v="3625705-1458732090-199"/>
        <s v="3625735-1458732145-216"/>
        <s v="3625693-1458732069-200"/>
        <s v="3625831-1458732248-289"/>
        <s v="3625801-1458732213-289"/>
        <s v="3625702-1458732087-264"/>
        <s v="3625678-1458732056-82"/>
        <s v="3625708-1458732099-126"/>
        <s v="3625672-1458732044-56"/>
        <s v="3625669-1458732030-224"/>
        <s v="3625663-1458732018-187"/>
        <s v="3625696-1458732069-237"/>
        <s v="3625657-1458732014-224"/>
        <s v="3625681-1458732057-216"/>
        <s v="3625648-1458732000-171"/>
        <s v="3625645-1458731996-224"/>
        <s v="3625666-1458732024-216"/>
        <s v="3625639-1458731979-200"/>
        <s v="3625654-1458732012-56"/>
        <s v="3625633-1458731977-264"/>
        <s v="3625627-1458731969-224"/>
        <s v="3625624-1458731969-171"/>
        <s v="3625618-1458731958-119"/>
        <s v="3625615-1458731953-156"/>
        <s v="3625609-1458731950-98"/>
        <s v="3625630-1458731973-56"/>
        <s v="3625600-1458731942-264"/>
        <s v="3625621-1458731962-117"/>
        <s v="3625591-1458731919-119"/>
        <s v="3625585-1458731913-289"/>
        <s v="3625582-1458731912-82"/>
        <s v="3625612-1458731952-126"/>
        <s v="3625576-1458731911-261"/>
        <s v="3625603-1458731942-216"/>
        <s v="3625570-1458731894-187"/>
        <s v="3625588-1458731915-216"/>
        <s v="3625567-1458731892-264"/>
        <s v="3625552-1458731870-82"/>
        <s v="3625549-1458731866-82"/>
        <s v="3625543-1458731858-199"/>
        <s v="3625540-1458731858-238"/>
        <s v="3625534-1458731851-264"/>
        <s v="3625522-1458731833-261"/>
        <s v="3625555-1458731871-216"/>
        <s v="3625558-1458731877-216"/>
        <s v="3625507-1458731822-82"/>
        <s v="3625546-1458731863-107"/>
        <s v="3625594-1458731938-216"/>
        <s v="3625525-1458731847-216"/>
        <s v="3625531-1458731848-216"/>
        <s v="3625495-1458731815-264"/>
        <s v="3625480-1458731809-187"/>
        <s v="3625513-1458731825-107"/>
        <s v="3625510-1458731824-216"/>
        <s v="3625468-1458731790-237"/>
        <s v="3625537-1458731851-107"/>
        <s v="3625462-1458731787-199"/>
        <s v="3625459-1458731784-289"/>
        <s v="3625456-1458731778-224"/>
        <s v="3625450-1458731774-224"/>
        <s v="3625447-1458731766-216"/>
        <s v="3625492-1458731813-119"/>
        <s v="3625435-1458731747-82"/>
        <s v="3625453-1458731778-216"/>
        <s v="3625429-1458731744-289"/>
        <s v="3625474-1458731798-124"/>
        <s v="3625423-1458731736-82"/>
        <s v="3625483-1458731810-237"/>
        <s v="3625414-1458731723-82"/>
        <s v="3625402-1458731697-238"/>
        <s v="3625396-1458731690-199"/>
        <s v="3625405-1458731707-56"/>
        <s v="3625387-1458731679-264"/>
        <s v="3625420-1458731734-289"/>
        <s v="3625381-1458731672-82"/>
        <s v="3625444-1458731762-101"/>
        <s v="3625399-1458731694-264"/>
        <s v="3625372-1458731667-289"/>
        <s v="3625369-1458731657-119"/>
        <s v="3625393-1458731689-119"/>
        <s v="3625360-1458731638-199"/>
        <s v="3625357-1458731630-82"/>
        <s v="3625354-1458731620-216"/>
        <s v="3625351-1458731619-224"/>
        <s v="3625345-1458731607-82"/>
        <s v="3625342-1458731605-82"/>
        <s v="3625336-1458731602-224"/>
        <s v="3625333-1458731596-82"/>
        <s v="3625339-1458731603-264"/>
        <s v="3625321-1458731592-107"/>
        <s v="3625363-1458731642-107"/>
        <s v="3625309-1458731583-82"/>
        <s v="3625348-1458731616-216"/>
        <s v="3625327-1458731594-216"/>
        <s v="3625330-1458731594-150"/>
        <s v="3625297-1458731570-200"/>
        <s v="3625291-1458731569-82"/>
        <s v="3625285-1458731566-82"/>
        <s v="3625282-1458731563-289"/>
        <s v="3625294-1458731569-264"/>
        <s v="3625408-1458731711-289"/>
        <s v="3625318-1458731591-216"/>
        <s v="3625270-1458731554-216"/>
        <s v="3625288-1458731568-216"/>
        <s v="3625264-1458731551-82"/>
        <s v="3625261-1458731550-98"/>
        <s v="3625258-1458731550-224"/>
        <s v="3625411-1458731716-289"/>
        <s v="3625252-1458731538-224"/>
        <s v="3625312-1458731584-216"/>
        <s v="3625249-1458731536-264"/>
        <s v="3625225-1458731515-82"/>
        <s v="3625213-1458731499-82"/>
        <s v="3625240-1458731531-216"/>
        <s v="3625234-1458731521-216"/>
        <s v="3625216-1458731501-216"/>
        <s v="3625222-1458731511-124"/>
        <s v="3625195-1458731480-224"/>
        <s v="3625192-1458731477-238"/>
        <s v="3625231-1458731519-216"/>
        <s v="3625219-1458731508-216"/>
        <s v="3625180-1458731471-125"/>
        <s v="3625177-1458731464-199"/>
        <s v="3625174-1458731463-289"/>
        <s v="3625183-1458731475-107"/>
        <s v="3625228-1458731517-289"/>
        <s v="3625162-1458731450-125"/>
        <s v="3625159-1458731449-216"/>
        <s v="3625171-1458731463-216"/>
        <s v="3625150-1458731427-119"/>
        <s v="3625147-1458731420-238"/>
        <s v="3625144-1458731416-56"/>
        <s v="3625156-1458731436-107"/>
        <s v="3625135-1458731407-82"/>
        <s v="3625129-1458731396-224"/>
        <s v="3625246-1458731534-289"/>
        <s v="3625141-1458731415-150"/>
        <s v="3625132-1458731404-101"/>
        <s v="3625114-1458731376-224"/>
        <s v="3625108-1458731357-187"/>
        <s v="3625207-1458731483-237"/>
        <s v="3625099-1458731346-126"/>
        <s v="3625090-1458731343-224"/>
        <s v="3625087-1458731343-289"/>
        <s v="3625105-1458731352-107"/>
        <s v="3625093-1458731343-216"/>
        <s v="3625072-1458731313-289"/>
        <s v="3625069-1458731308-82"/>
        <s v="3625066-1458731308-126"/>
        <s v="3625096-1458731346-219"/>
        <s v="3625084-1458731327-216"/>
        <s v="3625051-1458731282-82"/>
        <s v="3625048-1458731280-82"/>
        <s v="3625075-1458731317-216"/>
        <s v="3625039-1458731271-82"/>
        <s v="3625036-1458731267-199"/>
        <s v="3625033-1458731265-241"/>
        <s v="3625030-1458731259-82"/>
        <s v="3625024-1458731258-199"/>
        <s v="3625021-1458731253-289"/>
        <s v="3625045-1458731278-216"/>
        <s v="3625120-1458731378-289"/>
        <s v="3625054-1458731289-119"/>
        <s v="3625006-1458731239-199"/>
        <s v="3625060-1458731297-216"/>
        <s v="3625000-1458731234-125"/>
        <s v="3624991-1458731226-82"/>
        <s v="3625111-1458731362-289"/>
        <s v="3624985-1458731222-224"/>
        <s v="3625027-1458731259-216"/>
        <s v="3624979-1458731219-82"/>
        <s v="3624973-1458731212-289"/>
        <s v="3624970-1458731212-289"/>
        <s v="3624967-1458731210-82"/>
        <s v="3624997-1458731232-101"/>
        <s v="3624961-1458731209-224"/>
        <s v="3624958-1458731205-200"/>
        <s v="3624994-1458731232-196"/>
        <s v="3625009-1458731240-264"/>
        <s v="3624976-1458731218-101"/>
        <s v="3624934-1458731177-119"/>
        <s v="3624922-1458731171-82"/>
        <s v="3624919-1458731168-224"/>
        <s v="3624937-1458731186-216"/>
        <s v="3624955-1458731205-61"/>
        <s v="3624916-1458731167-264"/>
        <s v="3624901-1458731156-124"/>
        <s v="3624946-1458731200-216"/>
        <s v="3624895-1458731154-82"/>
        <s v="3624931-1458731177-216"/>
        <s v="3624949-1458731200-216"/>
        <s v="3624928-1458731175-107"/>
        <s v="3624907-1458731160-107"/>
        <s v="3624877-1458731137-238"/>
        <s v="3624925-1458731172-107"/>
        <s v="3624853-1458731124-289"/>
        <s v="3624850-1458731122-82"/>
        <s v="3624847-1458731121-224"/>
        <s v="3624880-1458731137-56"/>
        <s v="3624862-1458731127-264"/>
        <s v="3624838-1458731115-82"/>
        <s v="3624835-1458731115-82"/>
        <s v="3624871-1458731133-216"/>
        <s v="3624859-1458731126-216"/>
        <s v="3624874-1458731137-216"/>
        <s v="3624856-1458731124-216"/>
        <s v="3624865-1458731129-56"/>
        <s v="3624808-1458731075-82"/>
        <s v="3624817-1458731098-101"/>
        <s v="3624796-1458731067-119"/>
        <s v="3624793-1458731066-199"/>
        <s v="3624811-1458731079-264"/>
        <s v="3624805-1458731074-56"/>
        <s v="3624781-1458731051-261"/>
        <s v="3624778-1458731050-261"/>
        <s v="3624775-1458731049-224"/>
        <s v="3624820-1458731100-264"/>
        <s v="3624799-1458731071-216"/>
        <s v="3624787-1458731054-216"/>
        <s v="3624760-1458731012-224"/>
        <s v="3624754-1458731006-199"/>
        <s v="3624751-1458731003-82"/>
        <s v="3624748-1458730997-82"/>
        <s v="3624763-1458731015-216"/>
        <s v="3624757-1458731008-216"/>
        <s v="3624727-1458730985-82"/>
        <s v="3624721-1458730979-289"/>
        <s v="3624718-1458730977-82"/>
        <s v="3624715-1458730975-56"/>
        <s v="3624706-1458730968-200"/>
        <s v="3624700-1458730966-82"/>
        <s v="3624694-1458730960-171"/>
        <s v="3624724-1458730983-237"/>
        <s v="3624745-1458730995-216"/>
        <s v="3624712-1458730974-124"/>
        <s v="3624709-1458730968-119"/>
        <s v="3624703-1458730967-101"/>
        <s v="3624742-1458730995-56"/>
        <s v="3624730-1458730987-289"/>
        <s v="3624664-1458730926-82"/>
        <s v="3624661-1458730914-199"/>
        <s v="3624697-1458730966-119"/>
        <s v="3624667-1458730926-216"/>
        <s v="3624646-1458730904-187"/>
        <s v="3624640-1458730890-224"/>
        <s v="3624649-1458730904-264"/>
        <s v="3624691-1458730949-56"/>
        <s v="3624631-1458730869-216"/>
        <s v="3624634-1458730872-107"/>
        <s v="3624628-1458730868-56"/>
        <s v="3624643-1458730897-237"/>
        <s v="3624658-1458730914-216"/>
        <s v="3624616-1458730852-107"/>
        <s v="3624601-1458730833-101"/>
        <s v="3624625-1458730868-56"/>
        <s v="3624565-1458730799-224"/>
        <s v="3624592-1458730829-237"/>
        <s v="3624559-1458730791-200"/>
        <s v="3624595-1458730829-216"/>
        <s v="3624622-1458730858-216"/>
        <s v="3624577-1458730805-119"/>
        <s v="3624538-1458730763-187"/>
        <s v="3624535-1458730761-224"/>
        <s v="3624532-1458730760-124"/>
        <s v="3624574-1458730803-56"/>
        <s v="3624580-1458730808-56"/>
        <s v="3624523-1458730755-119"/>
        <s v="3624556-1458730787-216"/>
        <s v="3624514-1458730747-238"/>
        <s v="3624508-1458730744-224"/>
        <s v="3624505-1458730744-224"/>
        <s v="3624544-1458730774-216"/>
        <s v="3624478-1458730714-101"/>
        <s v="3624475-1458730711-261"/>
        <s v="3624490-1458730734-216"/>
        <s v="3624493-1458730735-56"/>
        <s v="3624487-1458730734-164"/>
        <s v="3624502-1458730742-101"/>
        <s v="3624499-1458730738-56"/>
        <s v="3624484-1458730724-119"/>
        <s v="3624442-1458730675-101"/>
        <s v="3624457-1458730702-216"/>
        <s v="3624436-1458730671-145"/>
        <s v="3624433-1458730670-119"/>
        <s v="3624424-1458730640-56"/>
        <s v="3624451-1458730696-216"/>
        <s v="3624511-1458730746-289"/>
        <s v="3624412-1458730632-82"/>
        <s v="3624430-1458730661-264"/>
        <s v="3624406-1458730630-56"/>
        <s v="3624403-1458730628-101"/>
        <s v="3624400-1458730626-216"/>
        <s v="3624445-1458730677-261"/>
        <s v="3624586-1458730816-289"/>
        <s v="3624382-1458730605-289"/>
        <s v="3624415-1458730634-237"/>
        <s v="3624394-1458730624-56"/>
        <s v="3624388-1458730617-216"/>
        <s v="3624427-1458730650-56"/>
        <s v="3624367-1458730582-101"/>
        <s v="3624463-1458730705-289"/>
        <s v="3624391-1458730622-216"/>
        <s v="3624352-1458730562-237"/>
        <s v="3624349-1458730550-224"/>
        <s v="3624340-1458730539-124"/>
        <s v="3624358-1458730569-107"/>
        <s v="3624334-1458730534-224"/>
        <s v="3624328-1458730531-101"/>
        <s v="3624496-1458730735-289"/>
        <s v="3624343-1458730541-216"/>
        <s v="3624739-1458730992-237"/>
        <s v="3624313-1458730491-216"/>
        <s v="3624325-1458730514-107"/>
        <s v="3624304-1458730485-237"/>
        <s v="3624301-1458730481-224"/>
        <s v="3624298-1458730478-199"/>
        <s v="3624292-1458730467-125"/>
        <s v="3624307-1458730486-150"/>
        <s v="3624280-1458730453-199"/>
        <s v="3624277-1458730451-119"/>
        <s v="3624283-1458730454-264"/>
        <s v="3624364-1458730580-216"/>
        <s v="3624259-1458730446-145"/>
        <s v="3624253-1458730444-187"/>
        <s v="3624331-1458730532-237"/>
        <s v="3624244-1458730436-199"/>
        <s v="3624262-1458730447-145"/>
        <s v="3624265-1458730448-107"/>
        <s v="3624289-1458730467-261"/>
        <s v="3624235-1458730428-264"/>
        <s v="3624220-1458730419-199"/>
        <s v="3624238-1458730431-56"/>
        <s v="3624256-1458730446-119"/>
        <s v="3624274-1458730449-216"/>
        <s v="3624295-1458730468-237"/>
        <s v="3624202-1458730406-187"/>
        <s v="3624199-1458730404-216"/>
        <s v="3624226-1458730425-216"/>
        <s v="3624190-1458730399-164"/>
        <s v="3624196-1458730402-264"/>
        <s v="3624250-1458730438-216"/>
        <s v="3624184-1458730397-160"/>
        <s v="3624172-1458730380-107"/>
        <s v="3624166-1458730375-107"/>
        <s v="3624217-1458730417-237"/>
        <s v="3624178-1458730394-216"/>
        <s v="3624148-1458730351-224"/>
        <s v="3624142-1458730350-238"/>
        <s v="3624136-1458730343-134"/>
        <s v="3624133-1458730339-224"/>
        <s v="3624154-1458730359-216"/>
        <s v="3624169-1458730375-179"/>
        <s v="3624121-1458730330-124"/>
        <s v="3624598-1458730832-63"/>
        <s v="3624151-1458730357-216"/>
        <s v="3624112-1458730325-224"/>
        <s v="3624157-1458730363-216"/>
        <s v="3624139-1458730344-119"/>
        <s v="3624103-1458730312-171"/>
        <s v="3624346-1458730544-237"/>
        <s v="3624145-1458730351-107"/>
        <s v="3624085-1458730302-224"/>
        <s v="3624124-1458730332-164"/>
        <s v="3624061-1458730277-238"/>
        <s v="3624100-1458730310-119"/>
        <s v="3624055-1458730275-224"/>
        <s v="3624076-1458730287-119"/>
        <s v="3624067-1458730285-264"/>
        <s v="3624088-1458730304-101"/>
        <s v="3624043-1458730261-224"/>
        <s v="3624037-1458730258-56"/>
        <s v="3624070-1458730285-101"/>
        <s v="3624031-1458730250-261"/>
        <s v="3624064-1458730283-216"/>
        <s v="3624025-1458730248-224"/>
        <s v="3624073-1458730287-237"/>
        <s v="3624019-1458730239-187"/>
        <s v="3624082-1458730291-237"/>
        <s v="3624004-1458730223-126"/>
        <s v="3624094-1458730308-101"/>
        <s v="3624553-1458730783-63"/>
        <s v="3624040-1458730260-216"/>
        <s v="3623983-1458730199-171"/>
        <s v="3623986-1458730200-264"/>
        <s v="3624010-1458730228-56"/>
        <s v="3623995-1458730210-264"/>
        <s v="3624001-1458730217-216"/>
        <s v="3624007-1458730224-164"/>
        <s v="3623974-1458730192-289"/>
        <s v="3623956-1458730168-264"/>
        <s v="3623944-1458730158-98"/>
        <s v="3623938-1458730151-126"/>
        <s v="3623941-1458730152-126"/>
        <s v="3624013-1458730232-56"/>
        <s v="3623929-1458730130-264"/>
        <s v="3623947-1458730160-216"/>
        <s v="3623914-1458730106-289"/>
        <s v="3623911-1458730106-224"/>
        <s v="3623905-1458730100-187"/>
        <s v="3623908-1458730104-126"/>
        <s v="3623959-1458730175-117"/>
        <s v="3623884-1458730079-264"/>
        <s v="3623917-1458730111-216"/>
        <s v="3623872-1458730071-119"/>
        <s v="3623902-1458730095-216"/>
        <s v="3623887-1458730084-119"/>
        <s v="3623881-1458730076-216"/>
        <s v="3623851-1458730052-126"/>
        <s v="3623845-1458730049-125"/>
        <s v="3623842-1458730049-238"/>
        <s v="3623839-1458730046-289"/>
        <s v="3623866-1458730066-56"/>
        <s v="3623833-1458730040-187"/>
        <s v="3623863-1458730064-56"/>
        <s v="3623899-1458730095-254"/>
        <s v="3623896-1458730092-56"/>
        <s v="3623848-1458730049-56"/>
        <s v="3623797-1458729999-145"/>
        <s v="3623794-1458729996-216"/>
        <s v="3623824-1458730034-216"/>
        <s v="3623803-1458730004-216"/>
        <s v="3623806-1458730006-56"/>
        <s v="3623818-1458730016-216"/>
        <s v="3623854-1458730056-56"/>
        <s v="3623773-1458729956-216"/>
        <s v="3623779-1458729967-119"/>
        <s v="3623758-1458729940-261"/>
        <s v="3623815-1458730011-56"/>
        <s v="3623761-1458729941-203"/>
        <s v="3623743-1458729921-119"/>
        <s v="3623740-1458729921-187"/>
        <s v="3623734-1458729912-187"/>
        <s v="3623731-1458729909-261"/>
        <s v="3623749-1458729929-219"/>
        <s v="3623770-1458729944-56"/>
        <s v="3623752-1458729932-107"/>
        <s v="3623716-1458729889-101"/>
        <s v="3623800-1458730004-237"/>
        <s v="3623764-1458729942-216"/>
        <s v="3623698-1458729869-289"/>
        <s v="3623695-1458729862-238"/>
        <s v="3623710-1458729885-216"/>
        <s v="3623692-1458729862-56"/>
        <s v="3623701-1458729873-56"/>
        <s v="3623713-1458729885-216"/>
        <s v="3623677-1458729841-200"/>
        <s v="3623671-1458729838-224"/>
        <s v="3623662-1458729825-224"/>
        <s v="3623737-1458729915-237"/>
        <s v="3623665-1458729828-216"/>
        <s v="3623668-1458729833-119"/>
        <s v="3623659-1458729825-216"/>
        <s v="3623638-1458729800-82"/>
        <s v="3623632-1458729796-224"/>
        <s v="3623629-1458729790-224"/>
        <s v="3623623-1458729784-237"/>
        <s v="3623635-1458729798-101"/>
        <s v="3623653-1458729819-216"/>
        <s v="3623674-1458729838-254"/>
        <s v="3623617-1458729775-56"/>
        <s v="3623962-1458730187-216"/>
        <s v="3623593-1458729741-289"/>
        <s v="3623590-1458729739-199"/>
        <s v="3623587-1458729737-187"/>
        <s v="3623584-1458729728-56"/>
        <s v="3623611-1458729766-203"/>
        <s v="3623608-1458729763-164"/>
        <s v="3623569-1458729708-126"/>
        <s v="3623566-1458729706-124"/>
        <s v="3623626-1458729788-237"/>
        <s v="3623560-1458729702-238"/>
        <s v="3624517-1458730752-63"/>
        <s v="3623551-1458729697-224"/>
        <s v="3623545-1458729693-56"/>
        <s v="3623536-1458729676-199"/>
        <s v="3623548-1458729695-56"/>
        <s v="3623722-1458729901-289"/>
        <s v="3623542-1458729689-102"/>
        <s v="3623521-1458729657-125"/>
        <s v="3623518-1458729655-199"/>
        <s v="3623539-1458729678-216"/>
        <s v="3623575-1458729715-216"/>
        <s v="3623557-1458729702-162"/>
        <s v="3623503-1458729638-216"/>
        <s v="3623500-1458729634-216"/>
        <s v="3623524-1458729660-124"/>
        <s v="3623572-1458729710-289"/>
        <s v="3623485-1458729601-216"/>
        <s v="3623494-1458729630-56"/>
        <s v="3623479-1458729595-145"/>
        <s v="3623512-1458729650-216"/>
        <s v="3623470-1458729589-187"/>
        <s v="3623467-1458729584-200"/>
        <s v="3623497-1458729630-101"/>
        <s v="3623473-1458729591-216"/>
        <s v="3623434-1458729540-119"/>
        <s v="3623461-1458729576-216"/>
        <s v="3623440-1458729549-119"/>
        <s v="3623449-1458729554-216"/>
        <s v="3623455-1458729556-216"/>
        <s v="3623437-1458729546-216"/>
        <s v="3623464-1458729581-289"/>
        <s v="3623410-1458729501-145"/>
        <s v="3623419-1458729512-196"/>
        <s v="3623398-1458729478-224"/>
        <s v="3623395-1458729477-102"/>
        <s v="3623392-1458729473-145"/>
        <s v="3623389-1458729472-126"/>
        <s v="3623386-1458729462-119"/>
        <s v="3623380-1458729453-199"/>
        <s v="3623377-1458729452-264"/>
        <s v="3623365-1458729441-224"/>
        <s v="3623362-1458729437-261"/>
        <s v="3623359-1458729437-216"/>
        <s v="3623383-1458729453-101"/>
        <s v="3623452-1458729556-216"/>
        <s v="3623374-1458729449-216"/>
        <s v="3623344-1458729413-224"/>
        <s v="3623371-1458729445-216"/>
        <s v="3623350-1458729423-216"/>
        <s v="3623335-1458729363-187"/>
        <s v="3623332-1458729362-200"/>
        <s v="3623329-1458729357-224"/>
        <s v="3623605-1458729758-96"/>
        <s v="3623407-1458729488-289"/>
        <s v="3623317-1458729336-134"/>
        <s v="3623314-1458729335-216"/>
        <s v="3623320-1458729339-216"/>
        <s v="3623302-1458729306-199"/>
        <s v="3623299-1458729305-238"/>
        <s v="3623296-1458729302-98"/>
        <s v="3623293-1458729292-241"/>
        <s v="3623290-1458729286-199"/>
        <s v="3623284-1458729283-119"/>
        <s v="3623404-1458729480-289"/>
        <s v="3623830-1458730036-63"/>
        <s v="3623272-1458729266-224"/>
        <s v="3623269-1458729264-126"/>
        <s v="3623266-1458729263-154"/>
        <s v="3623281-1458729282-101"/>
        <s v="3623305-1458729309-237"/>
        <s v="3623287-1458729285-56"/>
        <s v="3623251-1458729246-187"/>
        <s v="3623248-1458729242-134"/>
        <s v="3623245-1458729241-171"/>
        <s v="3623239-1458729221-101"/>
        <s v="3623308-1458729313-56"/>
        <s v="3623233-1458729216-126"/>
        <s v="3623230-1458729214-289"/>
        <s v="3623242-1458729232-124"/>
        <s v="3623221-1458729203-224"/>
        <s v="3623227-1458729206-107"/>
        <s v="3623209-1458729184-289"/>
        <s v="3623206-1458729178-119"/>
        <s v="3623197-1458729164-118"/>
        <s v="3623203-1458729176-101"/>
        <s v="3623200-1458729173-101"/>
        <s v="3623188-1458729136-161"/>
        <s v="3623185-1458729133-161"/>
        <s v="3623182-1458729130-161"/>
        <s v="3623176-1458729127-161"/>
        <s v="3623173-1458729126-101"/>
        <s v="3623170-1458729121-161"/>
        <s v="3623167-1458729118-161"/>
        <s v="3623161-1458729115-161"/>
        <s v="3623158-1458729109-161"/>
        <s v="3623155-1458729106-161"/>
        <s v="3623152-1458729099-161"/>
        <s v="3623149-1458729096-161"/>
        <s v="3623143-1458729091-161"/>
        <s v="3623179-1458729129-101"/>
        <s v="3623140-1458729088-161"/>
        <s v="3623137-1458729085-161"/>
        <s v="3623134-1458729082-199"/>
        <s v="3623128-1458729080-161"/>
        <s v="3623131-1458729080-101"/>
        <s v="3623164-1458729117-203"/>
        <s v="3623122-1458729074-161"/>
        <s v="3623119-1458729071-101"/>
        <s v="3623116-1458729070-161"/>
        <s v="3623113-1458729067-161"/>
        <s v="3623110-1458729064-161"/>
        <s v="3623107-1458729061-236"/>
        <s v="3623104-1458729060-161"/>
        <s v="3623098-1458729053-126"/>
        <s v="3623095-1458729052-161"/>
        <s v="3623092-1458729047-161"/>
        <s v="3623218-1458729194-254"/>
        <s v="3623086-1458729046-236"/>
        <s v="3623083-1458729042-161"/>
        <s v="3623080-1458729038-161"/>
        <s v="3623077-1458729032-161"/>
        <s v="3623074-1458729029-161"/>
        <s v="3623071-1458729027-56"/>
        <s v="3623068-1458729026-161"/>
        <s v="3623062-1458729022-161"/>
        <s v="3623056-1458729016-161"/>
        <s v="3623053-1458729015-187"/>
        <s v="3623050-1458729013-161"/>
        <s v="3623047-1458729009-161"/>
        <s v="3623044-1458729005-161"/>
        <s v="3623041-1458729002-161"/>
        <s v="3623038-1458729001-224"/>
        <s v="3623065-1458729024-145"/>
        <s v="3623032-1458728998-261"/>
        <s v="3623101-1458729056-216"/>
        <s v="3623059-1458729018-216"/>
        <s v="3623023-1458728980-224"/>
        <s v="3623020-1458728980-101"/>
        <s v="3623002-1458728942-261"/>
        <s v="3623017-1458728974-56"/>
        <s v="3623014-1458728957-107"/>
        <s v="3623011-1458728954-216"/>
        <s v="3622984-1458728911-224"/>
        <s v="3622999-1458728939-126"/>
        <s v="3622978-1458728902-126"/>
        <s v="3623005-1458728946-254"/>
        <s v="3622969-1458728895-187"/>
        <s v="3622990-1458728927-162"/>
        <s v="3622963-1458728885-289"/>
        <s v="3622960-1458728876-224"/>
        <s v="3623212-1458729185-289"/>
        <s v="3622972-1458728898-107"/>
        <s v="3622948-1458728864-101"/>
        <s v="3622945-1458728864-200"/>
        <s v="3622957-1458728873-237"/>
        <s v="3622936-1458728837-145"/>
        <s v="3622933-1458728821-119"/>
        <s v="3623008-1458728952-289"/>
        <s v="3622927-1458728815-119"/>
        <s v="3622942-1458728856-126"/>
        <s v="3622918-1458728797-224"/>
        <s v="3622915-1458728787-238"/>
        <s v="3622906-1458728780-145"/>
        <s v="3622900-1458728773-261"/>
        <s v="3622894-1458728771-238"/>
        <s v="3622888-1458728762-119"/>
        <s v="3622912-1458728787-102"/>
        <s v="3622909-1458728780-124"/>
        <s v="3622870-1458728721-289"/>
        <s v="3622891-1458728766-289"/>
        <s v="3622873-1458728733-216"/>
        <s v="3622861-1458728709-187"/>
        <s v="3622882-1458728754-101"/>
        <s v="3622876-1458728745-216"/>
        <s v="3622852-1458728696-126"/>
        <s v="3622849-1458728694-187"/>
        <s v="3622840-1458728683-126"/>
        <s v="3622834-1458728679-125"/>
        <s v="3622828-1458728673-126"/>
        <s v="3622825-1458728668-126"/>
        <s v="3622843-1458728688-164"/>
        <s v="3622846-1458728692-56"/>
        <s v="3622921-1458728800-289"/>
        <s v="3622837-1458728680-107"/>
        <s v="3622810-1458728645-238"/>
        <s v="3622801-1458728615-216"/>
        <s v="3622831-1458728679-101"/>
        <s v="3622804-1458728636-56"/>
        <s v="3622792-1458728610-126"/>
        <s v="3622789-1458728604-199"/>
        <s v="3622786-1458728600-200"/>
        <s v="3622783-1458728595-126"/>
        <s v="3622807-1458728638-216"/>
        <s v="3622771-1458728557-119"/>
        <s v="3622768-1458728545-126"/>
        <s v="3622765-1458728540-224"/>
        <s v="3622777-1458728559-216"/>
        <s v="3622759-1458728532-126"/>
        <s v="3622756-1458728525-224"/>
        <s v="3622753-1458728524-237"/>
        <s v="3622750-1458728512-119"/>
        <s v="3622747-1458728501-224"/>
        <s v="3622774-1458728558-316"/>
        <s v="3622738-1458728483-199"/>
        <s v="3622735-1458728482-82"/>
        <s v="3622729-1458728470-200"/>
        <s v="3622723-1458728454-216"/>
        <s v="3622717-1458728451-119"/>
        <s v="3622714-1458728445-98"/>
        <s v="3622720-1458728453-216"/>
        <s v="3622732-1458728482-119"/>
        <s v="3622702-1458728434-187"/>
        <s v="3622699-1458728433-82"/>
        <s v="3622744-1458728501-289"/>
        <s v="3622705-1458728443-56"/>
        <s v="3622687-1458728401-224"/>
        <s v="3622684-1458728393-224"/>
        <s v="3622681-1458728387-261"/>
        <s v="3623254-1458729246-102"/>
        <s v="3622672-1458728368-224"/>
        <s v="3622726-1458728470-289"/>
        <s v="3622660-1458728357-56"/>
        <s v="3622651-1458728328-216"/>
        <s v="3622648-1458728327-102"/>
        <s v="3622645-1458728325-145"/>
        <s v="3622642-1458728325-224"/>
        <s v="3622639-1458728312-200"/>
        <s v="3622636-1458728305-119"/>
        <s v="3622654-1458728332-216"/>
        <s v="3622627-1458728293-224"/>
        <s v="3622630-1458728303-56"/>
        <s v="3622690-1458728407-289"/>
        <s v="3622618-1458728275-199"/>
        <s v="3622615-1458728273-289"/>
        <s v="3622609-1458728267-119"/>
        <s v="3622606-1458728261-126"/>
        <s v="3622603-1458728260-289"/>
        <s v="3622669-1458728365-289"/>
        <s v="3622678-1458728372-289"/>
        <s v="3622612-1458728272-216"/>
        <s v="3622585-1458728246-82"/>
        <s v="3622582-1458728242-119"/>
        <s v="3622663-1458728361-289"/>
        <s v="3622591-1458728250-107"/>
        <s v="3622573-1458728228-238"/>
        <s v="3622600-1458728257-203"/>
        <s v="3622567-1458728226-126"/>
        <s v="3622564-1458728215-82"/>
        <s v="3622561-1458728207-82"/>
        <s v="3622555-1458728199-119"/>
        <s v="3622549-1458728181-145"/>
        <s v="3622546-1458728173-216"/>
        <s v="3622540-1458728165-224"/>
        <s v="3622552-1458728193-216"/>
        <s v="3622519-1458728133-216"/>
        <s v="3622513-1458728128-224"/>
        <s v="3622543-1458728171-216"/>
        <s v="3622501-1458728122-200"/>
        <s v="3622531-1458728152-310"/>
        <s v="3622537-1458728164-237"/>
        <s v="3622528-1458728148-56"/>
        <s v="3622486-1458728113-187"/>
        <s v="3622483-1458728108-82"/>
        <s v="3622516-1458728133-101"/>
        <s v="3622504-1458728123-216"/>
        <s v="3622492-1458728119-107"/>
        <s v="3622522-1458728134-150"/>
        <s v="3622507-1458728125-203"/>
        <s v="3622525-1458728135-216"/>
        <s v="3622456-1458728081-224"/>
        <s v="3622450-1458728070-82"/>
        <s v="3622441-1458728054-237"/>
        <s v="3622438-1458728051-216"/>
        <s v="3622435-1458728048-200"/>
        <s v="3622429-1458728040-125"/>
        <s v="3622558-1458728199-96"/>
        <s v="3622423-1458728037-199"/>
        <s v="3622453-1458728080-216"/>
        <s v="3622417-1458728024-119"/>
        <s v="3622444-1458728054-216"/>
        <s v="3622432-1458728047-216"/>
        <s v="3622402-1458728015-289"/>
        <s v="3622447-1458728059-101"/>
        <s v="3622471-1458728096-219"/>
        <s v="3622378-1458727987-224"/>
        <s v="3622375-1458727987-82"/>
        <s v="3622372-1458727981-238"/>
        <s v="3622408-1458728019-216"/>
        <s v="3622411-1458728022-203"/>
        <s v="3622399-1458728013-264"/>
        <s v="3622357-1458727972-119"/>
        <s v="3622390-1458728002-56"/>
        <s v="3622393-1458728004-216"/>
        <s v="3622336-1458727955-82"/>
        <s v="3622342-1458727967-264"/>
        <s v="3622345-1458727968-216"/>
        <s v="3622327-1458727945-187"/>
        <s v="3622459-1458728090-289"/>
        <s v="3622384-1458727996-101"/>
        <s v="3622348-1458727968-216"/>
        <s v="3622309-1458727927-82"/>
        <s v="3622369-1458727980-237"/>
        <s v="3622387-1458728001-216"/>
        <s v="3622300-1458727924-82"/>
        <s v="3622297-1458727923-216"/>
        <s v="3622897-1458728772-254"/>
        <s v="3622285-1458727910-224"/>
        <s v="3622318-1458727938-101"/>
        <s v="3622276-1458727904-82"/>
        <s v="3622273-1458727903-199"/>
        <s v="3622315-1458727931-216"/>
        <s v="3622267-1458727892-82"/>
        <s v="3622264-1458727891-289"/>
        <s v="3622255-1458727886-224"/>
        <s v="3622252-1458727882-224"/>
        <s v="3622279-1458727906-151"/>
        <s v="3622246-1458727876-224"/>
        <s v="3622243-1458727870-126"/>
        <s v="3622240-1458727870-216"/>
        <s v="3622237-1458727865-126"/>
        <s v="3622351-1458727969-237"/>
        <s v="3622231-1458727856-126"/>
        <s v="3622225-1458727853-224"/>
        <s v="3622222-1458727849-224"/>
        <s v="3622219-1458727848-82"/>
        <s v="3622228-1458727853-196"/>
        <s v="3622261-1458727891-216"/>
        <s v="3622210-1458727830-82"/>
        <s v="3622207-1458727828-119"/>
        <s v="3622204-1458727824-82"/>
        <s v="3622201-1458727819-224"/>
        <s v="3622195-1458727817-126"/>
        <s v="3622288-1458727912-289"/>
        <s v="3622186-1458727810-216"/>
        <s v="3622177-1458727789-261"/>
        <s v="3622183-1458727800-196"/>
        <s v="3622168-1458727767-200"/>
        <s v="3622174-1458727784-216"/>
        <s v="3622162-1458727765-224"/>
        <s v="3622258-1458727888-289"/>
        <s v="3622156-1458727763-238"/>
        <s v="3622198-1458727819-102"/>
        <s v="3622180-1458727792-216"/>
        <s v="3622294-1458727921-237"/>
        <s v="3622144-1458727744-238"/>
        <s v="3622141-1458727740-199"/>
        <s v="3622138-1458727737-82"/>
        <s v="3622135-1458727735-224"/>
        <s v="3622129-1458727723-224"/>
        <s v="3622126-1458727718-82"/>
        <s v="3622120-1458727716-187"/>
        <s v="3622114-1458727709-119"/>
        <s v="3622111-1458727702-134"/>
        <s v="3622105-1458727699-237"/>
        <s v="3622102-1458727698-82"/>
        <s v="3622099-1458727692-261"/>
        <s v="3622093-1458727690-82"/>
        <s v="3622096-1458727690-145"/>
        <s v="3622132-1458727724-313"/>
        <s v="3622081-1458727678-82"/>
        <s v="3622078-1458727673-216"/>
        <s v="3622075-1458727669-82"/>
        <s v="3622108-1458727701-216"/>
        <s v="3622084-1458727681-56"/>
        <s v="3622087-1458727681-56"/>
        <s v="3622123-1458727717-216"/>
        <s v="3622060-1458727654-82"/>
        <s v="3622117-1458727711-216"/>
        <s v="3622054-1458727641-82"/>
        <s v="3622048-1458727622-82"/>
        <s v="3622045-1458727620-82"/>
        <s v="3622039-1458727620-119"/>
        <s v="3622033-1458727607-126"/>
        <s v="3622030-1458727605-171"/>
        <s v="3622027-1458727603-216"/>
        <s v="3622189-1458727815-289"/>
        <s v="3622018-1458727594-125"/>
        <s v="3622012-1458727585-126"/>
        <s v="3622006-1458727582-82"/>
        <s v="3622042-1458727620-119"/>
        <s v="3622036-1458727609-216"/>
        <s v="3621991-1458727574-261"/>
        <s v="3621988-1458727572-82"/>
        <s v="3622051-1458727638-237"/>
        <s v="3621982-1458727558-199"/>
        <s v="3621979-1458727557-216"/>
        <s v="3621976-1458727551-224"/>
        <s v="3621973-1458727544-187"/>
        <s v="3622003-1458727581-216"/>
        <s v="3621964-1458727529-82"/>
        <s v="3621961-1458727527-119"/>
        <s v="3621958-1458727525-216"/>
        <s v="3621955-1458727521-224"/>
        <s v="3621952-1458727519-200"/>
        <s v="3621970-1458727543-216"/>
        <s v="3622009-1458727582-56"/>
        <s v="3622021-1458727598-289"/>
        <s v="3621937-1458727510-82"/>
        <s v="3621931-1458727505-98"/>
        <s v="3623443-1458729550-264"/>
        <s v="3621925-1458727492-82"/>
        <s v="3621997-1458727574-237"/>
        <s v="3621919-1458727474-119"/>
        <s v="3622015-1458727592-237"/>
        <s v="3621910-1458727467-119"/>
        <s v="3621907-1458727466-82"/>
        <s v="3621904-1458727466-216"/>
        <s v="3621898-1458727460-224"/>
        <s v="3621892-1458727447-126"/>
        <s v="3621889-1458727447-224"/>
        <s v="3621913-1458727469-216"/>
        <s v="3621901-1458727463-56"/>
        <s v="3621940-1458727513-119"/>
        <s v="3621877-1458727434-82"/>
        <s v="3621874-1458727426-82"/>
        <s v="3621934-1458727507-216"/>
        <s v="3621871-1458727423-216"/>
        <s v="3621859-1458727398-216"/>
        <s v="3621856-1458727395-199"/>
        <s v="3621865-1458727415-119"/>
        <s v="3621847-1458727382-98"/>
        <s v="3621844-1458727380-82"/>
        <s v="3621841-1458727371-82"/>
        <s v="3621835-1458727369-224"/>
        <s v="3621832-1458727366-200"/>
        <s v="3621829-1458727366-107"/>
        <s v="3621826-1458727365-119"/>
        <s v="3621823-1458727362-199"/>
        <s v="3621820-1458727358-82"/>
        <s v="3621811-1458727343-124"/>
        <s v="3621838-1458727370-216"/>
        <s v="3621805-1458727340-145"/>
        <s v="3621802-1458727336-224"/>
        <s v="3621799-1458727336-82"/>
        <s v="3621796-1458727332-224"/>
        <s v="3621814-1458727347-216"/>
        <s v="3621790-1458727323-119"/>
        <s v="3621850-1458727385-107"/>
        <s v="3621895-1458727449-289"/>
        <s v="3621778-1458727312-224"/>
        <s v="3621775-1458727305-241"/>
        <s v="3621769-1458727289-261"/>
        <s v="3621784-1458727313-216"/>
        <s v="3621763-1458727257-216"/>
        <s v="3621751-1458727226-200"/>
        <s v="3621748-1458727225-119"/>
        <s v="3621817-1458727351-237"/>
        <s v="3621736-1458727188-200"/>
        <s v="3621733-1458727185-224"/>
        <s v="3621754-1458727228-216"/>
        <s v="3621727-1458727181-126"/>
        <s v="3621724-1458727175-119"/>
        <s v="3621742-1458727201-126"/>
        <s v="3621721-1458727174-216"/>
        <s v="3621709-1458727138-224"/>
        <s v="3621706-1458727138-224"/>
        <s v="3621772-1458727299-237"/>
        <s v="3621745-1458727203-126"/>
        <s v="3621715-1458727168-101"/>
        <s v="3621691-1458727103-119"/>
        <s v="3621682-1458727091-126"/>
        <s v="3621700-1458727127-56"/>
        <s v="3621676-1458727082-126"/>
        <s v="3621685-1458727096-216"/>
        <s v="3621688-1458727098-101"/>
        <s v="3622903-1458728774-254"/>
        <s v="3621661-1458727046-264"/>
        <s v="3621655-1458727039-107"/>
        <s v="3621643-1458727017-126"/>
        <s v="3621640-1458727016-224"/>
        <s v="3621634-1458727008-289"/>
        <s v="3621652-1458727036-216"/>
        <s v="3621649-1458727032-237"/>
        <s v="3621625-1458726984-119"/>
        <s v="3621673-1458727080-164"/>
        <s v="3621616-1458726972-224"/>
        <s v="3621601-1458726931-187"/>
        <s v="3621613-1458726957-216"/>
        <s v="3621610-1458726947-264"/>
        <s v="3621589-1458726916-199"/>
        <s v="3621607-1458726936-216"/>
        <s v="3621583-1458726903-125"/>
        <s v="3621580-1458726903-224"/>
        <s v="3621574-1458726896-216"/>
        <s v="3621604-1458726934-101"/>
        <s v="3621565-1458726884-289"/>
        <s v="3621592-1458726925-56"/>
        <s v="3621556-1458726880-107"/>
        <s v="3621553-1458726879-126"/>
        <s v="3621547-1458726877-187"/>
        <s v="3621544-1458726874-264"/>
        <s v="3621538-1458726862-289"/>
        <s v="3621568-1458726887-107"/>
        <s v="3621529-1458726856-260"/>
        <s v="3621637-1458727014-237"/>
        <s v="3621550-1458726879-56"/>
        <s v="3621517-1458726845-119"/>
        <s v="3621514-1458726844-216"/>
        <s v="3621508-1458726838-118"/>
        <s v="3621559-1458726881-216"/>
        <s v="3621532-1458726858-216"/>
        <s v="3621523-1458726850-216"/>
        <s v="3621496-1458726814-289"/>
        <s v="3621577-1458726901-237"/>
        <s v="3621490-1458726808-289"/>
        <s v="3621487-1458726805-224"/>
        <s v="3621760-1458727241-289"/>
        <s v="3621472-1458726791-264"/>
        <s v="3621466-1458726785-56"/>
        <s v="3621622-1458726977-289"/>
        <s v="3621481-1458726793-216"/>
        <s v="3621484-1458726796-216"/>
        <s v="3621445-1458726768-216"/>
        <s v="3621475-1458726792-101"/>
        <s v="3621436-1458726756-224"/>
        <s v="3621511-1458726842-237"/>
        <s v="3621430-1458726750-119"/>
        <s v="3621427-1458726749-216"/>
        <s v="3621424-1458726749-101"/>
        <s v="3621421-1458726748-98"/>
        <s v="3621415-1458726744-126"/>
        <s v="3621460-1458726782-101"/>
        <s v="3621409-1458726738-199"/>
        <s v="3621406-1458726733-119"/>
        <s v="3621457-1458726774-107"/>
        <s v="3621400-1458726726-199"/>
        <s v="3621397-1458726721-126"/>
        <s v="3621439-1458726757-307"/>
        <s v="3621388-1458726711-200"/>
        <s v="3621385-1458726706-200"/>
        <s v="3621454-1458726774-216"/>
        <s v="3621379-1458726684-101"/>
        <s v="3621391-1458726712-216"/>
        <s v="3621376-1458726683-264"/>
        <s v="3621361-1458726665-238"/>
        <s v="3621358-1458726664-119"/>
        <s v="3621355-1458726653-125"/>
        <s v="3621349-1458726647-56"/>
        <s v="3621346-1458726641-126"/>
        <s v="3621364-1458726676-56"/>
        <s v="3621340-1458726632-238"/>
        <s v="3621337-1458726631-224"/>
        <s v="3621331-1458726610-119"/>
        <s v="3621328-1458726610-224"/>
        <s v="3621352-1458726649-216"/>
        <s v="3621322-1458726607-119"/>
        <s v="3621316-1458726594-264"/>
        <s v="3621310-1458726581-119"/>
        <s v="3621334-1458726619-237"/>
        <s v="3621304-1458726567-119"/>
        <s v="3621301-1458726565-216"/>
        <s v="3621319-1458726597-216"/>
        <s v="3621367-1458726676-289"/>
        <s v="3621292-1458726557-224"/>
        <s v="3621289-1458726550-216"/>
        <s v="3621277-1458726524-199"/>
        <s v="3621274-1458726523-199"/>
        <s v="3621283-1458726543-107"/>
        <s v="3621262-1458726509-224"/>
        <s v="3621259-1458726507-199"/>
        <s v="3621256-1458726504-199"/>
        <s v="3621247-1458726492-98"/>
        <s v="3621271-1458726521-107"/>
        <s v="3621268-1458726521-216"/>
        <s v="3621418-1458726747-289"/>
        <s v="3621253-1458726503-237"/>
        <s v="3621286-1458726544-107"/>
        <s v="3621214-1458726447-216"/>
        <s v="3621211-1458726443-200"/>
        <s v="3621208-1458726443-224"/>
        <s v="3621226-1458726462-203"/>
        <s v="3621250-1458726494-216"/>
        <s v="3621196-1458726432-199"/>
        <s v="3621217-1458726451-145"/>
        <s v="3621205-1458726442-56"/>
        <s v="3621184-1458726419-261"/>
        <s v="3621229-1458726462-237"/>
        <s v="3621193-1458726431-216"/>
        <s v="3621172-1458726403-224"/>
        <s v="3621163-1458726389-107"/>
        <s v="3621160-1458726383-216"/>
        <s v="3621157-1458726374-200"/>
        <s v="3621154-1458726369-216"/>
        <s v="3621151-1458726365-200"/>
        <s v="3621169-1458726393-107"/>
        <s v="3621142-1458726355-187"/>
        <s v="3621133-1458726353-216"/>
        <s v="3621166-1458726391-216"/>
        <s v="3621124-1458726349-125"/>
        <s v="3621139-1458726354-216"/>
        <s v="3621112-1458726339-224"/>
        <s v="3621238-1458726487-289"/>
        <s v="3621103-1458726322-289"/>
        <s v="3621106-1458726335-107"/>
        <s v="3621127-1458726349-107"/>
        <s v="3621094-1458726312-224"/>
        <s v="3621136-1458726354-164"/>
        <s v="3621088-1458726309-199"/>
        <s v="3621115-1458726340-124"/>
        <s v="3621178-1458726417-289"/>
        <s v="3621076-1458726300-199"/>
        <s v="3621073-1458726298-119"/>
        <s v="3621121-1458726345-264"/>
        <s v="3621082-1458726301-124"/>
        <s v="3621058-1458726264-216"/>
        <s v="3621067-1458726280-216"/>
        <s v="3621064-1458726277-107"/>
        <s v="3621049-1458726255-224"/>
        <s v="3621043-1458726253-82"/>
        <s v="3621040-1458726249-82"/>
        <s v="3621037-1458726243-187"/>
        <s v="3621031-1458726229-289"/>
        <s v="3621028-1458726224-224"/>
        <s v="3621046-1458726255-237"/>
        <s v="3621022-1458726219-289"/>
        <s v="3621016-1458726213-126"/>
        <s v="3621148-1458726361-289"/>
        <s v="3621007-1458726205-289"/>
        <s v="3621001-1458726200-224"/>
        <s v="3620995-1458726189-98"/>
        <s v="3621019-1458726213-119"/>
        <s v="3620989-1458726184-216"/>
        <s v="3620998-1458726199-216"/>
        <s v="3620983-1458726173-216"/>
        <s v="3621004-1458726201-216"/>
        <s v="3620977-1458726162-171"/>
        <s v="3620974-1458726148-224"/>
        <s v="3620968-1458726122-119"/>
        <s v="3621013-1458726211-216"/>
        <s v="3620962-1458726109-119"/>
        <s v="3620959-1458726109-216"/>
        <s v="3620956-1458726099-289"/>
        <s v="3620971-1458726129-56"/>
        <s v="3620941-1458726092-134"/>
        <s v="3620935-1458726090-238"/>
        <s v="3620932-1458726084-216"/>
        <s v="3620950-1458726095-117"/>
        <s v="3620926-1458726060-216"/>
        <s v="3620953-1458726095-216"/>
        <s v="3620917-1458726045-224"/>
        <s v="3620914-1458726044-119"/>
        <s v="3620923-1458726060-107"/>
        <s v="3620905-1458726026-224"/>
        <s v="3620902-1458726026-224"/>
        <s v="3620899-1458726026-224"/>
        <s v="3620896-1458726023-161"/>
        <s v="3620893-1458726009-126"/>
        <s v="3620908-1458726038-216"/>
        <s v="3620881-1458725989-241"/>
        <s v="3620884-1458726004-216"/>
        <s v="3620947-1458726094-289"/>
        <s v="3620872-1458725972-216"/>
        <s v="3620866-1458725948-199"/>
        <s v="3620863-1458725943-224"/>
        <s v="3620869-1458725955-216"/>
        <s v="3620854-1458725930-216"/>
        <s v="3620851-1458725927-119"/>
        <s v="3620848-1458725926-224"/>
        <s v="3620842-1458725918-200"/>
        <s v="3620839-1458725916-216"/>
        <s v="3620845-1458725923-216"/>
        <s v="3620830-1458725894-307"/>
        <s v="3620827-1458725892-216"/>
        <s v="3620815-1458725880-224"/>
        <s v="3620812-1458725875-238"/>
        <s v="3620809-1458725868-126"/>
        <s v="3620821-1458725885-216"/>
        <s v="3620818-1458725883-216"/>
        <s v="3620824-1458725887-216"/>
        <s v="3620860-1458725940-289"/>
        <s v="3620791-1458725838-261"/>
        <s v="3620788-1458725837-224"/>
        <s v="3620785-1458725834-200"/>
        <s v="3620797-1458725848-101"/>
        <s v="3620776-1458725821-237"/>
        <s v="3620773-1458725812-119"/>
        <s v="3620770-1458725810-119"/>
        <s v="3620779-1458725827-107"/>
        <s v="3620761-1458725766-124"/>
        <s v="3620758-1458725749-216"/>
        <s v="3620764-1458725784-216"/>
        <s v="3620836-1458725899-289"/>
        <s v="3620743-1458725726-224"/>
        <s v="3620740-1458725714-261"/>
        <s v="3620737-1458725707-126"/>
        <s v="3620734-1458725707-289"/>
        <s v="3620746-1458725727-124"/>
        <s v="3620725-1458725670-224"/>
        <s v="3620722-1458725666-216"/>
        <s v="3620728-1458725677-237"/>
        <s v="3620749-1458725741-237"/>
        <s v="3620719-1458725662-119"/>
        <s v="3620707-1458725640-224"/>
        <s v="3620704-1458725640-56"/>
        <s v="3620695-1458725605-289"/>
        <s v="3620701-1458725630-150"/>
        <s v="3620686-1458725602-261"/>
        <s v="3620680-1458725574-161"/>
        <s v="3620674-1458725569-161"/>
        <s v="3620683-1458725599-237"/>
        <s v="3620665-1458725566-161"/>
        <s v="3620662-1458725563-224"/>
        <s v="3620659-1458725562-161"/>
        <s v="3620656-1458725556-161"/>
        <s v="3620644-1458725551-161"/>
        <s v="3620641-1458725545-161"/>
        <s v="3620638-1458725542-161"/>
        <s v="3620635-1458725539-161"/>
        <s v="3620671-1458725568-107"/>
        <s v="3620629-1458725536-161"/>
        <s v="3620650-1458725555-216"/>
        <s v="3621244-1458726490-96"/>
        <s v="3620617-1458725530-161"/>
        <s v="3620677-1458725569-107"/>
        <s v="3620653-1458725555-237"/>
        <s v="3620608-1458725526-161"/>
        <s v="3620605-1458725525-241"/>
        <s v="3620692-1458725604-216"/>
        <s v="3620599-1458725522-161"/>
        <s v="3620593-1458725519-161"/>
        <s v="3620596-1458725519-224"/>
        <s v="3620590-1458725518-199"/>
        <s v="3620584-1458725513-161"/>
        <s v="3621034-1458726229-63"/>
        <s v="3620581-1458725509-224"/>
        <s v="3620578-1458725508-82"/>
        <s v="3620575-1458725508-161"/>
        <s v="3620572-1458725504-161"/>
        <s v="3620569-1458725504-289"/>
        <s v="3620566-1458725500-126"/>
        <s v="3620620-1458725531-237"/>
        <s v="3620557-1458725498-161"/>
        <s v="3620554-1458725494-161"/>
        <s v="3620551-1458725491-161"/>
        <s v="3620548-1458725488-161"/>
        <s v="3620545-1458725484-161"/>
        <s v="3620887-1458726004-96"/>
        <s v="3620539-1458725481-161"/>
        <s v="3620533-1458725475-161"/>
        <s v="3620530-1458725469-161"/>
        <s v="3620527-1458725465-161"/>
        <s v="3620521-1458725462-161"/>
        <s v="3620560-1458725498-216"/>
        <s v="3620515-1458725455-187"/>
        <s v="3620512-1458725454-161"/>
        <s v="3620509-1458725448-161"/>
        <s v="3620536-1458725480-264"/>
        <s v="3620938-1458726092-289"/>
        <s v="3620500-1458725443-161"/>
        <s v="3620497-1458725436-161"/>
        <s v="3620494-1458725432-161"/>
        <s v="3620491-1458725427-161"/>
        <s v="3620488-1458725423-119"/>
        <s v="3620485-1458725422-161"/>
        <s v="3620482-1458725419-161"/>
        <s v="3620479-1458725412-119"/>
        <s v="3620476-1458725411-161"/>
        <s v="3620470-1458725402-161"/>
        <s v="3620464-1458725397-289"/>
        <s v="3620647-1458725553-289"/>
        <s v="3620452-1458725390-145"/>
        <s v="3620443-1458725375-126"/>
        <s v="3620437-1458725371-119"/>
        <s v="3620467-1458725397-119"/>
        <s v="3620458-1458725392-216"/>
        <s v="3620473-1458725403-237"/>
        <s v="3620449-1458725378-216"/>
        <s v="3620446-1458725376-216"/>
        <s v="3620413-1458725328-98"/>
        <s v="3620428-1458725355-107"/>
        <s v="3620524-1458725465-237"/>
        <s v="3620416-1458725335-107"/>
        <s v="3620404-1458725322-216"/>
        <s v="3620389-1458725290-98"/>
        <s v="3620401-1458725317-216"/>
        <s v="3620377-1458725269-98"/>
        <s v="3620374-1458725268-261"/>
        <s v="3620398-1458725303-203"/>
        <s v="3620362-1458725256-107"/>
        <s v="3620440-1458725372-237"/>
        <s v="3620383-1458725285-124"/>
        <s v="3620368-1458725264-216"/>
        <s v="3620350-1458725241-119"/>
        <s v="3620347-1458725235-187"/>
        <s v="3620371-1458725266-216"/>
        <s v="3620461-1458725392-254"/>
        <s v="3620329-1458725185-134"/>
        <s v="3620335-1458725211-107"/>
        <s v="3620380-1458725283-237"/>
        <s v="3620332-1458725192-126"/>
        <s v="3620344-1458725226-107"/>
        <s v="3620311-1458725128-126"/>
        <s v="3620305-1458725116-199"/>
        <s v="3620302-1458725100-241"/>
        <s v="3620299-1458725099-82"/>
        <s v="3620296-1458725098-98"/>
        <s v="3620293-1458725093-126"/>
        <s v="3620308-1458725119-216"/>
        <s v="3620287-1458725090-289"/>
        <s v="3620284-1458725086-82"/>
        <s v="3620278-1458725084-224"/>
        <s v="3620272-1458725073-126"/>
        <s v="3620269-1458725072-126"/>
        <s v="3620263-1458725059-224"/>
        <s v="3620323-1458725166-289"/>
        <s v="3620281-1458725086-216"/>
        <s v="3620251-1458725035-98"/>
        <s v="3620248-1458725033-126"/>
        <s v="3620245-1458725030-224"/>
        <s v="3620242-1458725027-224"/>
        <s v="3620236-1458725024-199"/>
        <s v="3620233-1458725023-237"/>
        <s v="3620230-1458725019-125"/>
        <s v="3620275-1458725079-160"/>
        <s v="3620266-1458725071-216"/>
        <s v="3620254-1458725038-119"/>
        <s v="3620218-1458725012-126"/>
        <s v="3620215-1458724998-224"/>
        <s v="3620212-1458724995-126"/>
        <s v="3620209-1458724992-119"/>
        <s v="3620206-1458724986-224"/>
        <s v="3620203-1458724969-241"/>
        <s v="3620200-1458724967-224"/>
        <s v="3620197-1458724965-224"/>
        <s v="3620194-1458724951-125"/>
        <s v="3620191-1458724943-125"/>
        <s v="3620188-1458724939-199"/>
        <s v="3620182-1458724937-261"/>
        <s v="3620179-1458724933-98"/>
        <s v="3620176-1458724918-200"/>
        <s v="3620185-1458724939-119"/>
        <s v="3620167-1458724903-264"/>
        <s v="3620155-1458724867-134"/>
        <s v="3620164-1458724901-256"/>
        <s v="3620146-1458724860-126"/>
        <s v="3620239-1458725025-289"/>
        <s v="3620140-1458724855-98"/>
        <s v="3620137-1458724850-224"/>
        <s v="3620134-1458724847-187"/>
        <s v="3620158-1458724883-216"/>
        <s v="3620152-1458724866-101"/>
        <s v="3620170-1458724906-107"/>
        <s v="3620125-1458724833-219"/>
        <s v="3620110-1458724805-98"/>
        <s v="3620101-1458724786-98"/>
        <s v="3620107-1458724804-216"/>
        <s v="3620095-1458724781-98"/>
        <s v="3620116-1458724817-119"/>
        <s v="3620104-1458724795-264"/>
        <s v="3620086-1458724775-134"/>
        <s v="3620131-1458724845-237"/>
        <s v="3620077-1458724749-134"/>
        <s v="3620083-1458724759-216"/>
        <s v="3620071-1458724736-98"/>
        <s v="3620065-1458724713-134"/>
        <s v="3620068-1458724729-119"/>
        <s v="3620056-1458724697-98"/>
        <s v="3620053-1458724693-216"/>
        <s v="3620050-1458724690-199"/>
        <s v="3620047-1458724677-261"/>
        <s v="3620044-1458724671-119"/>
        <s v="3620059-1458724700-216"/>
        <s v="3620038-1458724644-98"/>
        <s v="3620035-1458724642-224"/>
        <s v="3620032-1458724642-199"/>
        <s v="3620023-1458724622-134"/>
        <s v="3620017-1458724614-260"/>
        <s v="3620020-1458724618-216"/>
        <s v="3620029-1458724639-237"/>
        <s v="3620008-1458724580-238"/>
        <s v="3620005-1458724570-238"/>
        <s v="3620002-1458724566-238"/>
        <s v="3619999-1458724563-261"/>
        <s v="3619996-1458724562-125"/>
        <s v="3619993-1458724560-238"/>
        <s v="3619990-1458724555-238"/>
        <s v="3619987-1458724552-238"/>
        <s v="3619981-1458724548-238"/>
        <s v="3619978-1458724547-145"/>
        <s v="3619975-1458724544-238"/>
        <s v="3619972-1458724540-238"/>
        <s v="3619969-1458724536-238"/>
        <s v="3619966-1458724534-82"/>
        <s v="3619984-1458724551-56"/>
        <s v="3619960-1458724533-238"/>
        <s v="3619957-1458724528-238"/>
        <s v="3619954-1458724525-238"/>
        <s v="3619951-1458724520-238"/>
        <s v="3619948-1458724518-261"/>
        <s v="3619945-1458724517-216"/>
        <s v="3619942-1458724514-238"/>
        <s v="3619939-1458724513-98"/>
        <s v="3619936-1458724510-238"/>
        <s v="3619930-1458724506-238"/>
        <s v="3619927-1458724505-171"/>
        <s v="3619924-1458724502-119"/>
        <s v="3619921-1458724500-238"/>
        <s v="3619918-1458724500-119"/>
        <s v="3619915-1458724499-224"/>
        <s v="3619912-1458724497-261"/>
        <s v="3619909-1458724495-238"/>
        <s v="3619906-1458724491-238"/>
        <s v="3619903-1458724487-238"/>
        <s v="3619897-1458724483-238"/>
        <s v="3619900-1458724483-171"/>
        <s v="3619894-1458724480-126"/>
        <s v="3619891-1458724479-238"/>
        <s v="3619888-1458724475-238"/>
        <s v="3619885-1458724471-238"/>
        <s v="3619882-1458724467-260"/>
        <s v="3619876-1458724466-238"/>
        <s v="3619873-1458724463-238"/>
        <s v="3619870-1458724459-82"/>
        <s v="3619867-1458724459-238"/>
        <s v="3619864-1458724455-238"/>
        <s v="3619861-1458724451-238"/>
        <s v="3619858-1458724451-119"/>
        <s v="3619933-1458724507-119"/>
        <s v="3619849-1458724447-238"/>
        <s v="3620026-1458724634-289"/>
        <s v="3619846-1458724446-199"/>
        <s v="3619843-1458724444-126"/>
        <s v="3619840-1458724443-238"/>
        <s v="3619837-1458724440-82"/>
        <s v="3619834-1458724438-98"/>
        <s v="3619828-1458724436-238"/>
        <s v="3619831-1458724437-200"/>
        <s v="3619825-1458724431-98"/>
        <s v="3619822-1458724429-238"/>
        <s v="3619819-1458724427-171"/>
        <s v="3619879-1458724467-216"/>
        <s v="3619813-1458724422-238"/>
        <s v="3619810-1458724422-98"/>
        <m/>
      </sharedItems>
    </cacheField>
    <cacheField name="Status" numFmtId="0">
      <sharedItems containsBlank="1"/>
    </cacheField>
    <cacheField name="OriginalAmount" numFmtId="0">
      <sharedItems containsString="0" containsBlank="1" containsNumber="1" minValue="0.01" maxValue="33740" count="956">
        <n v="22.49"/>
        <n v="74.88"/>
        <n v="8.92"/>
        <n v="1.37"/>
        <n v="10.89"/>
        <n v="13.62"/>
        <n v="205"/>
        <n v="30"/>
        <n v="14.87"/>
        <n v="12.4"/>
        <n v="21.64"/>
        <n v="155"/>
        <n v="126.94"/>
        <n v="18.68"/>
        <n v="14.56"/>
        <n v="10.25"/>
        <n v="150"/>
        <n v="3"/>
        <n v="50"/>
        <n v="95"/>
        <n v="400"/>
        <n v="18.23"/>
        <n v="30.98"/>
        <n v="350"/>
        <n v="41"/>
        <n v="16.059999999999999"/>
        <n v="227.43"/>
        <n v="19.91"/>
        <n v="12.14"/>
        <n v="31.13"/>
        <n v="1788.26"/>
        <n v="31.74"/>
        <n v="16.7"/>
        <n v="9.1199999999999992"/>
        <n v="21.73"/>
        <n v="37.03"/>
        <n v="76.05"/>
        <n v="15.53"/>
        <n v="182.39"/>
        <n v="42.31"/>
        <n v="106.98"/>
        <n v="18"/>
        <n v="54.8"/>
        <n v="47.6"/>
        <n v="28.01"/>
        <n v="65.180000000000007"/>
        <n v="17.12"/>
        <n v="14.63"/>
        <n v="52.89"/>
        <n v="51.25"/>
        <n v="32.130000000000003"/>
        <n v="14.01"/>
        <n v="25.97"/>
        <n v="300"/>
        <n v="54.32"/>
        <n v="25"/>
        <n v="80"/>
        <n v="26.48"/>
        <n v="15.5"/>
        <n v="108.23"/>
        <n v="12.45"/>
        <n v="27.94"/>
        <n v="27.36"/>
        <n v="8.0299999999999994"/>
        <n v="31.14"/>
        <n v="1"/>
        <n v="10.9"/>
        <n v="10.84"/>
        <n v="10.86"/>
        <n v="100"/>
        <n v="15.57"/>
        <n v="27.16"/>
        <n v="11.68"/>
        <n v="10"/>
        <n v="43.29"/>
        <n v="11.83"/>
        <n v="46.7"/>
        <n v="24.6"/>
        <n v="32.090000000000003"/>
        <n v="500"/>
        <n v="1000"/>
        <n v="15.49"/>
        <n v="200"/>
        <n v="410"/>
        <n v="20"/>
        <n v="61.96"/>
        <n v="159.13"/>
        <n v="52.97"/>
        <n v="2.95"/>
        <n v="31.76"/>
        <n v="102.5"/>
        <n v="32.47"/>
        <n v="53.49"/>
        <n v="550"/>
        <n v="25.7"/>
        <n v="36.299999999999997"/>
        <n v="5000"/>
        <n v="6.95"/>
        <n v="10.82"/>
        <n v="11.21"/>
        <n v="32.880000000000003"/>
        <n v="66"/>
        <n v="10.59"/>
        <n v="439"/>
        <n v="87.46"/>
        <n v="89"/>
        <n v="44.5"/>
        <n v="21.4"/>
        <n v="72.95"/>
        <n v="15.15"/>
        <n v="43.73"/>
        <n v="21.87"/>
        <n v="22.25"/>
        <n v="275"/>
        <n v="108.51"/>
        <n v="29.88"/>
        <n v="35.81"/>
        <n v="175"/>
        <n v="40.21"/>
        <n v="36.619999999999997"/>
        <n v="170.49"/>
        <n v="60"/>
        <n v="9.6300000000000008"/>
        <n v="83.61"/>
        <n v="10.220000000000001"/>
        <n v="15"/>
        <n v="49"/>
        <n v="205.03"/>
        <n v="36.950000000000003"/>
        <n v="140.11000000000001"/>
        <n v="333.98"/>
        <n v="15.87"/>
        <n v="31.78"/>
        <n v="2000"/>
        <n v="11.52"/>
        <n v="16.23"/>
        <n v="10.53"/>
        <n v="14.79"/>
        <n v="42.95"/>
        <n v="29.43"/>
        <n v="86.58"/>
        <n v="14.46"/>
        <n v="14.95"/>
        <n v="13.95"/>
        <n v="38"/>
        <n v="42.35"/>
        <n v="6.81"/>
        <n v="25.63"/>
        <n v="20.5"/>
        <n v="117.09"/>
        <n v="64.94"/>
        <n v="75.69"/>
        <n v="800"/>
        <n v="12.85"/>
        <n v="12.39"/>
        <n v="670"/>
        <n v="22.79"/>
        <n v="211.57"/>
        <n v="155.68"/>
        <n v="84.57"/>
        <n v="28.91"/>
        <n v="35.68"/>
        <n v="155.25"/>
        <n v="87.17"/>
        <n v="36.47"/>
        <n v="1.94"/>
        <n v="40.14"/>
        <n v="11.95"/>
        <n v="29.99"/>
        <n v="89.95"/>
        <n v="311.32"/>
        <n v="13.67"/>
        <n v="18.600000000000001"/>
        <n v="23.5"/>
        <n v="9.9499999999999993"/>
        <n v="186.74"/>
        <n v="8.35"/>
        <n v="11.67"/>
        <n v="51.26"/>
        <n v="438.38"/>
        <n v="32.590000000000003"/>
        <n v="8.67"/>
        <n v="18.670000000000002"/>
        <n v="46.47"/>
        <n v="57.84"/>
        <n v="42.79"/>
        <n v="155.62"/>
        <n v="38.950000000000003"/>
        <n v="15.56"/>
        <n v="21.18"/>
        <n v="12.3"/>
        <n v="29.95"/>
        <n v="34.950000000000003"/>
        <n v="32.5"/>
        <n v="250"/>
        <n v="110"/>
        <n v="10.95"/>
        <n v="8.99"/>
        <n v="15.25"/>
        <n v="311.23"/>
        <n v="27.34"/>
        <n v="59.13"/>
        <n v="50.5"/>
        <n v="136.69"/>
        <n v="450.41"/>
        <n v="13.07"/>
        <n v="31.12"/>
        <n v="5300"/>
        <n v="31"/>
        <n v="61.62"/>
        <n v="84.63"/>
        <n v="14.94"/>
        <n v="3375"/>
        <n v="384"/>
        <n v="9.3000000000000007"/>
        <n v="16.18"/>
        <n v="77.81"/>
        <n v="19.95"/>
        <n v="385"/>
        <n v="10.7"/>
        <n v="49.95"/>
        <n v="16.95"/>
        <n v="63.56"/>
        <n v="305"/>
        <n v="25.95"/>
        <n v="56.08"/>
        <n v="62.25"/>
        <n v="64.27"/>
        <n v="93.15"/>
        <n v="62.26"/>
        <n v="130"/>
        <n v="26.46"/>
        <n v="46.69"/>
        <n v="103.21"/>
        <n v="221.19"/>
        <n v="91.19"/>
        <n v="17.43"/>
        <n v="29.45"/>
        <n v="10.58"/>
        <n v="11.46"/>
        <n v="2"/>
        <n v="19.989999999999998"/>
        <n v="11.77"/>
        <n v="0.01"/>
        <n v="45.13"/>
        <n v="43.46"/>
        <n v="239.21"/>
        <n v="46.58"/>
        <n v="16.3"/>
        <n v="96.41"/>
        <n v="120"/>
        <n v="12.69"/>
        <n v="20.64"/>
        <n v="24.9"/>
        <n v="17.02"/>
        <n v="13.68"/>
        <n v="24.84"/>
        <n v="28.02"/>
        <n v="36.07"/>
        <n v="5.04"/>
        <n v="28"/>
        <n v="5500"/>
        <n v="46.57"/>
        <n v="273.38"/>
        <n v="29"/>
        <n v="12.77"/>
        <n v="112.48"/>
        <n v="31.05"/>
        <n v="5"/>
        <n v="49.8"/>
        <n v="269.92"/>
        <n v="21.79"/>
        <n v="29.57"/>
        <n v="137.57"/>
        <n v="45.6"/>
        <n v="105.79"/>
        <n v="16.05"/>
        <n v="279.45999999999998"/>
        <n v="40"/>
        <n v="173.48"/>
        <n v="35"/>
        <n v="25.39"/>
        <n v="20.100000000000001"/>
        <n v="310.51"/>
        <n v="21.9"/>
        <n v="45"/>
        <n v="136.79"/>
        <n v="30.75"/>
        <n v="13.93"/>
        <n v="43.24"/>
        <n v="54.17"/>
        <n v="170.38"/>
        <n v="43.38"/>
        <n v="21.16"/>
        <n v="148.31"/>
        <n v="12.2"/>
        <n v="15.89"/>
        <n v="139.41"/>
        <n v="80.33"/>
        <n v="86.91"/>
        <n v="16.41"/>
        <n v="68.34"/>
        <n v="54.47"/>
        <n v="38.56"/>
        <n v="154.88999999999999"/>
        <n v="52.91"/>
        <n v="48.2"/>
        <n v="57.58"/>
        <n v="20.97"/>
        <n v="77.510000000000005"/>
        <n v="54.62"/>
        <n v="74.23"/>
        <n v="307.55"/>
        <n v="56.02"/>
        <n v="17.079999999999998"/>
        <n v="512.5"/>
        <n v="87.15"/>
        <n v="24.78"/>
        <n v="108.64"/>
        <n v="31.09"/>
        <n v="10.88"/>
        <n v="26.37"/>
        <n v="27.9"/>
        <n v="30.68"/>
        <n v="900"/>
        <n v="13.04"/>
        <n v="54.11"/>
        <n v="37.31"/>
        <n v="11.5"/>
        <n v="461.25"/>
        <n v="12.44"/>
        <n v="15.88"/>
        <n v="46.63"/>
        <n v="153.75"/>
        <n v="15.54"/>
        <n v="20.88"/>
        <n v="21.76"/>
        <n v="700"/>
        <n v="48.19"/>
        <n v="27.31"/>
        <n v="11.81"/>
        <n v="17.100000000000001"/>
        <n v="14.28"/>
        <n v="23.95"/>
        <n v="186.53"/>
        <n v="673.38"/>
        <n v="72.3"/>
        <n v="142.26"/>
        <n v="529.96"/>
        <n v="33.950000000000003"/>
        <n v="17.66"/>
        <n v="105.93"/>
        <n v="35.93"/>
        <n v="23.71"/>
        <n v="55.96"/>
        <n v="189.64"/>
        <n v="84.58"/>
        <n v="144.62"/>
        <n v="127.13"/>
        <n v="272.02"/>
        <n v="14.92"/>
        <n v="34.200000000000003"/>
        <n v="49.76"/>
        <n v="62.18"/>
        <n v="20.83"/>
        <n v="18.64"/>
        <n v="123.3"/>
        <n v="30.36"/>
        <n v="896.36"/>
        <n v="13.99"/>
        <n v="15.74"/>
        <n v="18.63"/>
        <n v="21.91"/>
        <n v="37.46"/>
        <n v="18.66"/>
        <n v="11.82"/>
        <n v="74.400000000000006"/>
        <n v="365.19"/>
        <n v="57.31"/>
        <n v="15.52"/>
        <n v="55.97"/>
        <n v="155.47999999999999"/>
        <n v="1285"/>
        <n v="93.29"/>
        <n v="34.08"/>
        <n v="14.77"/>
        <n v="31.1"/>
        <n v="22.95"/>
        <n v="27.05"/>
        <n v="27.5"/>
        <n v="13.96"/>
        <n v="17.32"/>
        <n v="46.64"/>
        <n v="15.55"/>
        <n v="61.05"/>
        <n v="27.13"/>
        <n v="14.93"/>
        <n v="23.45"/>
        <n v="16.48"/>
        <n v="29.9"/>
        <n v="24.09"/>
        <n v="598"/>
        <n v="19.52"/>
        <n v="18.399999999999999"/>
        <n v="10.07"/>
        <n v="310.95"/>
        <n v="38.869999999999997"/>
        <n v="11.19"/>
        <n v="145.91"/>
        <n v="67.48"/>
        <n v="60.84"/>
        <n v="54.42"/>
        <n v="1299"/>
        <n v="77.5"/>
        <n v="102.83"/>
        <n v="40.950000000000003"/>
        <n v="41.98"/>
        <n v="58.86"/>
        <n v="600"/>
        <n v="27.99"/>
        <n v="11.51"/>
        <n v="20.149999999999999"/>
        <n v="750"/>
        <n v="57.53"/>
        <n v="49.75"/>
        <n v="254.62"/>
        <n v="77.739999999999995"/>
        <n v="164.39"/>
        <n v="26.74"/>
        <n v="85.58"/>
        <n v="19425"/>
        <n v="83.7"/>
        <n v="109.59"/>
        <n v="10.76"/>
        <n v="610"/>
        <n v="63.47"/>
        <n v="23.23"/>
        <n v="175.04"/>
        <n v="27.4"/>
        <n v="190.96"/>
        <n v="52.86"/>
        <n v="68.39"/>
        <n v="990"/>
        <n v="80.25"/>
        <n v="162.96"/>
        <n v="151.52000000000001"/>
        <n v="520"/>
        <n v="14.62"/>
        <n v="11.24"/>
        <n v="55.98"/>
        <n v="24.88"/>
        <n v="20.56"/>
        <n v="29.54"/>
        <n v="450"/>
        <n v="8"/>
        <n v="93.3"/>
        <n v="521.84"/>
        <n v="33740"/>
        <n v="139.94999999999999"/>
        <n v="445.96"/>
        <n v="93"/>
        <n v="53.52"/>
        <n v="23.32"/>
        <n v="49.57"/>
        <n v="62.44"/>
        <n v="92.94"/>
        <n v="15215"/>
        <n v="209.92"/>
        <n v="211.48"/>
        <n v="12.93"/>
        <n v="217.7"/>
        <n v="15.38"/>
        <n v="62"/>
        <n v="76.599999999999994"/>
        <n v="11.2"/>
        <n v="683.44"/>
        <n v="1660"/>
        <n v="37.200000000000003"/>
        <n v="365.29"/>
        <n v="20.14"/>
        <n v="2500"/>
        <n v="123.92"/>
        <n v="104.55"/>
        <n v="29.86"/>
        <n v="21.77"/>
        <n v="370.97"/>
        <n v="21.69"/>
        <n v="20.21"/>
        <n v="59.71"/>
        <n v="320"/>
        <n v="54.25"/>
        <n v="16.190000000000001"/>
        <n v="2.12"/>
        <n v="19.559999999999999"/>
        <n v="77.89"/>
        <n v="31.16"/>
        <n v="114"/>
        <n v="16.510000000000002"/>
        <n v="24.46"/>
        <n v="18.690000000000001"/>
        <n v="37.39"/>
        <n v="46.5"/>
        <n v="20.51"/>
        <n v="26.35"/>
        <n v="62.32"/>
        <n v="12.46"/>
        <n v="16.61"/>
        <n v="16.670000000000002"/>
        <n v="1.36"/>
        <n v="10.91"/>
        <n v="46.74"/>
        <n v="4700"/>
        <n v="15.58"/>
        <n v="2800"/>
        <n v="16.829999999999998"/>
        <n v="835"/>
        <n v="162.35"/>
        <n v="21.81"/>
        <n v="1300"/>
        <n v="52.93"/>
        <n v="98.64"/>
        <n v="104.12"/>
        <n v="17.14"/>
        <n v="14.02"/>
        <n v="14.13"/>
        <n v="44.99"/>
        <n v="17.45"/>
        <n v="313.11"/>
        <n v="570"/>
        <n v="20.43"/>
        <n v="17.760000000000002"/>
        <n v="74.78"/>
        <n v="123"/>
        <n v="21.32"/>
        <n v="38.36"/>
        <n v="112.75"/>
        <n v="43.84"/>
        <n v="16.28"/>
        <n v="10.6"/>
        <n v="44.6"/>
        <n v="26.87"/>
        <n v="10.029999999999999"/>
        <n v="21.19"/>
        <n v="31.06"/>
        <n v="31.18"/>
        <n v="23.28"/>
        <n v="93.54"/>
        <n v="15.59"/>
        <n v="71.3"/>
        <n v="273.99"/>
        <n v="28.37"/>
        <n v="340.44"/>
        <n v="70"/>
        <n v="21.83"/>
        <n v="9.31"/>
        <n v="25.53"/>
        <n v="26.44"/>
        <n v="98.97"/>
        <n v="9.9600000000000009"/>
        <n v="62.36"/>
        <n v="28.06"/>
        <n v="164.03"/>
        <n v="12.47"/>
        <n v="77.95"/>
        <n v="1750"/>
        <n v="82.19"/>
        <n v="87.68"/>
        <n v="975"/>
        <n v="49.27"/>
        <n v="68.2"/>
        <n v="243.31"/>
        <n v="1500"/>
        <n v="53.3"/>
        <n v="10000"/>
        <n v="18.010000000000002"/>
        <n v="13.5"/>
        <n v="30.09"/>
        <n v="128.54"/>
        <n v="38.020000000000003"/>
        <n v="31.92"/>
        <n v="17.5"/>
        <n v="45.21"/>
        <n v="33"/>
        <n v="82.08"/>
        <n v="17.149999999999999"/>
        <n v="54.95"/>
        <n v="3340"/>
        <n v="0.02"/>
        <n v="74.900000000000006"/>
        <n v="55.8"/>
        <n v="12.42"/>
        <n v="14.65"/>
        <n v="31.17"/>
        <n v="1059.9100000000001"/>
        <n v="56.1"/>
        <n v="109.43"/>
        <n v="43.64"/>
        <n v="21.7"/>
        <n v="46.75"/>
        <n v="122.11"/>
        <n v="114.62"/>
        <n v="30.52"/>
        <n v="30.42"/>
        <n v="238.7"/>
        <n v="79.34"/>
        <n v="41.03"/>
        <n v="317.36"/>
        <n v="13.94"/>
        <n v="29.12"/>
        <n v="117.72"/>
        <n v="322.85000000000002"/>
        <n v="158.68"/>
        <n v="155.84"/>
        <n v="30.96"/>
        <n v="14.03"/>
        <n v="62.34"/>
        <n v="14.34"/>
        <n v="18.7"/>
        <n v="70.06"/>
        <n v="35.85"/>
        <n v="998"/>
        <n v="59.98"/>
        <n v="25.56"/>
        <n v="40.200000000000003"/>
        <n v="42.37"/>
        <n v="37.880000000000003"/>
        <n v="34.770000000000003"/>
        <n v="59.2"/>
        <n v="13.33"/>
        <n v="12"/>
        <n v="15.1"/>
        <n v="213.96"/>
        <n v="31.49"/>
        <n v="11.53"/>
        <n v="93.18"/>
        <n v="4"/>
        <n v="22"/>
        <n v="91.26"/>
        <n v="10.94"/>
        <n v="10120"/>
        <n v="1200"/>
        <n v="81.17"/>
        <n v="14.57"/>
        <n v="11.84"/>
        <n v="219.2"/>
        <n v="14.33"/>
        <n v="155.79"/>
        <n v="49.23"/>
        <n v="54.71"/>
        <n v="42.38"/>
        <n v="17.05"/>
        <n v="32.53"/>
        <n v="24.99"/>
        <n v="49.85"/>
        <n v="38.299999999999997"/>
        <n v="22.43"/>
        <n v="12.49"/>
        <n v="61.5"/>
        <n v="115"/>
        <n v="20.25"/>
        <n v="48.29"/>
        <n v="18.239999999999998"/>
        <n v="280.42"/>
        <n v="1720"/>
        <n v="18.07"/>
        <n v="81.709999999999994"/>
        <n v="43.33"/>
        <n v="84.75"/>
        <n v="23.25"/>
        <n v="144.15"/>
        <n v="420"/>
        <n v="264.47000000000003"/>
        <n v="31.15"/>
        <n v="64.06"/>
        <n v="57.69"/>
        <n v="115.25"/>
        <n v="53.95"/>
        <n v="217.28"/>
        <n v="62.3"/>
        <n v="27.23"/>
        <n v="31.95"/>
        <n v="14.07"/>
        <n v="940"/>
        <n v="9940"/>
        <n v="54.67"/>
        <n v="11.27"/>
        <n v="11.28"/>
        <n v="46.13"/>
        <n v="97.78"/>
        <n v="238.02"/>
        <n v="43.05"/>
        <n v="950"/>
        <n v="6"/>
        <n v="155.74"/>
        <n v="93.45"/>
        <n v="185.87"/>
        <n v="26.59"/>
        <n v="38.5"/>
        <n v="3440"/>
        <n v="14.35"/>
        <n v="22.81"/>
        <n v="16.010000000000002"/>
        <n v="14.64"/>
        <n v="1006.92"/>
        <n v="21.54"/>
        <n v="17.13"/>
        <n v="57.66"/>
        <n v="60.86"/>
        <n v="75.760000000000005"/>
        <n v="25.62"/>
        <n v="26.91"/>
        <n v="155.65"/>
        <n v="16.12"/>
        <n v="23.35"/>
        <n v="35.799999999999997"/>
        <n v="32.03"/>
        <n v="72.069999999999993"/>
        <n v="37.380000000000003"/>
        <n v="130.19999999999999"/>
        <n v="96.1"/>
        <n v="63.64"/>
        <n v="20.47"/>
        <n v="10.24"/>
        <n v="31.82"/>
        <n v="129.88"/>
        <n v="390"/>
        <n v="17.61"/>
        <n v="127.29"/>
        <n v="10.85"/>
        <n v="17.059999999999999"/>
        <n v="136.5"/>
        <n v="27.88"/>
        <n v="19.22"/>
        <n v="484"/>
        <n v="14.4"/>
        <n v="11.65"/>
        <n v="72.36"/>
        <n v="216.47"/>
        <n v="29.4"/>
        <n v="1803.43"/>
        <n v="2394.96"/>
        <n v="97.41"/>
        <n v="14.31"/>
        <n v="76.88"/>
        <n v="80.08"/>
        <n v="12.17"/>
        <n v="8.32"/>
        <n v="317.97000000000003"/>
        <n v="7.73"/>
        <n v="89.69"/>
        <n v="14"/>
        <n v="150.13999999999999"/>
        <n v="14.25"/>
        <n v="62.21"/>
        <n v="59.15"/>
        <n v="46.66"/>
        <n v="396.95"/>
        <n v="37.17"/>
        <n v="15.24"/>
        <n v="13.91"/>
        <n v="79.98"/>
        <n v="74.64"/>
        <n v="41.81"/>
        <n v="13.56"/>
        <n v="24.66"/>
        <n v="10.87"/>
        <n v="690"/>
        <n v="34.909999999999997"/>
        <n v="112.12"/>
        <n v="2445.4299999999998"/>
        <n v="91.16"/>
        <n v="9.6"/>
        <n v="455.79"/>
        <n v="35.71"/>
        <n v="455.67"/>
        <n v="596.91999999999996"/>
        <n v="41.89"/>
        <n v="93.31"/>
        <n v="742.48"/>
        <n v="911.58"/>
        <n v="182.32"/>
        <n v="26.62"/>
        <n v="364.64"/>
        <n v="921.07"/>
        <n v="552.64"/>
        <n v="370"/>
        <n v="158.62"/>
        <n v="61.9"/>
        <n v="29.55"/>
        <n v="13.37"/>
        <n v="37.32"/>
        <n v="18.45"/>
        <n v="9.2799999999999994"/>
        <n v="24.33"/>
        <n v="182.1"/>
        <n v="307.5"/>
        <n v="26.45"/>
        <n v="13.63"/>
        <n v="16.5"/>
        <n v="54.46"/>
        <n v="12.98"/>
        <n v="279.88"/>
        <n v="143.5"/>
        <n v="33.68"/>
        <n v="86.94"/>
        <n v="205.64"/>
        <n v="41.5"/>
        <n v="43.54"/>
        <n v="206.21"/>
        <n v="344.02"/>
        <n v="8.5"/>
        <n v="264.98"/>
        <n v="347.63"/>
        <n v="45.09"/>
        <n v="317.26"/>
        <n v="15.47"/>
        <n v="65.31"/>
        <n v="11.98"/>
        <n v="29.26"/>
        <n v="15.05"/>
        <n v="12.71"/>
        <n v="18.899999999999999"/>
        <n v="184"/>
        <n v="23.34"/>
        <n v="10.61"/>
        <n v="65.36"/>
        <n v="20.23"/>
        <n v="17.04"/>
        <n v="12.7"/>
        <n v="14.82"/>
        <n v="13.38"/>
        <n v="46"/>
        <n v="56.54"/>
        <n v="51.13"/>
        <n v="47"/>
        <n v="99.6"/>
        <n v="31.71"/>
        <n v="48.04"/>
        <n v="8.9600000000000009"/>
        <n v="18.57"/>
        <n v="403.58"/>
        <n v="326.82"/>
        <n v="74.7"/>
        <n v="5160"/>
        <n v="14.08"/>
        <n v="93.38"/>
        <n v="105.86"/>
        <n v="1499"/>
        <n v="73.680000000000007"/>
        <n v="31.11"/>
        <n v="20.22"/>
        <n v="24.57"/>
        <n v="655"/>
        <n v="11.6"/>
        <n v="24.89"/>
        <n v="39.99"/>
        <n v="118.56"/>
        <n v="15.69"/>
        <n v="25.09"/>
        <n v="50.17"/>
        <n v="185.99"/>
        <n v="1.25"/>
        <n v="7.98"/>
        <n v="23.76"/>
        <n v="170.63"/>
        <n v="37.44"/>
        <n v="171.09"/>
        <n v="528.92999999999995"/>
        <n v="57.35"/>
        <n v="11.64"/>
        <n v="222.08"/>
        <n v="55.76"/>
        <n v="77.77"/>
        <n v="8.64"/>
        <n v="93.08"/>
        <n v="14.59"/>
        <n v="30.48"/>
        <n v="25.87"/>
        <n v="21.21"/>
        <n v="26.02"/>
        <n v="11.66"/>
        <n v="404.38"/>
        <n v="830"/>
        <n v="128.13999999999999"/>
        <n v="124.21"/>
        <n v="27.12"/>
        <n v="840"/>
        <n v="30.51"/>
        <n v="35.56"/>
        <n v="92"/>
        <n v="68.239999999999995"/>
        <n v="139.97999999999999"/>
        <n v="280"/>
        <n v="19.45"/>
        <n v="168.23"/>
        <n v="95.27"/>
        <n v="69.989999999999995"/>
        <n v="43.55"/>
        <n v="16.329999999999998"/>
        <n v="62.23"/>
        <n v="45.11"/>
        <n v="174.49"/>
        <n v="77.78"/>
        <n v="46.67"/>
        <n v="121.73"/>
        <n v="194.82"/>
        <n v="32.67"/>
        <n v="374"/>
        <n v="10.32"/>
        <n v="29.56"/>
        <n v="64.19"/>
        <n v="34.22"/>
        <n v="43.37"/>
        <n v="34.85"/>
        <n v="133.25"/>
        <n v="155.03"/>
        <n v="622.25"/>
        <n v="0.68"/>
        <n v="70.02"/>
        <n v="30.5"/>
        <n v="13.13"/>
        <n v="67.650000000000006"/>
        <n v="1920"/>
        <n v="11.88"/>
        <n v="20.91"/>
        <n v="6750"/>
        <n v="68.47"/>
        <n v="46.68"/>
        <n v="57"/>
        <n v="22.72"/>
        <n v="18.05"/>
        <n v="19.260000000000002"/>
        <n v="21475"/>
        <n v="89.97"/>
        <n v="200.63"/>
        <n v="1100"/>
        <n v="82"/>
        <n v="17"/>
        <n v="75"/>
        <n v="510"/>
        <n v="40.04"/>
        <n v="66.900000000000006"/>
        <n v="89.2"/>
        <n v="122.63"/>
        <n v="118.3"/>
        <n v="183.94"/>
        <n v="182.53"/>
        <n v="239.66"/>
        <n v="81.7"/>
        <n v="236.59"/>
        <n v="245.25"/>
        <n v="88.51"/>
        <n v="18.5"/>
        <n v="225"/>
        <n v="243.38"/>
        <m/>
      </sharedItems>
    </cacheField>
    <cacheField name="OriginalCurrency" numFmtId="0">
      <sharedItems containsBlank="1"/>
    </cacheField>
    <cacheField name="MerchantAmount" numFmtId="0">
      <sharedItems containsString="0" containsBlank="1" containsNumber="1" minValue="0" maxValue="33740"/>
    </cacheField>
    <cacheField name="MerchantCurrency" numFmtId="0">
      <sharedItems containsBlank="1"/>
    </cacheField>
    <cacheField name="CustomerAmount" numFmtId="0">
      <sharedItems containsString="0" containsBlank="1" containsNumber="1" minValue="0.01" maxValue="325861.76000000001"/>
    </cacheField>
    <cacheField name="CustomerCurrency" numFmtId="0">
      <sharedItems containsBlank="1"/>
    </cacheField>
    <cacheField name="Operation" numFmtId="0">
      <sharedItems containsBlank="1"/>
    </cacheField>
    <cacheField name="Reference No" numFmtId="0">
      <sharedItems containsBlank="1" containsMixedTypes="1" containsNumber="1" containsInteger="1" minValue="1794" maxValue="312148301"/>
    </cacheField>
    <cacheField name="Create Date" numFmtId="0">
      <sharedItems containsNonDate="0" containsDate="1" containsString="0" containsBlank="1" minDate="2016-03-23T09:13:00" maxDate="2016-03-23T15:4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4">
  <r>
    <x v="0"/>
    <s v="WAITING"/>
    <x v="0"/>
    <s v="EUR"/>
    <n v="22.49"/>
    <s v="EUR"/>
    <n v="76.2"/>
    <s v="TRY"/>
    <s v="3D"/>
    <n v="30102373"/>
    <d v="2016-03-23T15:46:00"/>
  </r>
  <r>
    <x v="1"/>
    <s v="APPROVED"/>
    <x v="1"/>
    <s v="EUR"/>
    <n v="74.88"/>
    <s v="EUR"/>
    <n v="745.1"/>
    <s v="NOK"/>
    <s v="DIRECT"/>
    <s v="32-1458747973-1753-409739"/>
    <d v="2016-03-23T15:46:00"/>
  </r>
  <r>
    <x v="2"/>
    <s v="APPROVED"/>
    <x v="2"/>
    <s v="EUR"/>
    <n v="8.92"/>
    <s v="EUR"/>
    <n v="8.92"/>
    <s v="EUR"/>
    <s v="REFUND"/>
    <s v="215-1458747971-3232-1202315"/>
    <d v="2016-03-23T15:46:00"/>
  </r>
  <r>
    <x v="3"/>
    <s v="APPROVED"/>
    <x v="3"/>
    <s v="EUR"/>
    <n v="1.37"/>
    <s v="EUR"/>
    <n v="2.13"/>
    <s v="CAD"/>
    <s v="DIRECT"/>
    <s v="1191-1458747966-6284-4668090"/>
    <d v="2016-03-23T15:46:00"/>
  </r>
  <r>
    <x v="4"/>
    <s v="WAITING"/>
    <x v="4"/>
    <s v="EUR"/>
    <n v="10.89"/>
    <s v="EUR"/>
    <n v="36.9"/>
    <s v="TRY"/>
    <s v="3D"/>
    <s v="10-1458747965-9604-4642443"/>
    <d v="2016-03-23T15:46:00"/>
  </r>
  <r>
    <x v="5"/>
    <s v="APPROVED"/>
    <x v="5"/>
    <s v="EUR"/>
    <n v="13.62"/>
    <s v="EUR"/>
    <n v="21.13"/>
    <s v="CAD"/>
    <s v="DIRECT"/>
    <s v="1516-1458747964-3083-4604414"/>
    <d v="2016-03-23T15:46:00"/>
  </r>
  <r>
    <x v="6"/>
    <s v="WAITING"/>
    <x v="6"/>
    <s v="EUR"/>
    <n v="205"/>
    <s v="EUR"/>
    <n v="2039.87"/>
    <s v="NOK"/>
    <s v="3D"/>
    <s v="172-1458747961-4002-438740"/>
    <d v="2016-03-23T15:46:00"/>
  </r>
  <r>
    <x v="7"/>
    <s v="WAITING"/>
    <x v="7"/>
    <s v="EUR"/>
    <n v="30"/>
    <s v="EUR"/>
    <n v="298.52"/>
    <s v="NOK"/>
    <s v="3D"/>
    <s v="239-1458747961-3393-4110577"/>
    <d v="2016-03-23T15:46:00"/>
  </r>
  <r>
    <x v="8"/>
    <s v="WAITING"/>
    <x v="8"/>
    <s v="EUR"/>
    <n v="14.87"/>
    <s v="EUR"/>
    <n v="50.38"/>
    <s v="TRY"/>
    <s v="3D"/>
    <s v="578-1458747958-5958-709355"/>
    <d v="2016-03-23T15:45:00"/>
  </r>
  <r>
    <x v="9"/>
    <s v="WAITING"/>
    <x v="9"/>
    <s v="EUR"/>
    <n v="12.4"/>
    <s v="EUR"/>
    <n v="42.01"/>
    <s v="TRY"/>
    <s v="3D"/>
    <s v="743-1458747957-0414-3855820"/>
    <d v="2016-03-23T15:45:00"/>
  </r>
  <r>
    <x v="10"/>
    <s v="APPROVED"/>
    <x v="10"/>
    <s v="EUR"/>
    <n v="21.64"/>
    <s v="EUR"/>
    <n v="215.33"/>
    <s v="NOK"/>
    <s v="DIRECT"/>
    <s v="12-1458747955-8583-79142"/>
    <d v="2016-03-23T15:45:00"/>
  </r>
  <r>
    <x v="11"/>
    <s v="APPROVED"/>
    <x v="11"/>
    <s v="EUR"/>
    <n v="155"/>
    <s v="EUR"/>
    <n v="525.12"/>
    <s v="TRY"/>
    <s v="3DAUTH"/>
    <s v="1477-1458747954-2582-4668086"/>
    <d v="2016-03-23T15:46:00"/>
  </r>
  <r>
    <x v="12"/>
    <s v="DECLINED"/>
    <x v="12"/>
    <s v="EUR"/>
    <n v="126.94"/>
    <s v="EUR"/>
    <n v="1263.1300000000001"/>
    <s v="NOK"/>
    <s v="DIRECT"/>
    <s v="346-1458747953-087-769199"/>
    <d v="2016-03-23T15:45:00"/>
  </r>
  <r>
    <x v="13"/>
    <s v="WAITING"/>
    <x v="13"/>
    <s v="EUR"/>
    <n v="18.68"/>
    <s v="EUR"/>
    <n v="63.29"/>
    <s v="TRY"/>
    <s v="3D"/>
    <s v="10-1458747952-6386-4668082"/>
    <d v="2016-03-23T15:45:00"/>
  </r>
  <r>
    <x v="14"/>
    <s v="APPROVED"/>
    <x v="2"/>
    <s v="EUR"/>
    <n v="8.92"/>
    <s v="EUR"/>
    <n v="8.92"/>
    <s v="EUR"/>
    <s v="REFUND"/>
    <s v="215-1458747949-1412-4491569"/>
    <d v="2016-03-23T15:45:00"/>
  </r>
  <r>
    <x v="15"/>
    <s v="APPROVED"/>
    <x v="14"/>
    <s v="EUR"/>
    <n v="14.56"/>
    <s v="EUR"/>
    <n v="49.33"/>
    <s v="TRY"/>
    <s v="3DAUTH"/>
    <s v="578-1458747929-3092-698999"/>
    <d v="2016-03-23T15:45:00"/>
  </r>
  <r>
    <x v="16"/>
    <s v="APPROVED"/>
    <x v="15"/>
    <s v="EUR"/>
    <n v="10.25"/>
    <s v="EUR"/>
    <n v="102"/>
    <s v="NOK"/>
    <s v="3DAUTH"/>
    <s v="47-1458747922-3112-4668078"/>
    <d v="2016-03-23T15:45:00"/>
  </r>
  <r>
    <x v="17"/>
    <s v="WAITING"/>
    <x v="16"/>
    <s v="TRY"/>
    <n v="150"/>
    <s v="TRY"/>
    <n v="150"/>
    <s v="TRY"/>
    <s v="3D"/>
    <s v="DP1069742"/>
    <d v="2016-03-23T15:45:00"/>
  </r>
  <r>
    <x v="18"/>
    <s v="WAITING"/>
    <x v="17"/>
    <s v="EUR"/>
    <n v="3"/>
    <s v="EUR"/>
    <n v="29.86"/>
    <s v="NOK"/>
    <s v="3D"/>
    <s v="239-1458747920-4288-3878164"/>
    <d v="2016-03-23T15:45:00"/>
  </r>
  <r>
    <x v="19"/>
    <s v="APPROVED"/>
    <x v="18"/>
    <s v="EUR"/>
    <n v="50"/>
    <s v="EUR"/>
    <n v="50"/>
    <s v="EUR"/>
    <s v="3DAUTH"/>
    <s v="13-1458747917-9112-227153"/>
    <d v="2016-03-23T15:45:00"/>
  </r>
  <r>
    <x v="20"/>
    <s v="DECLINED"/>
    <x v="19"/>
    <s v="TRY"/>
    <n v="29.55"/>
    <s v="EUR"/>
    <n v="100.23"/>
    <s v="TRY"/>
    <s v="3DAUTH"/>
    <n v="49643475"/>
    <d v="2016-03-23T15:45:00"/>
  </r>
  <r>
    <x v="21"/>
    <s v="APPROVED"/>
    <x v="2"/>
    <s v="EUR"/>
    <n v="8.92"/>
    <s v="EUR"/>
    <n v="8.92"/>
    <s v="EUR"/>
    <s v="REFUND"/>
    <s v="215-1458747914-3937-4491569"/>
    <d v="2016-03-23T15:45:00"/>
  </r>
  <r>
    <x v="22"/>
    <s v="WAITING"/>
    <x v="19"/>
    <s v="TRY"/>
    <n v="29.55"/>
    <s v="EUR"/>
    <n v="100.23"/>
    <s v="TRY"/>
    <s v="3D"/>
    <n v="49643475"/>
    <d v="2016-03-23T15:45:00"/>
  </r>
  <r>
    <x v="23"/>
    <s v="WAITING"/>
    <x v="20"/>
    <s v="TRY"/>
    <n v="400"/>
    <s v="TRY"/>
    <n v="400"/>
    <s v="TRY"/>
    <s v="3D"/>
    <n v="155928332"/>
    <d v="2016-03-23T15:45:00"/>
  </r>
  <r>
    <x v="24"/>
    <s v="DECLINED"/>
    <x v="21"/>
    <s v="EUR"/>
    <n v="18.23"/>
    <s v="EUR"/>
    <n v="2425.2800000000002"/>
    <s v="JPY"/>
    <s v="DIRECT"/>
    <s v="12-1458747900-7292-3378623"/>
    <d v="2016-03-23T15:45:00"/>
  </r>
  <r>
    <x v="25"/>
    <s v="APPROVED"/>
    <x v="22"/>
    <s v="EUR"/>
    <n v="30.98"/>
    <s v="EUR"/>
    <n v="105.09"/>
    <s v="TRY"/>
    <s v="3DAUTH"/>
    <s v="578-1458747899-5216-695531"/>
    <d v="2016-03-23T15:45:00"/>
  </r>
  <r>
    <x v="26"/>
    <s v="WAITING"/>
    <x v="23"/>
    <s v="TRY"/>
    <n v="350"/>
    <s v="TRY"/>
    <n v="350"/>
    <s v="TRY"/>
    <s v="3D"/>
    <s v="PK-10817"/>
    <d v="2016-03-23T15:44:00"/>
  </r>
  <r>
    <x v="27"/>
    <s v="APPROVED"/>
    <x v="18"/>
    <s v="EUR"/>
    <n v="50"/>
    <s v="EUR"/>
    <n v="498.77"/>
    <s v="NOK"/>
    <s v="DIRECT"/>
    <s v="443-1458747895-8896-4668074"/>
    <d v="2016-03-23T15:44:00"/>
  </r>
  <r>
    <x v="28"/>
    <s v="APPROVED"/>
    <x v="4"/>
    <s v="EUR"/>
    <n v="10.89"/>
    <s v="EUR"/>
    <n v="36.94"/>
    <s v="TRY"/>
    <s v="3DAUTH"/>
    <s v="10-1458747895-6215-3696074"/>
    <d v="2016-03-23T15:45:00"/>
  </r>
  <r>
    <x v="29"/>
    <s v="APPROVED"/>
    <x v="24"/>
    <s v="EUR"/>
    <n v="41"/>
    <s v="EUR"/>
    <n v="408.99"/>
    <s v="NOK"/>
    <s v="DIRECT"/>
    <s v="48-1458747889-4003-4668070"/>
    <d v="2016-03-23T15:44:00"/>
  </r>
  <r>
    <x v="30"/>
    <s v="WAITING"/>
    <x v="4"/>
    <s v="EUR"/>
    <n v="10.89"/>
    <s v="EUR"/>
    <n v="36.94"/>
    <s v="TRY"/>
    <s v="3D"/>
    <s v="10-1458747888-2701-747890"/>
    <d v="2016-03-23T15:44:00"/>
  </r>
  <r>
    <x v="31"/>
    <s v="APPROVED"/>
    <x v="23"/>
    <s v="EUR"/>
    <n v="350"/>
    <s v="EUR"/>
    <n v="3491.37"/>
    <s v="NOK"/>
    <s v="DIRECT"/>
    <s v="5-1458747888-4497-981592"/>
    <d v="2016-03-23T15:44:00"/>
  </r>
  <r>
    <x v="32"/>
    <s v="DECLINED"/>
    <x v="25"/>
    <s v="EUR"/>
    <n v="16.059999999999999"/>
    <s v="EUR"/>
    <n v="54.48"/>
    <s v="TRY"/>
    <s v="3DAUTH"/>
    <n v="30102351"/>
    <d v="2016-03-23T15:45:00"/>
  </r>
  <r>
    <x v="33"/>
    <s v="APPROVED"/>
    <x v="26"/>
    <s v="EUR"/>
    <n v="227.43"/>
    <s v="EUR"/>
    <n v="30256.75"/>
    <s v="JPY"/>
    <s v="DIRECT"/>
    <s v="12-1458747864-4549-4668066"/>
    <d v="2016-03-23T15:44:00"/>
  </r>
  <r>
    <x v="34"/>
    <s v="APPROVED"/>
    <x v="27"/>
    <s v="EUR"/>
    <n v="19.91"/>
    <s v="EUR"/>
    <n v="198.61"/>
    <s v="NOK"/>
    <s v="3DAUTH"/>
    <s v="1573-1458747861-6705-4570376"/>
    <d v="2016-03-23T15:44:00"/>
  </r>
  <r>
    <x v="35"/>
    <s v="DECLINED"/>
    <x v="28"/>
    <s v="EUR"/>
    <n v="12.14"/>
    <s v="EUR"/>
    <n v="41.18"/>
    <s v="TRY"/>
    <s v="3DAUTH"/>
    <s v="10-1458747851-2134-3144536"/>
    <d v="2016-03-23T15:44:00"/>
  </r>
  <r>
    <x v="36"/>
    <s v="DECLINED"/>
    <x v="29"/>
    <s v="EUR"/>
    <n v="31.13"/>
    <s v="EUR"/>
    <n v="105.6"/>
    <s v="TRY"/>
    <s v="3DAUTH"/>
    <s v="10-1458747849-4909-4627223"/>
    <d v="2016-03-23T15:45:00"/>
  </r>
  <r>
    <x v="37"/>
    <s v="APPROVED"/>
    <x v="30"/>
    <s v="EUR"/>
    <n v="1788.26"/>
    <s v="EUR"/>
    <n v="237905.84"/>
    <s v="JPY"/>
    <s v="DIRECT"/>
    <s v="12-1458747839-951-4437481"/>
    <d v="2016-03-23T15:44:00"/>
  </r>
  <r>
    <x v="38"/>
    <s v="APPROVED"/>
    <x v="22"/>
    <s v="EUR"/>
    <n v="30.98"/>
    <s v="EUR"/>
    <n v="105.09"/>
    <s v="TRY"/>
    <s v="3DAUTH"/>
    <s v="578-1458747837-2731-728249"/>
    <d v="2016-03-23T15:44:00"/>
  </r>
  <r>
    <x v="39"/>
    <s v="APPROVED"/>
    <x v="31"/>
    <s v="EUR"/>
    <n v="31.74"/>
    <s v="EUR"/>
    <n v="316.62"/>
    <s v="NOK"/>
    <s v="DIRECT"/>
    <s v="346-1458747834-9711-2739552"/>
    <d v="2016-03-23T15:43:00"/>
  </r>
  <r>
    <x v="40"/>
    <s v="DECLINED"/>
    <x v="32"/>
    <s v="EUR"/>
    <n v="16.7"/>
    <s v="EUR"/>
    <n v="56.65"/>
    <s v="TRY"/>
    <s v="3DAUTH"/>
    <n v="30102330"/>
    <d v="2016-03-23T15:44:00"/>
  </r>
  <r>
    <x v="41"/>
    <s v="DECLINED"/>
    <x v="7"/>
    <s v="EUR"/>
    <n v="30"/>
    <s v="EUR"/>
    <n v="299.27"/>
    <s v="NOK"/>
    <s v="DIRECT"/>
    <s v="34-1458747828-0734-4116199"/>
    <d v="2016-03-23T15:43:00"/>
  </r>
  <r>
    <x v="42"/>
    <s v="APPROVED"/>
    <x v="33"/>
    <s v="EUR"/>
    <n v="9.1199999999999992"/>
    <s v="EUR"/>
    <n v="1213.31"/>
    <s v="JPY"/>
    <s v="DIRECT"/>
    <s v="12-1458747822-5893-3880573"/>
    <d v="2016-03-23T15:43:00"/>
  </r>
  <r>
    <x v="43"/>
    <s v="DECLINED"/>
    <x v="34"/>
    <s v="EUR"/>
    <n v="21.73"/>
    <s v="EUR"/>
    <n v="216.77"/>
    <s v="NOK"/>
    <s v="DIRECT"/>
    <s v="424-1458747817-692-4370920"/>
    <d v="2016-03-23T15:43:00"/>
  </r>
  <r>
    <x v="44"/>
    <s v="WAITING"/>
    <x v="23"/>
    <s v="TRY"/>
    <n v="350"/>
    <s v="TRY"/>
    <n v="350"/>
    <s v="TRY"/>
    <s v="3D"/>
    <s v="WC-10622"/>
    <d v="2016-03-23T15:43:00"/>
  </r>
  <r>
    <x v="45"/>
    <s v="DECLINED"/>
    <x v="35"/>
    <s v="EUR"/>
    <n v="37.03"/>
    <s v="EUR"/>
    <n v="369.39"/>
    <s v="NOK"/>
    <s v="DIRECT"/>
    <s v="346-1458747808-0896-2739552"/>
    <d v="2016-03-23T15:43:00"/>
  </r>
  <r>
    <x v="46"/>
    <s v="DECLINED"/>
    <x v="36"/>
    <s v="EUR"/>
    <n v="76.05"/>
    <s v="EUR"/>
    <n v="758.63"/>
    <s v="NOK"/>
    <s v="DIRECT"/>
    <s v="424-1458747793-7119-4370920"/>
    <d v="2016-03-23T15:43:00"/>
  </r>
  <r>
    <x v="47"/>
    <s v="APPROVED"/>
    <x v="37"/>
    <s v="EUR"/>
    <n v="15.53"/>
    <s v="EUR"/>
    <n v="12.94"/>
    <s v="GBP"/>
    <s v="3DAUTH"/>
    <s v="598-1458747780-1495-630068"/>
    <d v="2016-03-23T15:43:00"/>
  </r>
  <r>
    <x v="48"/>
    <s v="APPROVED"/>
    <x v="38"/>
    <s v="EUR"/>
    <n v="182.39"/>
    <s v="EUR"/>
    <n v="24264.73"/>
    <s v="JPY"/>
    <s v="DIRECT"/>
    <s v="12-1458747779-6883-3470288"/>
    <d v="2016-03-23T15:43:00"/>
  </r>
  <r>
    <x v="49"/>
    <s v="DECLINED"/>
    <x v="39"/>
    <s v="EUR"/>
    <n v="42.31"/>
    <s v="EUR"/>
    <n v="422.06"/>
    <s v="NOK"/>
    <s v="DIRECT"/>
    <s v="346-1458747776-6647-2739552"/>
    <d v="2016-03-23T15:42:00"/>
  </r>
  <r>
    <x v="50"/>
    <s v="APPROVED"/>
    <x v="40"/>
    <s v="EUR"/>
    <n v="106.98"/>
    <s v="EUR"/>
    <n v="1067.17"/>
    <s v="NOK"/>
    <s v="DIRECT"/>
    <s v="32-1458747776-2446-4593230"/>
    <d v="2016-03-23T15:42:00"/>
  </r>
  <r>
    <x v="51"/>
    <s v="APPROVED"/>
    <x v="41"/>
    <s v="TRY"/>
    <n v="5.59"/>
    <s v="EUR"/>
    <n v="18.989999999999998"/>
    <s v="TRY"/>
    <s v="3DAUTH"/>
    <n v="49642961"/>
    <d v="2016-03-23T15:43:00"/>
  </r>
  <r>
    <x v="52"/>
    <s v="APPROVED"/>
    <x v="16"/>
    <s v="EUR"/>
    <n v="150"/>
    <s v="EUR"/>
    <n v="150"/>
    <s v="EUR"/>
    <s v="3DAUTH"/>
    <s v="219-1458747758-1752-577289"/>
    <d v="2016-03-23T15:43:00"/>
  </r>
  <r>
    <x v="53"/>
    <s v="APPROVED"/>
    <x v="42"/>
    <s v="EUR"/>
    <n v="54.8"/>
    <s v="EUR"/>
    <n v="546.65"/>
    <s v="NOK"/>
    <s v="STORED"/>
    <s v="59-1458747755-8004-177198"/>
    <d v="2016-03-23T15:42:00"/>
  </r>
  <r>
    <x v="54"/>
    <s v="DECLINED"/>
    <x v="43"/>
    <s v="EUR"/>
    <n v="47.6"/>
    <s v="EUR"/>
    <n v="474.83"/>
    <s v="NOK"/>
    <s v="DIRECT"/>
    <s v="346-1458747750-692-2739552"/>
    <d v="2016-03-23T15:42:00"/>
  </r>
  <r>
    <x v="55"/>
    <s v="DECLINED"/>
    <x v="44"/>
    <s v="EUR"/>
    <n v="28.01"/>
    <s v="EUR"/>
    <n v="95.01"/>
    <s v="TRY"/>
    <s v="3DAUTH"/>
    <s v="10-1458747748-9655-2421141"/>
    <d v="2016-03-23T15:43:00"/>
  </r>
  <r>
    <x v="56"/>
    <s v="DECLINED"/>
    <x v="7"/>
    <s v="EUR"/>
    <n v="30"/>
    <s v="EUR"/>
    <n v="299.27"/>
    <s v="NOK"/>
    <s v="DIRECT"/>
    <s v="34-1458747744-3918-399292"/>
    <d v="2016-03-23T15:42:00"/>
  </r>
  <r>
    <x v="57"/>
    <s v="DECLINED"/>
    <x v="45"/>
    <s v="EUR"/>
    <n v="65.180000000000007"/>
    <s v="EUR"/>
    <n v="650.20000000000005"/>
    <s v="NOK"/>
    <s v="DIRECT"/>
    <s v="424-1458747742-4132-4370920"/>
    <d v="2016-03-23T15:42:00"/>
  </r>
  <r>
    <x v="58"/>
    <s v="APPROVED"/>
    <x v="46"/>
    <s v="EUR"/>
    <n v="17.12"/>
    <s v="EUR"/>
    <n v="170.78"/>
    <s v="NOK"/>
    <s v="DIRECT"/>
    <s v="32-1458747735-4885-45867"/>
    <d v="2016-03-23T15:42:00"/>
  </r>
  <r>
    <x v="59"/>
    <s v="APPROVED"/>
    <x v="47"/>
    <s v="EUR"/>
    <n v="14.63"/>
    <s v="EUR"/>
    <n v="49.63"/>
    <s v="TRY"/>
    <s v="3DAUTH"/>
    <s v="10-1458747730-8384-4157698"/>
    <d v="2016-03-23T15:42:00"/>
  </r>
  <r>
    <x v="60"/>
    <s v="APPROVED"/>
    <x v="7"/>
    <s v="EUR"/>
    <n v="30"/>
    <s v="EUR"/>
    <n v="30"/>
    <s v="EUR"/>
    <s v="3DAUTH"/>
    <n v="30102306"/>
    <d v="2016-03-23T15:42:00"/>
  </r>
  <r>
    <x v="61"/>
    <s v="DECLINED"/>
    <x v="48"/>
    <s v="EUR"/>
    <n v="52.89"/>
    <s v="EUR"/>
    <n v="527.6"/>
    <s v="NOK"/>
    <s v="DIRECT"/>
    <s v="346-1458747723-8037-2739552"/>
    <d v="2016-03-23T15:42:00"/>
  </r>
  <r>
    <x v="62"/>
    <s v="APPROVED"/>
    <x v="49"/>
    <s v="EUR"/>
    <n v="51.25"/>
    <s v="EUR"/>
    <n v="509.97"/>
    <s v="NOK"/>
    <s v="3DAUTH"/>
    <s v="47-1458747716-3919-4527356"/>
    <d v="2016-03-23T15:42:00"/>
  </r>
  <r>
    <x v="63"/>
    <s v="APPROVED"/>
    <x v="50"/>
    <s v="EUR"/>
    <n v="32.130000000000003"/>
    <s v="EUR"/>
    <n v="108.99"/>
    <s v="TRY"/>
    <s v="3DAUTH"/>
    <s v="99-1458747715-5691-4333021"/>
    <d v="2016-03-23T15:42:00"/>
  </r>
  <r>
    <x v="64"/>
    <s v="WAITING"/>
    <x v="51"/>
    <s v="EUR"/>
    <n v="14.01"/>
    <s v="EUR"/>
    <n v="47.53"/>
    <s v="TRY"/>
    <s v="3D"/>
    <s v="10-1458747715-5231-4157698"/>
    <d v="2016-03-23T15:41:00"/>
  </r>
  <r>
    <x v="65"/>
    <s v="APPROVED"/>
    <x v="52"/>
    <s v="EUR"/>
    <n v="25.97"/>
    <s v="EUR"/>
    <n v="258.42"/>
    <s v="NOK"/>
    <s v="DIRECT"/>
    <s v="12-1458747714-6975-242566"/>
    <d v="2016-03-23T15:41:00"/>
  </r>
  <r>
    <x v="66"/>
    <s v="WAITING"/>
    <x v="53"/>
    <s v="TRY"/>
    <n v="300"/>
    <s v="TRY"/>
    <n v="300"/>
    <s v="TRY"/>
    <s v="3D"/>
    <n v="155927902"/>
    <d v="2016-03-23T15:41:00"/>
  </r>
  <r>
    <x v="67"/>
    <s v="DECLINED"/>
    <x v="54"/>
    <s v="EUR"/>
    <n v="54.32"/>
    <s v="EUR"/>
    <n v="540.52"/>
    <s v="NOK"/>
    <s v="DIRECT"/>
    <s v="424-1458747703-3969-4370920"/>
    <d v="2016-03-23T15:41:00"/>
  </r>
  <r>
    <x v="68"/>
    <s v="DECLINED"/>
    <x v="7"/>
    <s v="EUR"/>
    <n v="30"/>
    <s v="EUR"/>
    <n v="298.52"/>
    <s v="NOK"/>
    <s v="DIRECT"/>
    <s v="34-1458747667-1753-399292"/>
    <d v="2016-03-23T15:41:00"/>
  </r>
  <r>
    <x v="69"/>
    <s v="APPROVED"/>
    <x v="55"/>
    <s v="EUR"/>
    <n v="25"/>
    <s v="EUR"/>
    <n v="248.77"/>
    <s v="NOK"/>
    <s v="DIRECT"/>
    <s v="5-1458747664-3943-28187"/>
    <d v="2016-03-23T15:41:00"/>
  </r>
  <r>
    <x v="70"/>
    <s v="DECLINED"/>
    <x v="56"/>
    <s v="TRY"/>
    <n v="24.89"/>
    <s v="EUR"/>
    <n v="84.4"/>
    <s v="TRY"/>
    <s v="3DAUTH"/>
    <n v="49642243"/>
    <d v="2016-03-23T15:41:00"/>
  </r>
  <r>
    <x v="71"/>
    <s v="APPROVED"/>
    <x v="57"/>
    <s v="EUR"/>
    <n v="26.48"/>
    <s v="EUR"/>
    <n v="263.5"/>
    <s v="NOK"/>
    <s v="DIRECT"/>
    <s v="73-1458747655-5357-1924722"/>
    <d v="2016-03-23T15:40:00"/>
  </r>
  <r>
    <x v="72"/>
    <s v="APPROVED"/>
    <x v="58"/>
    <s v="EUR"/>
    <n v="15.5"/>
    <s v="EUR"/>
    <n v="52.58"/>
    <s v="TRY"/>
    <s v="3DAUTH"/>
    <s v="1477-1458747648-068-4668062"/>
    <d v="2016-03-23T15:41:00"/>
  </r>
  <r>
    <x v="73"/>
    <s v="APPROVED"/>
    <x v="59"/>
    <s v="EUR"/>
    <n v="108.23"/>
    <s v="EUR"/>
    <n v="1076.95"/>
    <s v="NOK"/>
    <s v="DIRECT"/>
    <s v="12-1458747646-9144-162830"/>
    <d v="2016-03-23T15:40:00"/>
  </r>
  <r>
    <x v="74"/>
    <s v="WAITING"/>
    <x v="53"/>
    <s v="TRY"/>
    <n v="300"/>
    <s v="TRY"/>
    <n v="300"/>
    <s v="TRY"/>
    <s v="3D"/>
    <n v="155927762"/>
    <d v="2016-03-23T15:40:00"/>
  </r>
  <r>
    <x v="75"/>
    <s v="APPROVED"/>
    <x v="60"/>
    <s v="EUR"/>
    <n v="12.45"/>
    <s v="EUR"/>
    <n v="42.23"/>
    <s v="TRY"/>
    <s v="3DAUTH"/>
    <s v="10-1458747637-9432-447194"/>
    <d v="2016-03-23T15:41:00"/>
  </r>
  <r>
    <x v="76"/>
    <s v="APPROVED"/>
    <x v="61"/>
    <s v="EUR"/>
    <n v="27.94"/>
    <s v="EUR"/>
    <n v="94.78"/>
    <s v="TRY"/>
    <s v="3DAUTH"/>
    <s v="228-1458747634-4582-4658650"/>
    <d v="2016-03-23T15:41:00"/>
  </r>
  <r>
    <x v="77"/>
    <s v="APPROVED"/>
    <x v="62"/>
    <s v="EUR"/>
    <n v="27.36"/>
    <s v="EUR"/>
    <n v="3639.86"/>
    <s v="JPY"/>
    <s v="DIRECT"/>
    <s v="12-1458747630-7564-3880573"/>
    <d v="2016-03-23T15:40:00"/>
  </r>
  <r>
    <x v="78"/>
    <s v="APPROVED"/>
    <x v="4"/>
    <s v="EUR"/>
    <n v="10.89"/>
    <s v="EUR"/>
    <n v="36.94"/>
    <s v="TRY"/>
    <s v="3DAUTH"/>
    <s v="10-1458747620-9974-4419382"/>
    <d v="2016-03-23T15:40:00"/>
  </r>
  <r>
    <x v="79"/>
    <s v="DECLINED"/>
    <x v="7"/>
    <s v="EUR"/>
    <n v="30"/>
    <s v="EUR"/>
    <n v="298.52"/>
    <s v="NOK"/>
    <s v="DIRECT"/>
    <s v="34-1458747620-7588-399292"/>
    <d v="2016-03-23T15:40:00"/>
  </r>
  <r>
    <x v="80"/>
    <s v="WAITING"/>
    <x v="63"/>
    <s v="EUR"/>
    <n v="8.0299999999999994"/>
    <s v="EUR"/>
    <n v="27.24"/>
    <s v="TRY"/>
    <s v="3D"/>
    <n v="30102289"/>
    <d v="2016-03-23T15:40:00"/>
  </r>
  <r>
    <x v="81"/>
    <s v="APPROVED"/>
    <x v="53"/>
    <s v="TRY"/>
    <n v="300"/>
    <s v="TRY"/>
    <n v="300"/>
    <s v="TRY"/>
    <s v="3DAUTH"/>
    <n v="155927662"/>
    <d v="2016-03-23T15:43:00"/>
  </r>
  <r>
    <x v="82"/>
    <s v="APPROVED"/>
    <x v="64"/>
    <s v="EUR"/>
    <n v="31.14"/>
    <s v="EUR"/>
    <n v="105.63"/>
    <s v="TRY"/>
    <s v="3DAUTH"/>
    <s v="10-1458747601-2344-1936929"/>
    <d v="2016-03-23T15:40:00"/>
  </r>
  <r>
    <x v="83"/>
    <s v="WAITING"/>
    <x v="65"/>
    <s v="EUR"/>
    <n v="1"/>
    <s v="EUR"/>
    <n v="1"/>
    <s v="EUR"/>
    <s v="3D"/>
    <s v="1691-1458747599-1777-4668058"/>
    <d v="2016-03-23T15:39:00"/>
  </r>
  <r>
    <x v="84"/>
    <s v="APPROVED"/>
    <x v="13"/>
    <s v="EUR"/>
    <n v="18.68"/>
    <s v="EUR"/>
    <n v="63.37"/>
    <s v="TRY"/>
    <s v="3DAUTH"/>
    <s v="10-1458747598-3599-17347"/>
    <d v="2016-03-23T15:40:00"/>
  </r>
  <r>
    <x v="85"/>
    <s v="DECLINED"/>
    <x v="7"/>
    <s v="EUR"/>
    <n v="30"/>
    <s v="EUR"/>
    <n v="298.52"/>
    <s v="NOK"/>
    <s v="DIRECT"/>
    <s v="34-1458747561-6982-399292"/>
    <d v="2016-03-23T15:39:00"/>
  </r>
  <r>
    <x v="86"/>
    <s v="APPROVED"/>
    <x v="66"/>
    <s v="EUR"/>
    <n v="10.9"/>
    <s v="EUR"/>
    <n v="36.979999999999997"/>
    <s v="TRY"/>
    <s v="3DAUTH"/>
    <s v="10-1458747558-7704-12603"/>
    <d v="2016-03-23T15:39:00"/>
  </r>
  <r>
    <x v="87"/>
    <s v="DECLINED"/>
    <x v="64"/>
    <s v="EUR"/>
    <n v="31.14"/>
    <s v="EUR"/>
    <n v="105.63"/>
    <s v="TRY"/>
    <s v="3DAUTH"/>
    <s v="10-1458747557-4004-4627223"/>
    <d v="2016-03-23T15:40:00"/>
  </r>
  <r>
    <x v="88"/>
    <s v="APPROVED"/>
    <x v="67"/>
    <s v="EUR"/>
    <n v="10.84"/>
    <s v="EUR"/>
    <n v="36.770000000000003"/>
    <s v="TRY"/>
    <s v="3DAUTH"/>
    <s v="578-1458747551-6804-4297777"/>
    <d v="2016-03-23T15:39:00"/>
  </r>
  <r>
    <x v="89"/>
    <s v="APPROVED"/>
    <x v="68"/>
    <s v="EUR"/>
    <n v="10.86"/>
    <s v="EUR"/>
    <n v="108.07"/>
    <s v="NOK"/>
    <s v="DIRECT"/>
    <s v="419-1458747551-7383-1351758"/>
    <d v="2016-03-23T15:39:00"/>
  </r>
  <r>
    <x v="90"/>
    <s v="APPROVED"/>
    <x v="69"/>
    <s v="EUR"/>
    <n v="100"/>
    <s v="EUR"/>
    <n v="995.06"/>
    <s v="NOK"/>
    <s v="DIRECT"/>
    <s v="5-1458747549-6368-4540502"/>
    <d v="2016-03-23T15:39:00"/>
  </r>
  <r>
    <x v="91"/>
    <s v="DECLINED"/>
    <x v="70"/>
    <s v="EUR"/>
    <n v="15.57"/>
    <s v="EUR"/>
    <n v="52.92"/>
    <s v="TRY"/>
    <s v="3DAUTH"/>
    <s v="10-1458747539-1208-747890"/>
    <d v="2016-03-23T15:40:00"/>
  </r>
  <r>
    <x v="92"/>
    <s v="APPROVED"/>
    <x v="25"/>
    <s v="EUR"/>
    <n v="16.059999999999999"/>
    <s v="EUR"/>
    <n v="54.58"/>
    <s v="TRY"/>
    <s v="3DAUTH"/>
    <s v="99-1458747532-4013-4293976"/>
    <d v="2016-03-23T15:39:00"/>
  </r>
  <r>
    <x v="93"/>
    <s v="APPROVED"/>
    <x v="71"/>
    <s v="EUR"/>
    <n v="27.16"/>
    <s v="EUR"/>
    <n v="270.26"/>
    <s v="NOK"/>
    <s v="DIRECT"/>
    <s v="424-1458747530-3813-4569053"/>
    <d v="2016-03-23T15:38:00"/>
  </r>
  <r>
    <x v="94"/>
    <s v="APPROVED"/>
    <x v="53"/>
    <s v="TRY"/>
    <n v="300"/>
    <s v="TRY"/>
    <n v="300"/>
    <s v="TRY"/>
    <s v="3DAUTH"/>
    <n v="155927462"/>
    <d v="2016-03-23T15:40:00"/>
  </r>
  <r>
    <x v="95"/>
    <s v="DECLINED"/>
    <x v="69"/>
    <s v="EUR"/>
    <n v="100"/>
    <s v="EUR"/>
    <n v="100"/>
    <s v="EUR"/>
    <s v="DIRECT"/>
    <n v="49641929"/>
    <d v="2016-03-23T15:38:00"/>
  </r>
  <r>
    <x v="96"/>
    <s v="APPROVED"/>
    <x v="72"/>
    <s v="EUR"/>
    <n v="11.68"/>
    <s v="EUR"/>
    <n v="39.700000000000003"/>
    <s v="TRY"/>
    <s v="3DAUTH"/>
    <s v="10-1458747523-6589-4271683"/>
    <d v="2016-03-23T15:39:00"/>
  </r>
  <r>
    <x v="97"/>
    <s v="DECLINED"/>
    <x v="73"/>
    <s v="EUR"/>
    <n v="10"/>
    <s v="EUR"/>
    <n v="99.51"/>
    <s v="NOK"/>
    <s v="DIRECT"/>
    <s v="34-1458747512-2454-399292"/>
    <d v="2016-03-23T15:38:00"/>
  </r>
  <r>
    <x v="98"/>
    <s v="APPROVED"/>
    <x v="74"/>
    <s v="EUR"/>
    <n v="43.29"/>
    <s v="EUR"/>
    <n v="430.76"/>
    <s v="NOK"/>
    <s v="DIRECT"/>
    <s v="12-1458747510-6665-712241"/>
    <d v="2016-03-23T15:38:00"/>
  </r>
  <r>
    <x v="99"/>
    <s v="APPROVED"/>
    <x v="42"/>
    <s v="EUR"/>
    <n v="54.8"/>
    <s v="EUR"/>
    <n v="545.29999999999995"/>
    <s v="NOK"/>
    <s v="STORED"/>
    <s v="59-1458747498-5332-107596"/>
    <d v="2016-03-23T15:38:00"/>
  </r>
  <r>
    <x v="100"/>
    <s v="APPROVED"/>
    <x v="74"/>
    <s v="EUR"/>
    <n v="43.29"/>
    <s v="EUR"/>
    <n v="430.76"/>
    <s v="NOK"/>
    <s v="DIRECT"/>
    <s v="12-1458747493-9397-4576319"/>
    <d v="2016-03-23T15:38:00"/>
  </r>
  <r>
    <x v="101"/>
    <s v="WAITING"/>
    <x v="75"/>
    <s v="EUR"/>
    <n v="11.83"/>
    <s v="EUR"/>
    <n v="40.21"/>
    <s v="TRY"/>
    <s v="3D"/>
    <s v="10-1458747488-2013-4271683"/>
    <d v="2016-03-23T15:38:00"/>
  </r>
  <r>
    <x v="102"/>
    <s v="DECLINED"/>
    <x v="58"/>
    <s v="EUR"/>
    <n v="15.5"/>
    <s v="EUR"/>
    <n v="52.68"/>
    <s v="TRY"/>
    <s v="3DAUTH"/>
    <s v="1477-1458747486-6152-4668054"/>
    <d v="2016-03-23T15:38:00"/>
  </r>
  <r>
    <x v="103"/>
    <s v="APPROVED"/>
    <x v="76"/>
    <s v="EUR"/>
    <n v="46.7"/>
    <s v="EUR"/>
    <n v="158.71"/>
    <s v="TRY"/>
    <s v="3DAUTH"/>
    <s v="10-1458747478-6403-4373083"/>
    <d v="2016-03-23T15:38:00"/>
  </r>
  <r>
    <x v="104"/>
    <s v="APPROVED"/>
    <x v="77"/>
    <s v="EUR"/>
    <n v="24.6"/>
    <s v="EUR"/>
    <n v="244.79"/>
    <s v="NOK"/>
    <s v="3DAUTH"/>
    <s v="47-1458747471-0059-4594049"/>
    <d v="2016-03-23T15:39:00"/>
  </r>
  <r>
    <x v="105"/>
    <s v="APPROVED"/>
    <x v="41"/>
    <s v="EUR"/>
    <n v="18"/>
    <s v="EUR"/>
    <n v="18"/>
    <s v="EUR"/>
    <s v="DIRECT"/>
    <s v="133-1458747468-9033-2996477"/>
    <d v="2016-03-23T15:37:00"/>
  </r>
  <r>
    <x v="106"/>
    <s v="APPROVED"/>
    <x v="78"/>
    <s v="EUR"/>
    <n v="32.090000000000003"/>
    <s v="EUR"/>
    <n v="319.32"/>
    <s v="NOK"/>
    <s v="DIRECT"/>
    <s v="32-1458747463-3011-254603"/>
    <d v="2016-03-23T15:37:00"/>
  </r>
  <r>
    <x v="107"/>
    <s v="WAITING"/>
    <x v="79"/>
    <s v="TRY"/>
    <n v="500"/>
    <s v="TRY"/>
    <n v="500"/>
    <s v="TRY"/>
    <s v="3D"/>
    <n v="155927312"/>
    <d v="2016-03-23T15:37:00"/>
  </r>
  <r>
    <x v="108"/>
    <s v="APPROVED"/>
    <x v="80"/>
    <s v="TRY"/>
    <n v="1000"/>
    <s v="TRY"/>
    <n v="1000"/>
    <s v="TRY"/>
    <s v="3DAUTH"/>
    <n v="155927302"/>
    <d v="2016-03-23T15:39:00"/>
  </r>
  <r>
    <x v="109"/>
    <s v="DECLINED"/>
    <x v="69"/>
    <s v="TRY"/>
    <n v="31.11"/>
    <s v="EUR"/>
    <n v="105.5"/>
    <s v="TRY"/>
    <s v="3D"/>
    <n v="49641309"/>
    <d v="2016-03-23T15:37:00"/>
  </r>
  <r>
    <x v="110"/>
    <s v="APPROVED"/>
    <x v="81"/>
    <s v="EUR"/>
    <n v="15.49"/>
    <s v="EUR"/>
    <n v="52.65"/>
    <s v="TRY"/>
    <s v="3DAUTH"/>
    <s v="578-1458747432-1216-698909"/>
    <d v="2016-03-23T15:38:00"/>
  </r>
  <r>
    <x v="111"/>
    <s v="APPROVED"/>
    <x v="55"/>
    <s v="EUR"/>
    <n v="25"/>
    <s v="EUR"/>
    <n v="25"/>
    <s v="EUR"/>
    <s v="3DAUTH"/>
    <s v="91-1458747432-0396-2383647"/>
    <d v="2016-03-23T15:37:00"/>
  </r>
  <r>
    <x v="112"/>
    <s v="DECLINED"/>
    <x v="73"/>
    <s v="EUR"/>
    <n v="10"/>
    <s v="EUR"/>
    <n v="99.51"/>
    <s v="NOK"/>
    <s v="DIRECT"/>
    <s v="34-1458747422-5544-399292"/>
    <d v="2016-03-23T15:37:00"/>
  </r>
  <r>
    <x v="113"/>
    <s v="APPROVED"/>
    <x v="82"/>
    <s v="TRY"/>
    <n v="200"/>
    <s v="TRY"/>
    <n v="200"/>
    <s v="TRY"/>
    <s v="3DAUTH"/>
    <s v="DP1069720"/>
    <d v="2016-03-23T15:45:00"/>
  </r>
  <r>
    <x v="114"/>
    <s v="DECLINED"/>
    <x v="83"/>
    <s v="EUR"/>
    <n v="410"/>
    <s v="EUR"/>
    <n v="4079.73"/>
    <s v="NOK"/>
    <s v="3DAUTH"/>
    <s v="888-1458747403-8919-4668050"/>
    <d v="2016-03-23T15:37:00"/>
  </r>
  <r>
    <x v="115"/>
    <s v="APPROVED"/>
    <x v="65"/>
    <s v="EUR"/>
    <n v="1"/>
    <s v="EUR"/>
    <n v="1"/>
    <s v="EUR"/>
    <s v="DIRECT"/>
    <s v="963-1458747395-1448-4668046"/>
    <d v="2016-03-23T15:36:00"/>
  </r>
  <r>
    <x v="116"/>
    <s v="APPROVED"/>
    <x v="84"/>
    <s v="EUR"/>
    <n v="20"/>
    <s v="EUR"/>
    <n v="199.02"/>
    <s v="NOK"/>
    <s v="STORED"/>
    <s v="239-1458747395-789-153187"/>
    <d v="2016-03-23T15:36:00"/>
  </r>
  <r>
    <x v="117"/>
    <s v="ERROR"/>
    <x v="85"/>
    <s v="EUR"/>
    <n v="61.96"/>
    <s v="EUR"/>
    <n v="210.57"/>
    <s v="TRY"/>
    <s v="3D"/>
    <s v="578-1458747396-5027-871424"/>
    <d v="2016-03-23T15:36:00"/>
  </r>
  <r>
    <x v="118"/>
    <s v="APPROVED"/>
    <x v="86"/>
    <s v="EUR"/>
    <n v="159.13"/>
    <s v="EUR"/>
    <n v="540.79"/>
    <s v="TRY"/>
    <s v="3DAUTH"/>
    <n v="30102229"/>
    <d v="2016-03-23T15:36:00"/>
  </r>
  <r>
    <x v="119"/>
    <s v="APPROVED"/>
    <x v="87"/>
    <s v="EUR"/>
    <n v="52.97"/>
    <s v="EUR"/>
    <n v="527.09"/>
    <s v="NOK"/>
    <s v="DIRECT"/>
    <s v="73-1458747395-0444-4605038"/>
    <d v="2016-03-23T15:36:00"/>
  </r>
  <r>
    <x v="120"/>
    <s v="APPROVED"/>
    <x v="55"/>
    <s v="EUR"/>
    <n v="25"/>
    <s v="EUR"/>
    <n v="248.77"/>
    <s v="NOK"/>
    <s v="DIRECT"/>
    <s v="21-1458747392-6295-6938"/>
    <d v="2016-03-23T15:36:00"/>
  </r>
  <r>
    <x v="121"/>
    <s v="WAITING"/>
    <x v="66"/>
    <s v="EUR"/>
    <n v="10.9"/>
    <s v="EUR"/>
    <n v="37.049999999999997"/>
    <s v="TRY"/>
    <s v="3D"/>
    <s v="10-1458747392-5247-1811028"/>
    <d v="2016-03-23T15:36:00"/>
  </r>
  <r>
    <x v="122"/>
    <s v="DECLINED"/>
    <x v="88"/>
    <s v="USD"/>
    <n v="2.4900000000000002"/>
    <s v="EUR"/>
    <n v="2.95"/>
    <s v="USD"/>
    <s v="DIRECT"/>
    <n v="312148301"/>
    <d v="2016-03-23T15:36:00"/>
  </r>
  <r>
    <x v="123"/>
    <s v="DECLINED"/>
    <x v="89"/>
    <s v="EUR"/>
    <n v="31.76"/>
    <s v="EUR"/>
    <n v="107.94"/>
    <s v="TRY"/>
    <s v="3DAUTH"/>
    <s v="10-1458747376-5422-353324"/>
    <d v="2016-03-23T15:37:00"/>
  </r>
  <r>
    <x v="124"/>
    <s v="APPROVED"/>
    <x v="90"/>
    <s v="EUR"/>
    <n v="102.5"/>
    <s v="EUR"/>
    <n v="1019.94"/>
    <s v="NOK"/>
    <s v="DIRECT"/>
    <s v="48-1458747375-3016-179622"/>
    <d v="2016-03-23T15:36:00"/>
  </r>
  <r>
    <x v="125"/>
    <s v="APPROVED"/>
    <x v="91"/>
    <s v="EUR"/>
    <n v="32.47"/>
    <s v="EUR"/>
    <n v="323.10000000000002"/>
    <s v="NOK"/>
    <s v="DIRECT"/>
    <s v="12-1458747368-724-160054"/>
    <d v="2016-03-23T15:36:00"/>
  </r>
  <r>
    <x v="126"/>
    <s v="WAITING"/>
    <x v="53"/>
    <s v="TRY"/>
    <n v="300"/>
    <s v="TRY"/>
    <n v="300"/>
    <s v="TRY"/>
    <s v="3DAUTH"/>
    <n v="155927122"/>
    <d v="2016-03-23T15:38:00"/>
  </r>
  <r>
    <x v="127"/>
    <s v="DECLINED"/>
    <x v="66"/>
    <s v="EUR"/>
    <n v="10.9"/>
    <s v="EUR"/>
    <n v="36.93"/>
    <s v="TRY"/>
    <s v="3DAUTH"/>
    <s v="10-1458747358-8456-3696074"/>
    <d v="2016-03-23T15:36:00"/>
  </r>
  <r>
    <x v="128"/>
    <s v="APPROVED"/>
    <x v="63"/>
    <s v="EUR"/>
    <n v="8.0299999999999994"/>
    <s v="EUR"/>
    <n v="27.21"/>
    <s v="TRY"/>
    <s v="3DAUTH"/>
    <n v="30102217"/>
    <d v="2016-03-23T15:36:00"/>
  </r>
  <r>
    <x v="129"/>
    <s v="APPROVED"/>
    <x v="92"/>
    <s v="EUR"/>
    <n v="53.49"/>
    <s v="EUR"/>
    <n v="532.47"/>
    <s v="NOK"/>
    <s v="DIRECT"/>
    <s v="32-1458747346-1867-740636"/>
    <d v="2016-03-23T15:35:00"/>
  </r>
  <r>
    <x v="130"/>
    <s v="APPROVED"/>
    <x v="63"/>
    <s v="EUR"/>
    <n v="8.0299999999999994"/>
    <s v="EUR"/>
    <n v="27.21"/>
    <s v="TRY"/>
    <s v="3DAUTH"/>
    <n v="30102215"/>
    <d v="2016-03-23T15:36:00"/>
  </r>
  <r>
    <x v="131"/>
    <s v="APPROVED"/>
    <x v="82"/>
    <s v="EUR"/>
    <n v="200"/>
    <s v="EUR"/>
    <n v="1990.92"/>
    <s v="NOK"/>
    <s v="DIRECT"/>
    <s v="133-1458747339-5966-4664598"/>
    <d v="2016-03-23T15:35:00"/>
  </r>
  <r>
    <x v="132"/>
    <s v="WAITING"/>
    <x v="79"/>
    <s v="TRY"/>
    <n v="500"/>
    <s v="TRY"/>
    <n v="500"/>
    <s v="TRY"/>
    <s v="3DAUTH"/>
    <n v="155927062"/>
    <d v="2016-03-23T15:37:00"/>
  </r>
  <r>
    <x v="133"/>
    <s v="APPROVED"/>
    <x v="82"/>
    <s v="EUR"/>
    <n v="200"/>
    <s v="EUR"/>
    <n v="1990.92"/>
    <s v="NOK"/>
    <s v="DIRECT"/>
    <s v="5-1458747333-6662-33367"/>
    <d v="2016-03-23T15:35:00"/>
  </r>
  <r>
    <x v="134"/>
    <s v="APPROVED"/>
    <x v="69"/>
    <s v="EUR"/>
    <n v="100"/>
    <s v="EUR"/>
    <n v="995.46"/>
    <s v="NOK"/>
    <s v="DIRECT"/>
    <s v="5-1458747330-374-706457"/>
    <d v="2016-03-23T15:35:00"/>
  </r>
  <r>
    <x v="135"/>
    <s v="APPROVED"/>
    <x v="65"/>
    <s v="EUR"/>
    <n v="1"/>
    <s v="EUR"/>
    <n v="1"/>
    <s v="EUR"/>
    <s v="DIRECT"/>
    <s v="1399-1458747320-5764-4668042"/>
    <d v="2016-03-23T15:35:00"/>
  </r>
  <r>
    <x v="136"/>
    <s v="APPROVED"/>
    <x v="93"/>
    <s v="TRY"/>
    <n v="550"/>
    <s v="TRY"/>
    <n v="550"/>
    <s v="TRY"/>
    <s v="3DAUTH"/>
    <n v="155927042"/>
    <d v="2016-03-23T15:37:00"/>
  </r>
  <r>
    <x v="137"/>
    <s v="WAITING"/>
    <x v="94"/>
    <s v="EUR"/>
    <n v="25.7"/>
    <s v="EUR"/>
    <n v="87.07"/>
    <s v="TRY"/>
    <s v="3D"/>
    <s v="99-1458747312-7371-4364311"/>
    <d v="2016-03-23T15:35:00"/>
  </r>
  <r>
    <x v="138"/>
    <s v="APPROVED"/>
    <x v="53"/>
    <s v="TRY"/>
    <n v="300"/>
    <s v="TRY"/>
    <n v="300"/>
    <s v="TRY"/>
    <s v="3DAUTH"/>
    <n v="155927032"/>
    <d v="2016-03-23T15:38:00"/>
  </r>
  <r>
    <x v="139"/>
    <s v="APPROVED"/>
    <x v="95"/>
    <s v="EUR"/>
    <n v="36.299999999999997"/>
    <s v="EUR"/>
    <n v="122.98"/>
    <s v="TRY"/>
    <s v="3DAUTH"/>
    <n v="30102204"/>
    <d v="2016-03-23T15:35:00"/>
  </r>
  <r>
    <x v="140"/>
    <s v="APPROVED"/>
    <x v="79"/>
    <s v="TRY"/>
    <n v="500"/>
    <s v="TRY"/>
    <n v="500"/>
    <s v="TRY"/>
    <s v="3DAUTH"/>
    <n v="155927012"/>
    <d v="2016-03-23T15:36:00"/>
  </r>
  <r>
    <x v="141"/>
    <s v="WAITING"/>
    <x v="96"/>
    <s v="TRY"/>
    <n v="5000"/>
    <s v="TRY"/>
    <n v="5000"/>
    <s v="TRY"/>
    <s v="3D"/>
    <n v="155926992"/>
    <d v="2016-03-23T15:34:00"/>
  </r>
  <r>
    <x v="142"/>
    <s v="APPROVED"/>
    <x v="97"/>
    <s v="GBP"/>
    <n v="8.31"/>
    <s v="EUR"/>
    <n v="6.95"/>
    <s v="GBP"/>
    <s v="DIRECT"/>
    <n v="312148139"/>
    <d v="2016-03-23T15:34:00"/>
  </r>
  <r>
    <x v="143"/>
    <s v="DECLINED"/>
    <x v="53"/>
    <s v="TRY"/>
    <n v="93.42"/>
    <s v="EUR"/>
    <n v="110.27"/>
    <s v="USD"/>
    <s v="3DAUTH"/>
    <n v="49640907"/>
    <d v="2016-03-23T15:34:00"/>
  </r>
  <r>
    <x v="144"/>
    <s v="APPROVED"/>
    <x v="98"/>
    <s v="EUR"/>
    <n v="10.82"/>
    <s v="EUR"/>
    <n v="107.71"/>
    <s v="NOK"/>
    <s v="DIRECT"/>
    <s v="12-1458747272-4261-242566"/>
    <d v="2016-03-23T15:34:00"/>
  </r>
  <r>
    <x v="145"/>
    <s v="APPROVED"/>
    <x v="99"/>
    <s v="EUR"/>
    <n v="11.21"/>
    <s v="EUR"/>
    <n v="37.979999999999997"/>
    <s v="TRY"/>
    <s v="3DAUTH"/>
    <s v="10-1458747269-1438-4147783"/>
    <d v="2016-03-23T15:35:00"/>
  </r>
  <r>
    <x v="146"/>
    <s v="APPROVED"/>
    <x v="70"/>
    <s v="EUR"/>
    <n v="15.57"/>
    <s v="EUR"/>
    <n v="52.75"/>
    <s v="TRY"/>
    <s v="3DAUTH"/>
    <s v="10-1458747266-0679-4532945"/>
    <d v="2016-03-23T15:34:00"/>
  </r>
  <r>
    <x v="147"/>
    <s v="APPROVED"/>
    <x v="100"/>
    <s v="EUR"/>
    <n v="32.880000000000003"/>
    <s v="EUR"/>
    <n v="327.31"/>
    <s v="NOK"/>
    <s v="STORED"/>
    <s v="59-1458747263-2745-4440019"/>
    <d v="2016-03-23T15:34:00"/>
  </r>
  <r>
    <x v="148"/>
    <s v="APPROVED"/>
    <x v="53"/>
    <s v="TRY"/>
    <n v="300"/>
    <s v="TRY"/>
    <n v="300"/>
    <s v="TRY"/>
    <s v="3DAUTH"/>
    <n v="155926882"/>
    <d v="2016-03-23T15:38:00"/>
  </r>
  <r>
    <x v="149"/>
    <s v="APPROVED"/>
    <x v="101"/>
    <s v="TRY"/>
    <n v="20.55"/>
    <s v="EUR"/>
    <n v="69.63"/>
    <s v="TRY"/>
    <s v="3DAUTH"/>
    <n v="49640659"/>
    <d v="2016-03-23T15:34:00"/>
  </r>
  <r>
    <x v="150"/>
    <s v="APPROVED"/>
    <x v="16"/>
    <s v="EUR"/>
    <n v="150"/>
    <s v="EUR"/>
    <n v="150"/>
    <s v="EUR"/>
    <s v="3DAUTH"/>
    <s v="219-1458747242-9363-577289"/>
    <d v="2016-03-23T15:34:00"/>
  </r>
  <r>
    <x v="151"/>
    <s v="APPROVED"/>
    <x v="65"/>
    <s v="EUR"/>
    <n v="1"/>
    <s v="EUR"/>
    <n v="1"/>
    <s v="EUR"/>
    <s v="3DAUTH"/>
    <s v="1691-1458747242-9072-4668038"/>
    <d v="2016-03-23T15:34:00"/>
  </r>
  <r>
    <x v="152"/>
    <s v="WAITING"/>
    <x v="101"/>
    <s v="TRY"/>
    <n v="20.55"/>
    <s v="EUR"/>
    <n v="69.63"/>
    <s v="TRY"/>
    <s v="3D"/>
    <n v="49640659"/>
    <d v="2016-03-23T15:34:00"/>
  </r>
  <r>
    <x v="153"/>
    <s v="APPROVED"/>
    <x v="69"/>
    <s v="EUR"/>
    <n v="100"/>
    <s v="EUR"/>
    <n v="100"/>
    <s v="EUR"/>
    <s v="3DAUTH"/>
    <s v="91-1458747235-4262-4474697"/>
    <d v="2016-03-23T15:34:00"/>
  </r>
  <r>
    <x v="154"/>
    <s v="APPROVED"/>
    <x v="55"/>
    <s v="EUR"/>
    <n v="25"/>
    <s v="EUR"/>
    <n v="248.87"/>
    <s v="NOK"/>
    <s v="3DAUTH"/>
    <s v="442-1458747232-1663-4665642"/>
    <d v="2016-03-23T15:35:00"/>
  </r>
  <r>
    <x v="155"/>
    <s v="APPROVED"/>
    <x v="102"/>
    <s v="EUR"/>
    <n v="10.59"/>
    <s v="EUR"/>
    <n v="105.42"/>
    <s v="NOK"/>
    <s v="3DAUTH"/>
    <s v="1138-1458747221-4579-4668034"/>
    <d v="2016-03-23T15:34:00"/>
  </r>
  <r>
    <x v="156"/>
    <s v="APPROVED"/>
    <x v="66"/>
    <s v="EUR"/>
    <n v="10.9"/>
    <s v="EUR"/>
    <n v="36.93"/>
    <s v="TRY"/>
    <s v="3DAUTH"/>
    <s v="10-1458747215-8776-4668030"/>
    <d v="2016-03-23T15:34:00"/>
  </r>
  <r>
    <x v="157"/>
    <s v="APPROVED"/>
    <x v="103"/>
    <s v="TRY"/>
    <n v="439"/>
    <s v="TRY"/>
    <n v="439"/>
    <s v="TRY"/>
    <s v="3DAUTH"/>
    <n v="155926792"/>
    <d v="2016-03-23T15:37:00"/>
  </r>
  <r>
    <x v="158"/>
    <s v="APPROVED"/>
    <x v="104"/>
    <s v="EUR"/>
    <n v="87.46"/>
    <s v="EUR"/>
    <n v="136.08000000000001"/>
    <s v="AUD"/>
    <s v="STORED"/>
    <s v="1396-1458747199-9539-4594052"/>
    <d v="2016-03-23T15:33:00"/>
  </r>
  <r>
    <x v="159"/>
    <s v="DECLINED"/>
    <x v="105"/>
    <s v="EUR"/>
    <n v="89"/>
    <s v="EUR"/>
    <n v="89"/>
    <s v="EUR"/>
    <s v="STORED"/>
    <s v="1396-1458747195-8198-4632039"/>
    <d v="2016-03-23T15:33:00"/>
  </r>
  <r>
    <x v="160"/>
    <s v="APPROVED"/>
    <x v="63"/>
    <s v="EUR"/>
    <n v="8.0299999999999994"/>
    <s v="EUR"/>
    <n v="27.21"/>
    <s v="TRY"/>
    <s v="3DAUTH"/>
    <n v="30102174"/>
    <d v="2016-03-23T15:34:00"/>
  </r>
  <r>
    <x v="161"/>
    <s v="DECLINED"/>
    <x v="105"/>
    <s v="EUR"/>
    <n v="89"/>
    <s v="EUR"/>
    <n v="89"/>
    <s v="EUR"/>
    <s v="STORED"/>
    <s v="1396-1458747192-6146-4631803"/>
    <d v="2016-03-23T15:33:00"/>
  </r>
  <r>
    <x v="162"/>
    <s v="DECLINED"/>
    <x v="106"/>
    <s v="EUR"/>
    <n v="44.5"/>
    <s v="EUR"/>
    <n v="44.5"/>
    <s v="EUR"/>
    <s v="STORED"/>
    <s v="1396-1458747189-4982-4648923"/>
    <d v="2016-03-23T15:33:00"/>
  </r>
  <r>
    <x v="163"/>
    <s v="APPROVED"/>
    <x v="105"/>
    <s v="EUR"/>
    <n v="89"/>
    <s v="EUR"/>
    <n v="89"/>
    <s v="EUR"/>
    <s v="STORED"/>
    <s v="1396-1458747184-6992-4651899"/>
    <d v="2016-03-23T15:33:00"/>
  </r>
  <r>
    <x v="164"/>
    <s v="DECLINED"/>
    <x v="66"/>
    <s v="EUR"/>
    <n v="10.9"/>
    <s v="EUR"/>
    <n v="36.93"/>
    <s v="TRY"/>
    <s v="3DAUTH"/>
    <s v="10-1458747185-1481-4667118"/>
    <d v="2016-03-23T15:33:00"/>
  </r>
  <r>
    <x v="165"/>
    <s v="APPROVED"/>
    <x v="105"/>
    <s v="EUR"/>
    <n v="89"/>
    <s v="EUR"/>
    <n v="89"/>
    <s v="EUR"/>
    <s v="STORED"/>
    <s v="1396-1458747180-058-4651875"/>
    <d v="2016-03-23T15:33:00"/>
  </r>
  <r>
    <x v="166"/>
    <s v="DECLINED"/>
    <x v="95"/>
    <s v="EUR"/>
    <n v="36.299999999999997"/>
    <s v="EUR"/>
    <n v="123.13"/>
    <s v="TRY"/>
    <s v="3DAUTH"/>
    <n v="30102168"/>
    <d v="2016-03-23T15:33:00"/>
  </r>
  <r>
    <x v="167"/>
    <s v="DECLINED"/>
    <x v="105"/>
    <s v="EUR"/>
    <n v="89"/>
    <s v="EUR"/>
    <n v="89"/>
    <s v="EUR"/>
    <s v="STORED"/>
    <s v="1396-1458747176-4966-4651711"/>
    <d v="2016-03-23T15:32:00"/>
  </r>
  <r>
    <x v="168"/>
    <s v="APPROVED"/>
    <x v="50"/>
    <s v="EUR"/>
    <n v="32.130000000000003"/>
    <s v="EUR"/>
    <n v="108.99"/>
    <s v="TRY"/>
    <s v="3DAUTH"/>
    <n v="30102166"/>
    <d v="2016-03-23T15:33:00"/>
  </r>
  <r>
    <x v="169"/>
    <s v="APPROVED"/>
    <x v="12"/>
    <s v="EUR"/>
    <n v="126.94"/>
    <s v="EUR"/>
    <n v="1265.1199999999999"/>
    <s v="NOK"/>
    <s v="DIRECT"/>
    <s v="346-1458747174-2881-769199"/>
    <d v="2016-03-23T15:32:00"/>
  </r>
  <r>
    <x v="170"/>
    <s v="DECLINED"/>
    <x v="105"/>
    <s v="EUR"/>
    <n v="89"/>
    <s v="EUR"/>
    <n v="89"/>
    <s v="EUR"/>
    <s v="STORED"/>
    <s v="1396-1458747173-0933-4651683"/>
    <d v="2016-03-23T15:32:00"/>
  </r>
  <r>
    <x v="171"/>
    <s v="APPROVED"/>
    <x v="105"/>
    <s v="EUR"/>
    <n v="89"/>
    <s v="EUR"/>
    <n v="89"/>
    <s v="EUR"/>
    <s v="STORED"/>
    <s v="1396-1458747168-3494-4651635"/>
    <d v="2016-03-23T15:32:00"/>
  </r>
  <r>
    <x v="172"/>
    <s v="DECLINED"/>
    <x v="86"/>
    <s v="EUR"/>
    <n v="159.13"/>
    <s v="EUR"/>
    <n v="539.76"/>
    <s v="TRY"/>
    <s v="3DAUTH"/>
    <s v="99-1458747165-1281-4370005"/>
    <d v="2016-03-23T15:33:00"/>
  </r>
  <r>
    <x v="173"/>
    <s v="APPROVED"/>
    <x v="105"/>
    <s v="EUR"/>
    <n v="89"/>
    <s v="EUR"/>
    <n v="89"/>
    <s v="EUR"/>
    <s v="STORED"/>
    <s v="1396-1458747163-0926-4651619"/>
    <d v="2016-03-23T15:32:00"/>
  </r>
  <r>
    <x v="174"/>
    <s v="APPROVED"/>
    <x v="62"/>
    <s v="EUR"/>
    <n v="27.36"/>
    <s v="EUR"/>
    <n v="3639.86"/>
    <s v="JPY"/>
    <s v="DIRECT"/>
    <s v="12-1458747161-4162-3378623"/>
    <d v="2016-03-23T15:32:00"/>
  </r>
  <r>
    <x v="175"/>
    <s v="APPROVED"/>
    <x v="105"/>
    <s v="EUR"/>
    <n v="89"/>
    <s v="EUR"/>
    <n v="89"/>
    <s v="EUR"/>
    <s v="STORED"/>
    <s v="1396-1458747158-2592-4651587"/>
    <d v="2016-03-23T15:32:00"/>
  </r>
  <r>
    <x v="176"/>
    <s v="APPROVED"/>
    <x v="107"/>
    <s v="EUR"/>
    <n v="21.4"/>
    <s v="EUR"/>
    <n v="213.28"/>
    <s v="NOK"/>
    <s v="DIRECT"/>
    <s v="32-1458747157-3299-4668026"/>
    <d v="2016-03-23T15:32:00"/>
  </r>
  <r>
    <x v="177"/>
    <s v="APPROVED"/>
    <x v="108"/>
    <s v="EUR"/>
    <n v="72.95"/>
    <s v="EUR"/>
    <n v="9704.94"/>
    <s v="JPY"/>
    <s v="DIRECT"/>
    <s v="12-1458747157-0487-3754099"/>
    <d v="2016-03-23T15:32:00"/>
  </r>
  <r>
    <x v="178"/>
    <s v="APPROVED"/>
    <x v="104"/>
    <s v="EUR"/>
    <n v="87.46"/>
    <s v="EUR"/>
    <n v="136.36000000000001"/>
    <s v="AUD"/>
    <s v="STORED"/>
    <s v="1396-1458747151-9611-4651539"/>
    <d v="2016-03-23T15:32:00"/>
  </r>
  <r>
    <x v="179"/>
    <s v="APPROVED"/>
    <x v="109"/>
    <s v="EUR"/>
    <n v="15.15"/>
    <s v="EUR"/>
    <n v="150.99"/>
    <s v="NOK"/>
    <s v="DIRECT"/>
    <s v="12-1458747152-607-242566"/>
    <d v="2016-03-23T15:32:00"/>
  </r>
  <r>
    <x v="180"/>
    <s v="APPROVED"/>
    <x v="65"/>
    <s v="EUR"/>
    <n v="1"/>
    <s v="EUR"/>
    <n v="1"/>
    <s v="EUR"/>
    <s v="3DAUTH"/>
    <s v="1691-1458747151-0315-4668022"/>
    <d v="2016-03-23T15:34:00"/>
  </r>
  <r>
    <x v="181"/>
    <s v="DECLINED"/>
    <x v="110"/>
    <s v="EUR"/>
    <n v="43.73"/>
    <s v="EUR"/>
    <n v="68.180000000000007"/>
    <s v="AUD"/>
    <s v="STORED"/>
    <s v="1396-1458747148-4964-4593329"/>
    <d v="2016-03-23T15:32:00"/>
  </r>
  <r>
    <x v="182"/>
    <s v="DECLINED"/>
    <x v="106"/>
    <s v="EUR"/>
    <n v="44.5"/>
    <s v="EUR"/>
    <n v="44.5"/>
    <s v="EUR"/>
    <s v="STORED"/>
    <s v="1396-1458747145-3612-4628431"/>
    <d v="2016-03-23T15:32:00"/>
  </r>
  <r>
    <x v="183"/>
    <s v="DECLINED"/>
    <x v="106"/>
    <s v="EUR"/>
    <n v="44.5"/>
    <s v="EUR"/>
    <n v="44.5"/>
    <s v="EUR"/>
    <s v="STORED"/>
    <s v="1396-1458747142-5371-4648899"/>
    <d v="2016-03-23T15:32:00"/>
  </r>
  <r>
    <x v="184"/>
    <s v="APPROVED"/>
    <x v="41"/>
    <s v="TRY"/>
    <n v="5.6"/>
    <s v="EUR"/>
    <n v="18.989999999999998"/>
    <s v="TRY"/>
    <s v="3DAUTH"/>
    <n v="49640373"/>
    <d v="2016-03-23T15:33:00"/>
  </r>
  <r>
    <x v="185"/>
    <s v="WAITING"/>
    <x v="53"/>
    <s v="TRY"/>
    <n v="300"/>
    <s v="TRY"/>
    <n v="300"/>
    <s v="TRY"/>
    <s v="3D"/>
    <n v="155926652"/>
    <d v="2016-03-23T15:32:00"/>
  </r>
  <r>
    <x v="186"/>
    <s v="APPROVED"/>
    <x v="110"/>
    <s v="EUR"/>
    <n v="43.73"/>
    <s v="EUR"/>
    <n v="68.180000000000007"/>
    <s v="AUD"/>
    <s v="STORED"/>
    <s v="1396-1458747136-7104-4548416"/>
    <d v="2016-03-23T15:32:00"/>
  </r>
  <r>
    <x v="187"/>
    <s v="DECLINED"/>
    <x v="111"/>
    <s v="EUR"/>
    <n v="21.87"/>
    <s v="EUR"/>
    <n v="34.1"/>
    <s v="AUD"/>
    <s v="STORED"/>
    <s v="1396-1458747132-6468-4553513"/>
    <d v="2016-03-23T15:32:00"/>
  </r>
  <r>
    <x v="188"/>
    <s v="DECLINED"/>
    <x v="110"/>
    <s v="EUR"/>
    <n v="43.73"/>
    <s v="EUR"/>
    <n v="68.180000000000007"/>
    <s v="AUD"/>
    <s v="STORED"/>
    <s v="1396-1458747128-8253-4593194"/>
    <d v="2016-03-23T15:32:00"/>
  </r>
  <r>
    <x v="189"/>
    <s v="DECLINED"/>
    <x v="106"/>
    <s v="EUR"/>
    <n v="44.5"/>
    <s v="EUR"/>
    <n v="44.5"/>
    <s v="EUR"/>
    <s v="STORED"/>
    <s v="1396-1458747124-5647-4627963"/>
    <d v="2016-03-23T15:32:00"/>
  </r>
  <r>
    <x v="190"/>
    <s v="DECLINED"/>
    <x v="106"/>
    <s v="EUR"/>
    <n v="44.5"/>
    <s v="EUR"/>
    <n v="44.5"/>
    <s v="EUR"/>
    <s v="STORED"/>
    <s v="1396-1458747121-097-4627859"/>
    <d v="2016-03-23T15:32:00"/>
  </r>
  <r>
    <x v="191"/>
    <s v="DECLINED"/>
    <x v="73"/>
    <s v="EUR"/>
    <n v="10"/>
    <s v="EUR"/>
    <n v="99.67"/>
    <s v="NOK"/>
    <s v="DIRECT"/>
    <s v="34-1458747117-7503-399292"/>
    <d v="2016-03-23T15:31:00"/>
  </r>
  <r>
    <x v="192"/>
    <s v="DECLINED"/>
    <x v="110"/>
    <s v="EUR"/>
    <n v="43.73"/>
    <s v="EUR"/>
    <n v="68.180000000000007"/>
    <s v="AUD"/>
    <s v="STORED"/>
    <s v="1396-1458747117-3885-4554551"/>
    <d v="2016-03-23T15:31:00"/>
  </r>
  <r>
    <x v="193"/>
    <s v="APPROVED"/>
    <x v="18"/>
    <s v="EUR"/>
    <n v="50"/>
    <s v="EUR"/>
    <n v="498.32"/>
    <s v="NOK"/>
    <s v="DIRECT"/>
    <s v="5-1458747115-0895-4251424"/>
    <d v="2016-03-23T15:31:00"/>
  </r>
  <r>
    <x v="194"/>
    <s v="DECLINED"/>
    <x v="112"/>
    <s v="EUR"/>
    <n v="22.25"/>
    <s v="EUR"/>
    <n v="22.25"/>
    <s v="EUR"/>
    <s v="STORED"/>
    <s v="1396-1458747114-1806-4647667"/>
    <d v="2016-03-23T15:31:00"/>
  </r>
  <r>
    <x v="195"/>
    <s v="APPROVED"/>
    <x v="113"/>
    <s v="TRY"/>
    <n v="275"/>
    <s v="TRY"/>
    <n v="275"/>
    <s v="TRY"/>
    <s v="3DAUTH"/>
    <s v="PK-10816"/>
    <d v="2016-03-23T15:34:00"/>
  </r>
  <r>
    <x v="196"/>
    <s v="APPROVED"/>
    <x v="111"/>
    <s v="EUR"/>
    <n v="21.87"/>
    <s v="EUR"/>
    <n v="34.1"/>
    <s v="AUD"/>
    <s v="STORED"/>
    <s v="1396-1458747109-002-4647655"/>
    <d v="2016-03-23T15:31:00"/>
  </r>
  <r>
    <x v="197"/>
    <s v="APPROVED"/>
    <x v="50"/>
    <s v="EUR"/>
    <n v="32.130000000000003"/>
    <s v="EUR"/>
    <n v="108.99"/>
    <s v="TRY"/>
    <s v="3DAUTH"/>
    <n v="30102144"/>
    <d v="2016-03-23T15:32:00"/>
  </r>
  <r>
    <x v="198"/>
    <s v="APPROVED"/>
    <x v="98"/>
    <s v="EUR"/>
    <n v="10.82"/>
    <s v="EUR"/>
    <n v="107.84"/>
    <s v="NOK"/>
    <s v="DIRECT"/>
    <s v="12-1458747107-7676-504302"/>
    <d v="2016-03-23T15:31:00"/>
  </r>
  <r>
    <x v="199"/>
    <s v="DECLINED"/>
    <x v="106"/>
    <s v="EUR"/>
    <n v="44.5"/>
    <s v="EUR"/>
    <n v="44.5"/>
    <s v="EUR"/>
    <s v="STORED"/>
    <s v="1396-1458747105-2683-4648855"/>
    <d v="2016-03-23T15:31:00"/>
  </r>
  <r>
    <x v="200"/>
    <s v="DECLINED"/>
    <x v="114"/>
    <s v="EUR"/>
    <n v="108.51"/>
    <s v="EUR"/>
    <n v="1081.44"/>
    <s v="NOK"/>
    <s v="3DAUTH"/>
    <s v="888-1458747104-4205-4472738"/>
    <d v="2016-03-23T15:32:00"/>
  </r>
  <r>
    <x v="201"/>
    <s v="DECLINED"/>
    <x v="110"/>
    <s v="EUR"/>
    <n v="43.73"/>
    <s v="EUR"/>
    <n v="68.180000000000007"/>
    <s v="AUD"/>
    <s v="STORED"/>
    <s v="1396-1458747101-6847-4648835"/>
    <d v="2016-03-23T15:31:00"/>
  </r>
  <r>
    <x v="202"/>
    <s v="DECLINED"/>
    <x v="110"/>
    <s v="EUR"/>
    <n v="43.73"/>
    <s v="EUR"/>
    <n v="68.180000000000007"/>
    <s v="AUD"/>
    <s v="STORED"/>
    <s v="1396-1458747098-0496-4648807"/>
    <d v="2016-03-23T15:31:00"/>
  </r>
  <r>
    <x v="203"/>
    <s v="WAITING"/>
    <x v="96"/>
    <s v="TRY"/>
    <n v="5000"/>
    <s v="TRY"/>
    <n v="5000"/>
    <s v="TRY"/>
    <s v="3D"/>
    <n v="155926542"/>
    <d v="2016-03-23T15:31:00"/>
  </r>
  <r>
    <x v="204"/>
    <s v="DECLINED"/>
    <x v="106"/>
    <s v="EUR"/>
    <n v="44.5"/>
    <s v="EUR"/>
    <n v="44.5"/>
    <s v="EUR"/>
    <s v="STORED"/>
    <s v="1396-1458747094-4786-4593053"/>
    <d v="2016-03-23T15:31:00"/>
  </r>
  <r>
    <x v="205"/>
    <s v="APPROVED"/>
    <x v="115"/>
    <s v="EUR"/>
    <n v="29.88"/>
    <s v="EUR"/>
    <n v="101.36"/>
    <s v="TRY"/>
    <s v="3DAUTH"/>
    <s v="99-1458747093-9202-4601033"/>
    <d v="2016-03-23T15:35:00"/>
  </r>
  <r>
    <x v="206"/>
    <s v="DECLINED"/>
    <x v="110"/>
    <s v="EUR"/>
    <n v="43.73"/>
    <s v="EUR"/>
    <n v="68.180000000000007"/>
    <s v="AUD"/>
    <s v="STORED"/>
    <s v="1396-1458747090-0337-4593032"/>
    <d v="2016-03-23T15:31:00"/>
  </r>
  <r>
    <x v="207"/>
    <s v="DECLINED"/>
    <x v="116"/>
    <s v="EUR"/>
    <n v="35.81"/>
    <s v="EUR"/>
    <n v="121.47"/>
    <s v="TRY"/>
    <s v="3DAUTH"/>
    <s v="10-1458747086-3309-4662494"/>
    <d v="2016-03-23T15:31:00"/>
  </r>
  <r>
    <x v="208"/>
    <s v="DECLINED"/>
    <x v="106"/>
    <s v="EUR"/>
    <n v="44.5"/>
    <s v="EUR"/>
    <n v="44.5"/>
    <s v="EUR"/>
    <s v="STORED"/>
    <s v="1396-1458747084-1767-4592903"/>
    <d v="2016-03-23T15:31:00"/>
  </r>
  <r>
    <x v="209"/>
    <s v="WAITING"/>
    <x v="53"/>
    <s v="TRY"/>
    <n v="300"/>
    <s v="TRY"/>
    <n v="300"/>
    <s v="TRY"/>
    <s v="3D"/>
    <n v="155926522"/>
    <d v="2016-03-23T15:31:00"/>
  </r>
  <r>
    <x v="210"/>
    <s v="DECLINED"/>
    <x v="110"/>
    <s v="EUR"/>
    <n v="43.73"/>
    <s v="EUR"/>
    <n v="68.180000000000007"/>
    <s v="AUD"/>
    <s v="STORED"/>
    <s v="1396-1458747080-4828-4592900"/>
    <d v="2016-03-23T15:31:00"/>
  </r>
  <r>
    <x v="211"/>
    <s v="WAITING"/>
    <x v="53"/>
    <s v="TRY"/>
    <n v="300"/>
    <s v="TRY"/>
    <n v="300"/>
    <s v="TRY"/>
    <s v="3D"/>
    <n v="155926502"/>
    <d v="2016-03-23T15:31:00"/>
  </r>
  <r>
    <x v="212"/>
    <s v="DECLINED"/>
    <x v="110"/>
    <s v="EUR"/>
    <n v="43.73"/>
    <s v="EUR"/>
    <n v="68.180000000000007"/>
    <s v="AUD"/>
    <s v="STORED"/>
    <s v="1396-1458747074-8033-4592894"/>
    <d v="2016-03-23T15:31:00"/>
  </r>
  <r>
    <x v="213"/>
    <s v="APPROVED"/>
    <x v="63"/>
    <s v="EUR"/>
    <n v="8.0299999999999994"/>
    <s v="EUR"/>
    <n v="27.24"/>
    <s v="TRY"/>
    <s v="3DAUTH"/>
    <s v="99-1458747074-9606-4498925"/>
    <d v="2016-03-23T15:31:00"/>
  </r>
  <r>
    <x v="214"/>
    <s v="DECLINED"/>
    <x v="73"/>
    <s v="EUR"/>
    <n v="10"/>
    <s v="EUR"/>
    <n v="99.67"/>
    <s v="NOK"/>
    <s v="DIRECT"/>
    <s v="34-1458747074-2028-399292"/>
    <d v="2016-03-23T15:31:00"/>
  </r>
  <r>
    <x v="215"/>
    <s v="APPROVED"/>
    <x v="59"/>
    <s v="EUR"/>
    <n v="108.23"/>
    <s v="EUR"/>
    <n v="1078.6500000000001"/>
    <s v="NOK"/>
    <s v="DIRECT"/>
    <s v="12-1458747073-5104-74723"/>
    <d v="2016-03-23T15:31:00"/>
  </r>
  <r>
    <x v="216"/>
    <s v="DECLINED"/>
    <x v="112"/>
    <s v="EUR"/>
    <n v="22.25"/>
    <s v="EUR"/>
    <n v="22.25"/>
    <s v="EUR"/>
    <s v="STORED"/>
    <s v="1396-1458747071-3802-4624399"/>
    <d v="2016-03-23T15:31:00"/>
  </r>
  <r>
    <x v="217"/>
    <s v="DECLINED"/>
    <x v="110"/>
    <s v="EUR"/>
    <n v="43.73"/>
    <s v="EUR"/>
    <n v="68.180000000000007"/>
    <s v="AUD"/>
    <s v="STORED"/>
    <s v="1396-1458747067-9495-4554284"/>
    <d v="2016-03-23T15:31:00"/>
  </r>
  <r>
    <x v="218"/>
    <s v="DECLINED"/>
    <x v="110"/>
    <s v="EUR"/>
    <n v="43.73"/>
    <s v="EUR"/>
    <n v="68.180000000000007"/>
    <s v="AUD"/>
    <s v="STORED"/>
    <s v="1396-1458747062-0748-4554278"/>
    <d v="2016-03-23T15:31:00"/>
  </r>
  <r>
    <x v="219"/>
    <s v="APPROVED"/>
    <x v="117"/>
    <s v="TRY"/>
    <n v="175"/>
    <s v="TRY"/>
    <n v="175"/>
    <s v="TRY"/>
    <s v="3DAUTH"/>
    <s v="WC-10620"/>
    <d v="2016-03-23T15:39:00"/>
  </r>
  <r>
    <x v="220"/>
    <s v="WAITING"/>
    <x v="53"/>
    <s v="TRY"/>
    <n v="300"/>
    <s v="TRY"/>
    <n v="300"/>
    <s v="TRY"/>
    <s v="3D"/>
    <n v="155926412"/>
    <d v="2016-03-23T15:30:00"/>
  </r>
  <r>
    <x v="221"/>
    <s v="APPROVED"/>
    <x v="111"/>
    <s v="EUR"/>
    <n v="21.87"/>
    <s v="EUR"/>
    <n v="34.1"/>
    <s v="AUD"/>
    <s v="STORED"/>
    <s v="1396-1458747056-5281-4647607"/>
    <d v="2016-03-23T15:30:00"/>
  </r>
  <r>
    <x v="222"/>
    <s v="DECLINED"/>
    <x v="106"/>
    <s v="EUR"/>
    <n v="44.5"/>
    <s v="EUR"/>
    <n v="44.5"/>
    <s v="EUR"/>
    <s v="STORED"/>
    <s v="1396-1458747052-8502-4592846"/>
    <d v="2016-03-23T15:30:00"/>
  </r>
  <r>
    <x v="223"/>
    <s v="APPROVED"/>
    <x v="118"/>
    <s v="EUR"/>
    <n v="40.21"/>
    <s v="EUR"/>
    <n v="400.75"/>
    <s v="NOK"/>
    <s v="DIRECT"/>
    <s v="73-1458747051-5617-175897"/>
    <d v="2016-03-23T15:30:00"/>
  </r>
  <r>
    <x v="224"/>
    <s v="APPROVED"/>
    <x v="117"/>
    <s v="TRY"/>
    <n v="175"/>
    <s v="TRY"/>
    <n v="175"/>
    <s v="TRY"/>
    <s v="3DAUTH"/>
    <s v="WC-10621"/>
    <d v="2016-03-23T15:37:00"/>
  </r>
  <r>
    <x v="225"/>
    <s v="DECLINED"/>
    <x v="112"/>
    <s v="EUR"/>
    <n v="22.25"/>
    <s v="EUR"/>
    <n v="22.25"/>
    <s v="EUR"/>
    <s v="STORED"/>
    <s v="1396-1458747046-8713-4647507"/>
    <d v="2016-03-23T15:30:00"/>
  </r>
  <r>
    <x v="226"/>
    <s v="DECLINED"/>
    <x v="66"/>
    <s v="EUR"/>
    <n v="10.9"/>
    <s v="EUR"/>
    <n v="36.979999999999997"/>
    <s v="TRY"/>
    <s v="3DAUTH"/>
    <s v="10-1458747046-8212-3885367"/>
    <d v="2016-03-23T15:31:00"/>
  </r>
  <r>
    <x v="227"/>
    <s v="DECLINED"/>
    <x v="119"/>
    <s v="EUR"/>
    <n v="36.619999999999997"/>
    <s v="EUR"/>
    <n v="124.22"/>
    <s v="TRY"/>
    <s v="3DAUTH"/>
    <s v="99-1458747045-9212-4612413"/>
    <d v="2016-03-23T15:31:00"/>
  </r>
  <r>
    <x v="228"/>
    <s v="DECLINED"/>
    <x v="106"/>
    <s v="EUR"/>
    <n v="44.5"/>
    <s v="EUR"/>
    <n v="44.5"/>
    <s v="EUR"/>
    <s v="STORED"/>
    <s v="1396-1458747043-4841-4592837"/>
    <d v="2016-03-23T15:30:00"/>
  </r>
  <r>
    <x v="229"/>
    <s v="APPROVED"/>
    <x v="120"/>
    <s v="EUR"/>
    <n v="170.49"/>
    <s v="EUR"/>
    <n v="578.29999999999995"/>
    <s v="TRY"/>
    <s v="3DAUTH"/>
    <s v="1477-1458747040-669-4668018"/>
    <d v="2016-03-23T15:30:00"/>
  </r>
  <r>
    <x v="230"/>
    <s v="DECLINED"/>
    <x v="106"/>
    <s v="EUR"/>
    <n v="44.5"/>
    <s v="EUR"/>
    <n v="44.5"/>
    <s v="EUR"/>
    <s v="STORED"/>
    <s v="1396-1458747039-6083-4592783"/>
    <d v="2016-03-23T15:30:00"/>
  </r>
  <r>
    <x v="231"/>
    <s v="DECLINED"/>
    <x v="106"/>
    <s v="EUR"/>
    <n v="44.5"/>
    <s v="EUR"/>
    <n v="44.5"/>
    <s v="EUR"/>
    <s v="STORED"/>
    <s v="1396-1458747036-3516-4648723"/>
    <d v="2016-03-23T15:30:00"/>
  </r>
  <r>
    <x v="232"/>
    <s v="APPROVED"/>
    <x v="121"/>
    <s v="EUR"/>
    <n v="60"/>
    <s v="EUR"/>
    <n v="597.98"/>
    <s v="NOK"/>
    <s v="DIRECT"/>
    <s v="34-1458747035-7105-260240"/>
    <d v="2016-03-23T15:30:00"/>
  </r>
  <r>
    <x v="233"/>
    <s v="DECLINED"/>
    <x v="122"/>
    <s v="EUR"/>
    <n v="9.6300000000000008"/>
    <s v="EUR"/>
    <n v="32.67"/>
    <s v="TRY"/>
    <s v="3DAUTH"/>
    <n v="30102125"/>
    <d v="2016-03-23T15:31:00"/>
  </r>
  <r>
    <x v="234"/>
    <s v="DECLINED"/>
    <x v="106"/>
    <s v="EUR"/>
    <n v="44.5"/>
    <s v="EUR"/>
    <n v="44.5"/>
    <s v="EUR"/>
    <s v="STORED"/>
    <s v="1396-1458747033-0857-4648699"/>
    <d v="2016-03-23T15:30:00"/>
  </r>
  <r>
    <x v="235"/>
    <s v="APPROVED"/>
    <x v="92"/>
    <s v="EUR"/>
    <n v="53.49"/>
    <s v="EUR"/>
    <n v="533.1"/>
    <s v="NOK"/>
    <s v="DIRECT"/>
    <s v="32-1458747033-3521-43793"/>
    <d v="2016-03-23T15:30:00"/>
  </r>
  <r>
    <x v="236"/>
    <s v="DECLINED"/>
    <x v="105"/>
    <s v="EUR"/>
    <n v="89"/>
    <s v="EUR"/>
    <n v="89"/>
    <s v="EUR"/>
    <s v="STORED"/>
    <s v="1396-1458747029-5978-4651503"/>
    <d v="2016-03-23T15:30:00"/>
  </r>
  <r>
    <x v="237"/>
    <s v="DECLINED"/>
    <x v="104"/>
    <s v="EUR"/>
    <n v="87.46"/>
    <s v="EUR"/>
    <n v="136.36000000000001"/>
    <s v="AUD"/>
    <s v="STORED"/>
    <s v="1396-1458747025-9891-4507373"/>
    <d v="2016-03-23T15:30:00"/>
  </r>
  <r>
    <x v="238"/>
    <s v="WAITING"/>
    <x v="50"/>
    <s v="EUR"/>
    <n v="32.130000000000003"/>
    <s v="EUR"/>
    <n v="108.99"/>
    <s v="TRY"/>
    <s v="3D"/>
    <n v="30102114"/>
    <d v="2016-03-23T15:30:00"/>
  </r>
  <r>
    <x v="239"/>
    <s v="DECLINED"/>
    <x v="19"/>
    <s v="TRY"/>
    <n v="29.56"/>
    <s v="EUR"/>
    <n v="100.23"/>
    <s v="TRY"/>
    <s v="3DAUTH"/>
    <n v="49639853"/>
    <d v="2016-03-23T15:30:00"/>
  </r>
  <r>
    <x v="240"/>
    <s v="APPROVED"/>
    <x v="123"/>
    <s v="EUR"/>
    <n v="83.61"/>
    <s v="EUR"/>
    <n v="147.16999999999999"/>
    <s v="NZD"/>
    <s v="STORED"/>
    <s v="1396-1458747016-9331-4507037"/>
    <d v="2016-03-23T15:30:00"/>
  </r>
  <r>
    <x v="241"/>
    <s v="APPROVED"/>
    <x v="124"/>
    <s v="EUR"/>
    <n v="10.220000000000001"/>
    <s v="EUR"/>
    <n v="34.67"/>
    <s v="TRY"/>
    <s v="3DAUTH"/>
    <s v="578-1458747015-7541-1159286"/>
    <d v="2016-03-23T15:31:00"/>
  </r>
  <r>
    <x v="242"/>
    <s v="DECLINED"/>
    <x v="125"/>
    <s v="EUR"/>
    <n v="15"/>
    <s v="EUR"/>
    <n v="149.5"/>
    <s v="NOK"/>
    <s v="DIRECT"/>
    <s v="34-1458747015-4969-3771283"/>
    <d v="2016-03-23T15:30:00"/>
  </r>
  <r>
    <x v="243"/>
    <s v="DECLINED"/>
    <x v="73"/>
    <s v="EUR"/>
    <n v="10"/>
    <s v="EUR"/>
    <n v="99.67"/>
    <s v="NOK"/>
    <s v="DIRECT"/>
    <s v="34-1458747013-412-399292"/>
    <d v="2016-03-23T15:30:00"/>
  </r>
  <r>
    <x v="244"/>
    <s v="DECLINED"/>
    <x v="104"/>
    <s v="EUR"/>
    <n v="87.46"/>
    <s v="EUR"/>
    <n v="136.36000000000001"/>
    <s v="AUD"/>
    <s v="STORED"/>
    <s v="1396-1458747011-435-4457617"/>
    <d v="2016-03-23T15:30:00"/>
  </r>
  <r>
    <x v="245"/>
    <s v="APPROVED"/>
    <x v="87"/>
    <s v="EUR"/>
    <n v="52.97"/>
    <s v="EUR"/>
    <n v="527.91999999999996"/>
    <s v="NOK"/>
    <s v="DIRECT"/>
    <s v="73-1458747010-0108-4605038"/>
    <d v="2016-03-23T15:30:00"/>
  </r>
  <r>
    <x v="246"/>
    <s v="DECLINED"/>
    <x v="105"/>
    <s v="EUR"/>
    <n v="89"/>
    <s v="EUR"/>
    <n v="89"/>
    <s v="EUR"/>
    <s v="STORED"/>
    <s v="1396-1458747007-8455-4631447"/>
    <d v="2016-03-23T15:30:00"/>
  </r>
  <r>
    <x v="247"/>
    <s v="APPROVED"/>
    <x v="55"/>
    <s v="EUR"/>
    <n v="25"/>
    <s v="EUR"/>
    <n v="249.16"/>
    <s v="NOK"/>
    <s v="DIRECT"/>
    <s v="5-1458747006-3157-4099414"/>
    <d v="2016-03-23T15:30:00"/>
  </r>
  <r>
    <x v="248"/>
    <s v="APPROVED"/>
    <x v="20"/>
    <s v="TRY"/>
    <n v="400"/>
    <s v="TRY"/>
    <n v="400"/>
    <s v="TRY"/>
    <s v="3DAUTH"/>
    <n v="155926282"/>
    <d v="2016-03-23T15:31:00"/>
  </r>
  <r>
    <x v="249"/>
    <s v="APPROVED"/>
    <x v="126"/>
    <s v="EUR"/>
    <n v="49"/>
    <s v="EUR"/>
    <n v="49"/>
    <s v="EUR"/>
    <s v="STORED"/>
    <s v="1396-1458747002-3783-4262536"/>
    <d v="2016-03-23T15:30:00"/>
  </r>
  <r>
    <x v="250"/>
    <s v="APPROVED"/>
    <x v="127"/>
    <s v="EUR"/>
    <n v="205.03"/>
    <s v="EUR"/>
    <n v="316.58999999999997"/>
    <s v="CAD"/>
    <s v="DIRECT"/>
    <s v="73-1458747001-7362-729725"/>
    <d v="2016-03-23T15:30:00"/>
  </r>
  <r>
    <x v="251"/>
    <s v="APPROVED"/>
    <x v="82"/>
    <s v="TRY"/>
    <n v="200"/>
    <s v="TRY"/>
    <n v="200"/>
    <s v="TRY"/>
    <s v="3DAUTH"/>
    <s v="DP1069715"/>
    <d v="2016-03-23T15:32:00"/>
  </r>
  <r>
    <x v="252"/>
    <s v="APPROVED"/>
    <x v="54"/>
    <s v="EUR"/>
    <n v="54.32"/>
    <s v="EUR"/>
    <n v="541.37"/>
    <s v="NOK"/>
    <s v="DIRECT"/>
    <s v="419-1458746988-312-2616219"/>
    <d v="2016-03-23T15:29:00"/>
  </r>
  <r>
    <x v="253"/>
    <s v="DECLINED"/>
    <x v="128"/>
    <s v="EUR"/>
    <n v="36.950000000000003"/>
    <s v="EUR"/>
    <n v="125.46"/>
    <s v="TRY"/>
    <s v="3DAUTH"/>
    <s v="99-1458746983-4631-4612413"/>
    <d v="2016-03-23T15:30:00"/>
  </r>
  <r>
    <x v="254"/>
    <s v="APPROVED"/>
    <x v="117"/>
    <s v="TRY"/>
    <n v="175"/>
    <s v="TRY"/>
    <n v="175"/>
    <s v="TRY"/>
    <s v="3DAUTH"/>
    <s v="PK-10815"/>
    <d v="2016-03-23T15:33:00"/>
  </r>
  <r>
    <x v="255"/>
    <s v="APPROVED"/>
    <x v="69"/>
    <s v="EUR"/>
    <n v="100"/>
    <s v="EUR"/>
    <n v="996.63"/>
    <s v="NOK"/>
    <s v="DIRECT"/>
    <s v="5-1458746979-1341-33367"/>
    <d v="2016-03-23T15:29:00"/>
  </r>
  <r>
    <x v="256"/>
    <s v="DECLINED"/>
    <x v="73"/>
    <s v="EUR"/>
    <n v="10"/>
    <s v="EUR"/>
    <n v="99.67"/>
    <s v="NOK"/>
    <s v="DIRECT"/>
    <s v="34-1458746977-8129-399292"/>
    <d v="2016-03-23T15:29:00"/>
  </r>
  <r>
    <x v="257"/>
    <s v="DECLINED"/>
    <x v="129"/>
    <s v="EUR"/>
    <n v="140.11000000000001"/>
    <s v="EUR"/>
    <n v="475.72"/>
    <s v="TRY"/>
    <s v="3DAUTH"/>
    <s v="10-1458746975-4554-1014865"/>
    <d v="2016-03-23T15:30:00"/>
  </r>
  <r>
    <x v="258"/>
    <s v="APPROVED"/>
    <x v="130"/>
    <s v="EUR"/>
    <n v="333.98"/>
    <s v="EUR"/>
    <n v="3328.54"/>
    <s v="NOK"/>
    <s v="DIRECT"/>
    <s v="32-1458746969-1533-46317"/>
    <d v="2016-03-23T15:29:00"/>
  </r>
  <r>
    <x v="259"/>
    <s v="APPROVED"/>
    <x v="131"/>
    <s v="EUR"/>
    <n v="15.87"/>
    <s v="EUR"/>
    <n v="158.16999999999999"/>
    <s v="NOK"/>
    <s v="DIRECT"/>
    <s v="346-1458746967-766-4344646"/>
    <d v="2016-03-23T15:29:00"/>
  </r>
  <r>
    <x v="260"/>
    <s v="APPROVED"/>
    <x v="132"/>
    <s v="EUR"/>
    <n v="31.78"/>
    <s v="EUR"/>
    <n v="316.73"/>
    <s v="NOK"/>
    <s v="DIRECT"/>
    <s v="73-1458746965-2139-2608614"/>
    <d v="2016-03-23T15:29:00"/>
  </r>
  <r>
    <x v="261"/>
    <s v="WAITING"/>
    <x v="133"/>
    <s v="TRY"/>
    <n v="2000"/>
    <s v="TRY"/>
    <n v="2000"/>
    <s v="TRY"/>
    <s v="3D"/>
    <n v="155926182"/>
    <d v="2016-03-23T15:29:00"/>
  </r>
  <r>
    <x v="262"/>
    <s v="DECLINED"/>
    <x v="134"/>
    <s v="EUR"/>
    <n v="11.52"/>
    <s v="EUR"/>
    <n v="39.119999999999997"/>
    <s v="TRY"/>
    <s v="3DAUTH"/>
    <s v="10-1458746957-2119-4147783"/>
    <d v="2016-03-23T15:31:00"/>
  </r>
  <r>
    <x v="263"/>
    <s v="APPROVED"/>
    <x v="53"/>
    <s v="TRY"/>
    <n v="300"/>
    <s v="TRY"/>
    <n v="300"/>
    <s v="TRY"/>
    <s v="3DAUTH"/>
    <n v="155926132"/>
    <d v="2016-03-23T15:32:00"/>
  </r>
  <r>
    <x v="264"/>
    <s v="DECLINED"/>
    <x v="7"/>
    <s v="EUR"/>
    <n v="30"/>
    <s v="EUR"/>
    <n v="298.99"/>
    <s v="NOK"/>
    <s v="DIRECT"/>
    <s v="34-1458746940-3127-399292"/>
    <d v="2016-03-23T15:29:00"/>
  </r>
  <r>
    <x v="265"/>
    <s v="APPROVED"/>
    <x v="135"/>
    <s v="EUR"/>
    <n v="16.23"/>
    <s v="EUR"/>
    <n v="161.76"/>
    <s v="NOK"/>
    <s v="DIRECT"/>
    <s v="12-1458746925-6373-232267"/>
    <d v="2016-03-23T15:28:00"/>
  </r>
  <r>
    <x v="266"/>
    <s v="APPROVED"/>
    <x v="70"/>
    <s v="EUR"/>
    <n v="15.57"/>
    <s v="EUR"/>
    <n v="52.87"/>
    <s v="TRY"/>
    <s v="3DAUTH"/>
    <s v="10-1458746925-3115-4640951"/>
    <d v="2016-03-23T15:29:00"/>
  </r>
  <r>
    <x v="267"/>
    <s v="DECLINED"/>
    <x v="97"/>
    <s v="GBP"/>
    <n v="8.31"/>
    <s v="EUR"/>
    <n v="6.95"/>
    <s v="GBP"/>
    <s v="DIRECT"/>
    <n v="312147445"/>
    <d v="2016-03-23T15:28:00"/>
  </r>
  <r>
    <x v="268"/>
    <s v="APPROVED"/>
    <x v="18"/>
    <s v="EUR"/>
    <n v="50"/>
    <s v="EUR"/>
    <n v="498.32"/>
    <s v="NOK"/>
    <s v="DIRECT"/>
    <s v="133-1458746898-0178-245404"/>
    <d v="2016-03-23T15:28:00"/>
  </r>
  <r>
    <x v="269"/>
    <s v="APPROVED"/>
    <x v="136"/>
    <s v="EUR"/>
    <n v="10.53"/>
    <s v="EUR"/>
    <n v="35.76"/>
    <s v="TRY"/>
    <s v="3DAUTH"/>
    <s v="578-1458746880-1779-693467"/>
    <d v="2016-03-23T15:28:00"/>
  </r>
  <r>
    <x v="270"/>
    <s v="APPROVED"/>
    <x v="137"/>
    <s v="EUR"/>
    <n v="14.79"/>
    <s v="EUR"/>
    <n v="50.22"/>
    <s v="TRY"/>
    <s v="3DAUTH"/>
    <s v="10-1458746876-7767-4652239"/>
    <d v="2016-03-23T15:28:00"/>
  </r>
  <r>
    <x v="271"/>
    <s v="DECLINED"/>
    <x v="138"/>
    <s v="EUR"/>
    <n v="42.95"/>
    <s v="EUR"/>
    <n v="42.95"/>
    <s v="EUR"/>
    <s v="STORED"/>
    <n v="312147387"/>
    <d v="2016-03-23T15:27:00"/>
  </r>
  <r>
    <x v="272"/>
    <s v="DECLINED"/>
    <x v="19"/>
    <s v="TRY"/>
    <n v="29.55"/>
    <s v="EUR"/>
    <n v="100.23"/>
    <s v="TRY"/>
    <s v="3DAUTH"/>
    <n v="49639157"/>
    <d v="2016-03-23T15:27:00"/>
  </r>
  <r>
    <x v="273"/>
    <s v="DECLINED"/>
    <x v="139"/>
    <s v="EUR"/>
    <n v="29.43"/>
    <s v="EUR"/>
    <n v="99.93"/>
    <s v="TRY"/>
    <s v="3DAUTH"/>
    <s v="578-1458746861-9161-743483"/>
    <d v="2016-03-23T15:28:00"/>
  </r>
  <r>
    <x v="274"/>
    <s v="DECLINED"/>
    <x v="97"/>
    <s v="GBP"/>
    <n v="8.31"/>
    <s v="EUR"/>
    <n v="6.95"/>
    <s v="GBP"/>
    <s v="DIRECT"/>
    <n v="312147347"/>
    <d v="2016-03-23T15:27:00"/>
  </r>
  <r>
    <x v="275"/>
    <s v="APPROVED"/>
    <x v="140"/>
    <s v="EUR"/>
    <n v="86.58"/>
    <s v="EUR"/>
    <n v="862.88"/>
    <s v="NOK"/>
    <s v="DIRECT"/>
    <s v="12-1458746859-0184-74723"/>
    <d v="2016-03-23T15:27:00"/>
  </r>
  <r>
    <x v="276"/>
    <s v="APPROVED"/>
    <x v="141"/>
    <s v="EUR"/>
    <n v="14.46"/>
    <s v="EUR"/>
    <n v="49.1"/>
    <s v="TRY"/>
    <s v="3DAUTH"/>
    <s v="99-1458746856-6198-4313449"/>
    <d v="2016-03-23T15:29:00"/>
  </r>
  <r>
    <x v="277"/>
    <s v="WAITING"/>
    <x v="142"/>
    <s v="EUR"/>
    <n v="14.95"/>
    <s v="EUR"/>
    <n v="50.76"/>
    <s v="TRY"/>
    <s v="3D"/>
    <s v="10-1458746852-0069-4652239"/>
    <d v="2016-03-23T15:27:00"/>
  </r>
  <r>
    <x v="278"/>
    <s v="APPROVED"/>
    <x v="143"/>
    <s v="USD"/>
    <n v="11.78"/>
    <s v="EUR"/>
    <n v="13.95"/>
    <s v="USD"/>
    <s v="STORED"/>
    <n v="312147259"/>
    <d v="2016-03-23T15:27:00"/>
  </r>
  <r>
    <x v="279"/>
    <s v="APPROVED"/>
    <x v="91"/>
    <s v="EUR"/>
    <n v="32.47"/>
    <s v="EUR"/>
    <n v="323.61"/>
    <s v="NOK"/>
    <s v="DIRECT"/>
    <s v="12-1458746822-3781-160054"/>
    <d v="2016-03-23T15:27:00"/>
  </r>
  <r>
    <x v="280"/>
    <s v="APPROVED"/>
    <x v="117"/>
    <s v="TRY"/>
    <n v="175"/>
    <s v="TRY"/>
    <n v="175"/>
    <s v="TRY"/>
    <s v="3DAUTH"/>
    <s v="PK-10814"/>
    <d v="2016-03-23T15:33:00"/>
  </r>
  <r>
    <x v="281"/>
    <s v="APPROVED"/>
    <x v="144"/>
    <s v="EUR"/>
    <n v="38"/>
    <s v="EUR"/>
    <n v="31.64"/>
    <s v="GBP"/>
    <s v="DIRECT"/>
    <s v="1304-1458746816-506-4668010"/>
    <d v="2016-03-23T15:27:00"/>
  </r>
  <r>
    <x v="282"/>
    <s v="APPROVED"/>
    <x v="16"/>
    <s v="EUR"/>
    <n v="150"/>
    <s v="EUR"/>
    <n v="150"/>
    <s v="EUR"/>
    <s v="3DAUTH"/>
    <s v="219-1458746808-0793-577289"/>
    <d v="2016-03-23T15:27:00"/>
  </r>
  <r>
    <x v="283"/>
    <s v="APPROVED"/>
    <x v="23"/>
    <s v="TRY"/>
    <n v="350"/>
    <s v="TRY"/>
    <n v="350"/>
    <s v="TRY"/>
    <s v="3DAUTH"/>
    <n v="155925782"/>
    <d v="2016-03-23T15:33:00"/>
  </r>
  <r>
    <x v="284"/>
    <s v="APPROVED"/>
    <x v="55"/>
    <s v="EUR"/>
    <n v="25"/>
    <s v="EUR"/>
    <n v="249.39"/>
    <s v="NOK"/>
    <s v="DIRECT"/>
    <s v="21-1458746798-6198-2525232"/>
    <d v="2016-03-23T15:26:00"/>
  </r>
  <r>
    <x v="285"/>
    <s v="APPROVED"/>
    <x v="145"/>
    <s v="EUR"/>
    <n v="42.35"/>
    <s v="EUR"/>
    <n v="422.46"/>
    <s v="NOK"/>
    <s v="DIRECT"/>
    <s v="1138-1458746797-6346-4667830"/>
    <d v="2016-03-23T15:26:00"/>
  </r>
  <r>
    <x v="286"/>
    <s v="APPROVED"/>
    <x v="18"/>
    <s v="EUR"/>
    <n v="50"/>
    <s v="EUR"/>
    <n v="498.77"/>
    <s v="NOK"/>
    <s v="DIRECT"/>
    <s v="5-1458746783-5734-4251424"/>
    <d v="2016-03-23T15:26:00"/>
  </r>
  <r>
    <x v="287"/>
    <s v="APPROVED"/>
    <x v="63"/>
    <s v="EUR"/>
    <n v="8.0299999999999994"/>
    <s v="EUR"/>
    <n v="27.27"/>
    <s v="TRY"/>
    <s v="3DAUTH"/>
    <n v="30102044"/>
    <d v="2016-03-23T15:26:00"/>
  </r>
  <r>
    <x v="288"/>
    <s v="APPROVED"/>
    <x v="146"/>
    <s v="EUR"/>
    <n v="6.81"/>
    <s v="EUR"/>
    <n v="10.52"/>
    <s v="CAD"/>
    <s v="DIRECT"/>
    <s v="1516-1458746761-2612-4662278"/>
    <d v="2016-03-23T15:26:00"/>
  </r>
  <r>
    <x v="289"/>
    <s v="APPROVED"/>
    <x v="126"/>
    <s v="EUR"/>
    <n v="49"/>
    <s v="EUR"/>
    <n v="49"/>
    <s v="EUR"/>
    <s v="REFUND"/>
    <s v="1399-1458746758-2857-4557509"/>
    <d v="2016-03-23T15:26:00"/>
  </r>
  <r>
    <x v="290"/>
    <s v="DECLINED"/>
    <x v="147"/>
    <s v="EUR"/>
    <n v="25.63"/>
    <s v="EUR"/>
    <n v="255.67"/>
    <s v="NOK"/>
    <s v="DIRECT"/>
    <s v="48-1458746751-7387-4527137"/>
    <d v="2016-03-23T15:25:00"/>
  </r>
  <r>
    <x v="291"/>
    <s v="APPROVED"/>
    <x v="148"/>
    <s v="EUR"/>
    <n v="20.5"/>
    <s v="EUR"/>
    <n v="204.5"/>
    <s v="NOK"/>
    <s v="3DAUTH"/>
    <s v="47-1458746751-6595-1637916"/>
    <d v="2016-03-23T15:26:00"/>
  </r>
  <r>
    <x v="292"/>
    <s v="DECLINED"/>
    <x v="55"/>
    <s v="EUR"/>
    <n v="25"/>
    <s v="EUR"/>
    <n v="249.39"/>
    <s v="NOK"/>
    <s v="DIRECT"/>
    <s v="21-1458746740-1194-2525232"/>
    <d v="2016-03-23T15:25:00"/>
  </r>
  <r>
    <x v="293"/>
    <s v="DECLINED"/>
    <x v="5"/>
    <s v="EUR"/>
    <n v="13.62"/>
    <s v="EUR"/>
    <n v="21.03"/>
    <s v="CAD"/>
    <s v="DIRECT"/>
    <s v="1516-1458746730-8823-4662278"/>
    <d v="2016-03-23T15:25:00"/>
  </r>
  <r>
    <x v="294"/>
    <s v="APPROVED"/>
    <x v="23"/>
    <s v="TRY"/>
    <n v="350"/>
    <s v="TRY"/>
    <n v="350"/>
    <s v="TRY"/>
    <s v="3DAUTH"/>
    <s v="PK-10813"/>
    <d v="2016-03-23T15:28:00"/>
  </r>
  <r>
    <x v="295"/>
    <s v="APPROVED"/>
    <x v="7"/>
    <s v="EUR"/>
    <n v="30"/>
    <s v="EUR"/>
    <n v="299.27"/>
    <s v="NOK"/>
    <s v="STORED"/>
    <s v="239-1458746725-2934-4250266"/>
    <d v="2016-03-23T15:25:00"/>
  </r>
  <r>
    <x v="296"/>
    <s v="APPROVED"/>
    <x v="98"/>
    <s v="EUR"/>
    <n v="10.82"/>
    <s v="EUR"/>
    <n v="107.94"/>
    <s v="NOK"/>
    <s v="DIRECT"/>
    <s v="12-1458746723-0252-504302"/>
    <d v="2016-03-23T15:25:00"/>
  </r>
  <r>
    <x v="297"/>
    <s v="WAITING"/>
    <x v="19"/>
    <s v="TRY"/>
    <n v="29.56"/>
    <s v="EUR"/>
    <n v="100.23"/>
    <s v="TRY"/>
    <s v="3D"/>
    <n v="49638461"/>
    <d v="2016-03-23T15:25:00"/>
  </r>
  <r>
    <x v="298"/>
    <s v="DECLINED"/>
    <x v="19"/>
    <s v="TRY"/>
    <n v="29.56"/>
    <s v="EUR"/>
    <n v="100.23"/>
    <s v="TRY"/>
    <s v="3DAUTH"/>
    <n v="49638461"/>
    <d v="2016-03-23T15:25:00"/>
  </r>
  <r>
    <x v="299"/>
    <s v="APPROVED"/>
    <x v="149"/>
    <s v="EUR"/>
    <n v="117.09"/>
    <s v="EUR"/>
    <n v="97.49"/>
    <s v="GBP"/>
    <s v="3DAUTH"/>
    <s v="888-1458746702-8697-4300036"/>
    <d v="2016-03-23T15:25:00"/>
  </r>
  <r>
    <x v="300"/>
    <s v="APPROVED"/>
    <x v="55"/>
    <s v="EUR"/>
    <n v="25"/>
    <s v="EUR"/>
    <n v="249.39"/>
    <s v="NOK"/>
    <s v="DIRECT"/>
    <s v="5-1458746699-1479-654461"/>
    <d v="2016-03-23T15:24:00"/>
  </r>
  <r>
    <x v="301"/>
    <s v="WAITING"/>
    <x v="60"/>
    <s v="EUR"/>
    <n v="12.45"/>
    <s v="EUR"/>
    <n v="42.28"/>
    <s v="TRY"/>
    <s v="3D"/>
    <s v="10-1458746684-9189-747890"/>
    <d v="2016-03-23T15:24:00"/>
  </r>
  <r>
    <x v="302"/>
    <s v="APPROVED"/>
    <x v="18"/>
    <s v="EUR"/>
    <n v="50"/>
    <s v="EUR"/>
    <n v="498.77"/>
    <s v="NOK"/>
    <s v="DIRECT"/>
    <s v="133-1458746677-2198-245404"/>
    <d v="2016-03-23T15:24:00"/>
  </r>
  <r>
    <x v="303"/>
    <s v="APPROVED"/>
    <x v="55"/>
    <s v="EUR"/>
    <n v="25"/>
    <s v="EUR"/>
    <n v="249.39"/>
    <s v="NOK"/>
    <s v="DIRECT"/>
    <s v="5-1458746676-1607-26895"/>
    <d v="2016-03-23T15:24:00"/>
  </r>
  <r>
    <x v="304"/>
    <s v="APPROVED"/>
    <x v="37"/>
    <s v="EUR"/>
    <n v="15.53"/>
    <s v="EUR"/>
    <n v="12.94"/>
    <s v="GBP"/>
    <s v="3DAUTH"/>
    <s v="598-1458746670-7232-630068"/>
    <d v="2016-03-23T15:24:00"/>
  </r>
  <r>
    <x v="305"/>
    <s v="APPROVED"/>
    <x v="65"/>
    <s v="EUR"/>
    <n v="1"/>
    <s v="EUR"/>
    <n v="1"/>
    <s v="EUR"/>
    <s v="DIRECT"/>
    <s v="1399-1458746665-6235-4668006"/>
    <d v="2016-03-23T15:24:00"/>
  </r>
  <r>
    <x v="306"/>
    <s v="DECLINED"/>
    <x v="97"/>
    <s v="GBP"/>
    <n v="8.31"/>
    <s v="EUR"/>
    <n v="6.95"/>
    <s v="GBP"/>
    <s v="DIRECT"/>
    <n v="312146945"/>
    <d v="2016-03-23T15:24:00"/>
  </r>
  <r>
    <x v="307"/>
    <s v="APPROVED"/>
    <x v="150"/>
    <s v="EUR"/>
    <n v="64.94"/>
    <s v="EUR"/>
    <n v="647.79999999999995"/>
    <s v="NOK"/>
    <s v="DIRECT"/>
    <s v="12-1458746645-0324-74723"/>
    <d v="2016-03-23T15:24:00"/>
  </r>
  <r>
    <x v="308"/>
    <s v="APPROVED"/>
    <x v="53"/>
    <s v="TRY"/>
    <n v="300"/>
    <s v="TRY"/>
    <n v="300"/>
    <s v="TRY"/>
    <s v="3DAUTH"/>
    <n v="49638187"/>
    <d v="2016-03-23T15:25:00"/>
  </r>
  <r>
    <x v="309"/>
    <s v="APPROVED"/>
    <x v="82"/>
    <s v="EUR"/>
    <n v="200"/>
    <s v="EUR"/>
    <n v="1990.11"/>
    <s v="NOK"/>
    <s v="DIRECT"/>
    <s v="5-1458746630-9664-950141"/>
    <d v="2016-03-23T15:23:00"/>
  </r>
  <r>
    <x v="310"/>
    <s v="WAITING"/>
    <x v="53"/>
    <s v="TRY"/>
    <n v="300"/>
    <s v="TRY"/>
    <n v="300"/>
    <s v="TRY"/>
    <s v="3D"/>
    <n v="155925242"/>
    <d v="2016-03-23T15:23:00"/>
  </r>
  <r>
    <x v="311"/>
    <s v="APPROVED"/>
    <x v="59"/>
    <s v="EUR"/>
    <n v="108.23"/>
    <s v="EUR"/>
    <n v="1076.95"/>
    <s v="NOK"/>
    <s v="DIRECT"/>
    <s v="12-1458746615-5821-4668002"/>
    <d v="2016-03-23T15:23:00"/>
  </r>
  <r>
    <x v="312"/>
    <s v="APPROVED"/>
    <x v="151"/>
    <s v="EUR"/>
    <n v="75.69"/>
    <s v="EUR"/>
    <n v="10066.27"/>
    <s v="JPY"/>
    <s v="DIRECT"/>
    <s v="12-1458746617-6621-4188574"/>
    <d v="2016-03-23T15:23:00"/>
  </r>
  <r>
    <x v="313"/>
    <s v="APPROVED"/>
    <x v="97"/>
    <s v="GBP"/>
    <n v="8.31"/>
    <s v="EUR"/>
    <n v="6.95"/>
    <s v="GBP"/>
    <s v="DIRECT"/>
    <n v="312146859"/>
    <d v="2016-03-23T15:23:00"/>
  </r>
  <r>
    <x v="314"/>
    <s v="DECLINED"/>
    <x v="124"/>
    <s v="EUR"/>
    <n v="10.220000000000001"/>
    <s v="EUR"/>
    <n v="34.630000000000003"/>
    <s v="TRY"/>
    <s v="3DAUTH"/>
    <s v="578-1458746609-6228-693467"/>
    <d v="2016-03-23T15:26:00"/>
  </r>
  <r>
    <x v="315"/>
    <s v="APPROVED"/>
    <x v="90"/>
    <s v="EUR"/>
    <n v="102.5"/>
    <s v="EUR"/>
    <n v="1019.94"/>
    <s v="NOK"/>
    <s v="3DAUTH"/>
    <s v="47-1458746602-2425-4576292"/>
    <d v="2016-03-23T15:24:00"/>
  </r>
  <r>
    <x v="316"/>
    <s v="APPROVED"/>
    <x v="152"/>
    <s v="TRY"/>
    <n v="800"/>
    <s v="TRY"/>
    <n v="800"/>
    <s v="TRY"/>
    <s v="3DAUTH"/>
    <n v="49638005"/>
    <d v="2016-03-23T15:30:00"/>
  </r>
  <r>
    <x v="317"/>
    <s v="APPROVED"/>
    <x v="153"/>
    <s v="EUR"/>
    <n v="12.85"/>
    <s v="EUR"/>
    <n v="43.54"/>
    <s v="TRY"/>
    <s v="3DAUTH"/>
    <n v="30101992"/>
    <d v="2016-03-23T15:23:00"/>
  </r>
  <r>
    <x v="318"/>
    <s v="APPROVED"/>
    <x v="66"/>
    <s v="EUR"/>
    <n v="10.9"/>
    <s v="EUR"/>
    <n v="36.93"/>
    <s v="TRY"/>
    <s v="3DAUTH"/>
    <s v="10-1458746576-4833-680093"/>
    <d v="2016-03-23T15:23:00"/>
  </r>
  <r>
    <x v="319"/>
    <s v="APPROVED"/>
    <x v="55"/>
    <s v="EUR"/>
    <n v="25"/>
    <s v="EUR"/>
    <n v="25"/>
    <s v="EUR"/>
    <s v="DIRECT"/>
    <s v="93-1458746565-3516-4666810"/>
    <d v="2016-03-23T15:22:00"/>
  </r>
  <r>
    <x v="320"/>
    <s v="APPROVED"/>
    <x v="55"/>
    <s v="EUR"/>
    <n v="25"/>
    <s v="EUR"/>
    <n v="25"/>
    <s v="EUR"/>
    <s v="3DAUTH"/>
    <s v="91-1458746563-8713-2383647"/>
    <d v="2016-03-23T15:23:00"/>
  </r>
  <r>
    <x v="321"/>
    <s v="APPROVED"/>
    <x v="66"/>
    <s v="EUR"/>
    <n v="10.9"/>
    <s v="EUR"/>
    <n v="36.93"/>
    <s v="TRY"/>
    <s v="3DAUTH"/>
    <s v="10-1458746558-6642-4507835"/>
    <d v="2016-03-23T15:23:00"/>
  </r>
  <r>
    <x v="322"/>
    <s v="DECLINED"/>
    <x v="75"/>
    <s v="EUR"/>
    <n v="11.83"/>
    <s v="EUR"/>
    <n v="40.08"/>
    <s v="TRY"/>
    <s v="3DAUTH"/>
    <s v="10-1458746552-1595-4147783"/>
    <d v="2016-03-23T15:23:00"/>
  </r>
  <r>
    <x v="323"/>
    <s v="APPROVED"/>
    <x v="70"/>
    <s v="EUR"/>
    <n v="15.57"/>
    <s v="EUR"/>
    <n v="52.75"/>
    <s v="TRY"/>
    <s v="3DAUTH"/>
    <s v="10-1458746549-0741-4406614"/>
    <d v="2016-03-23T15:23:00"/>
  </r>
  <r>
    <x v="324"/>
    <s v="DECLINED"/>
    <x v="154"/>
    <s v="EUR"/>
    <n v="12.39"/>
    <s v="EUR"/>
    <n v="41.98"/>
    <s v="TRY"/>
    <s v="3DAUTH"/>
    <s v="578-1458746534-9946-4297777"/>
    <d v="2016-03-23T15:22:00"/>
  </r>
  <r>
    <x v="325"/>
    <s v="DECLINED"/>
    <x v="69"/>
    <s v="TRY"/>
    <n v="31.11"/>
    <s v="EUR"/>
    <n v="2488.98"/>
    <s v="RUB"/>
    <s v="3DAUTH"/>
    <n v="49637057"/>
    <d v="2016-03-23T15:22:00"/>
  </r>
  <r>
    <x v="326"/>
    <s v="APPROVED"/>
    <x v="10"/>
    <s v="EUR"/>
    <n v="21.64"/>
    <s v="EUR"/>
    <n v="215.33"/>
    <s v="NOK"/>
    <s v="DIRECT"/>
    <s v="12-1458746530-5054-3440300"/>
    <d v="2016-03-23T15:22:00"/>
  </r>
  <r>
    <x v="327"/>
    <s v="APPROVED"/>
    <x v="155"/>
    <s v="TRY"/>
    <n v="670"/>
    <s v="TRY"/>
    <n v="670"/>
    <s v="TRY"/>
    <s v="3DAUTH"/>
    <n v="155924992"/>
    <d v="2016-03-23T15:25:00"/>
  </r>
  <r>
    <x v="328"/>
    <s v="DECLINED"/>
    <x v="97"/>
    <s v="GBP"/>
    <n v="8.31"/>
    <s v="EUR"/>
    <n v="6.95"/>
    <s v="GBP"/>
    <s v="DIRECT"/>
    <n v="312146707"/>
    <d v="2016-03-23T15:22:00"/>
  </r>
  <r>
    <x v="329"/>
    <s v="APPROVED"/>
    <x v="122"/>
    <s v="EUR"/>
    <n v="9.6300000000000008"/>
    <s v="EUR"/>
    <n v="32.630000000000003"/>
    <s v="TRY"/>
    <s v="3DAUTH"/>
    <n v="30101972"/>
    <d v="2016-03-23T15:23:00"/>
  </r>
  <r>
    <x v="330"/>
    <s v="APPROVED"/>
    <x v="70"/>
    <s v="EUR"/>
    <n v="15.57"/>
    <s v="EUR"/>
    <n v="52.75"/>
    <s v="TRY"/>
    <s v="3DAUTH"/>
    <s v="601-1458746518-6244-4628231"/>
    <d v="2016-03-23T15:22:00"/>
  </r>
  <r>
    <x v="331"/>
    <s v="APPROVED"/>
    <x v="156"/>
    <s v="EUR"/>
    <n v="22.79"/>
    <s v="EUR"/>
    <n v="3030.92"/>
    <s v="JPY"/>
    <s v="DIRECT"/>
    <s v="12-1458746508-0233-3880573"/>
    <d v="2016-03-23T15:21:00"/>
  </r>
  <r>
    <x v="332"/>
    <s v="DECLINED"/>
    <x v="18"/>
    <s v="EUR"/>
    <n v="50"/>
    <s v="EUR"/>
    <n v="50"/>
    <s v="EUR"/>
    <s v="DIRECT"/>
    <s v="5-1458746492-8784-4655850"/>
    <d v="2016-03-23T15:21:00"/>
  </r>
  <r>
    <x v="333"/>
    <s v="APPROVED"/>
    <x v="31"/>
    <s v="EUR"/>
    <n v="31.74"/>
    <s v="EUR"/>
    <n v="315.83999999999997"/>
    <s v="NOK"/>
    <s v="DIRECT"/>
    <s v="346-1458746478-4659-789497"/>
    <d v="2016-03-23T15:21:00"/>
  </r>
  <r>
    <x v="334"/>
    <s v="WAITING"/>
    <x v="53"/>
    <s v="TRY"/>
    <n v="300"/>
    <s v="TRY"/>
    <n v="300"/>
    <s v="TRY"/>
    <s v="3D"/>
    <n v="155924882"/>
    <d v="2016-03-23T15:21:00"/>
  </r>
  <r>
    <x v="335"/>
    <s v="DECLINED"/>
    <x v="60"/>
    <s v="EUR"/>
    <n v="12.45"/>
    <s v="EUR"/>
    <n v="42.18"/>
    <s v="TRY"/>
    <s v="3DAUTH"/>
    <s v="10-1458746467-8991-4454050"/>
    <d v="2016-03-23T15:21:00"/>
  </r>
  <r>
    <x v="336"/>
    <s v="APPROVED"/>
    <x v="82"/>
    <s v="EUR"/>
    <n v="200"/>
    <s v="EUR"/>
    <n v="1990.11"/>
    <s v="NOK"/>
    <s v="DIRECT"/>
    <s v="5-1458746462-9496-950141"/>
    <d v="2016-03-23T15:21:00"/>
  </r>
  <r>
    <x v="337"/>
    <s v="APPROVED"/>
    <x v="148"/>
    <s v="EUR"/>
    <n v="20.5"/>
    <s v="EUR"/>
    <n v="204.5"/>
    <s v="NOK"/>
    <s v="DIRECT"/>
    <s v="48-1458746459-8885-4667998"/>
    <d v="2016-03-23T15:21:00"/>
  </r>
  <r>
    <x v="338"/>
    <s v="APPROVED"/>
    <x v="55"/>
    <s v="EUR"/>
    <n v="25"/>
    <s v="EUR"/>
    <n v="249.39"/>
    <s v="NOK"/>
    <s v="DIRECT"/>
    <s v="7-1458746459-6368-2403543"/>
    <d v="2016-03-23T15:21:00"/>
  </r>
  <r>
    <x v="339"/>
    <s v="DECLINED"/>
    <x v="152"/>
    <s v="TRY"/>
    <n v="800"/>
    <s v="TRY"/>
    <n v="800"/>
    <s v="TRY"/>
    <s v="3DAUTH"/>
    <n v="49636639"/>
    <d v="2016-03-23T15:30:00"/>
  </r>
  <r>
    <x v="340"/>
    <s v="DECLINED"/>
    <x v="73"/>
    <s v="EUR"/>
    <n v="10"/>
    <s v="EUR"/>
    <n v="99.76"/>
    <s v="NOK"/>
    <s v="DIRECT"/>
    <s v="34-1458746451-5028-3109568"/>
    <d v="2016-03-23T15:20:00"/>
  </r>
  <r>
    <x v="341"/>
    <s v="APPROVED"/>
    <x v="157"/>
    <s v="EUR"/>
    <n v="211.57"/>
    <s v="EUR"/>
    <n v="2110.4899999999998"/>
    <s v="NOK"/>
    <s v="DIRECT"/>
    <s v="346-1458746445-925-1556625"/>
    <d v="2016-03-23T15:20:00"/>
  </r>
  <r>
    <x v="342"/>
    <s v="WAITING"/>
    <x v="96"/>
    <s v="TRY"/>
    <n v="5000"/>
    <s v="TRY"/>
    <n v="5000"/>
    <s v="TRY"/>
    <s v="3D"/>
    <n v="155924832"/>
    <d v="2016-03-23T15:20:00"/>
  </r>
  <r>
    <x v="343"/>
    <s v="APPROVED"/>
    <x v="107"/>
    <s v="EUR"/>
    <n v="21.4"/>
    <s v="EUR"/>
    <n v="213.48"/>
    <s v="NOK"/>
    <s v="DIRECT"/>
    <s v="32-1458746441-2677-84375"/>
    <d v="2016-03-23T15:20:00"/>
  </r>
  <r>
    <x v="344"/>
    <s v="APPROVED"/>
    <x v="97"/>
    <s v="GBP"/>
    <n v="8.32"/>
    <s v="EUR"/>
    <n v="6.95"/>
    <s v="GBP"/>
    <s v="DIRECT"/>
    <n v="312146539"/>
    <d v="2016-03-23T15:20:00"/>
  </r>
  <r>
    <x v="345"/>
    <s v="APPROVED"/>
    <x v="97"/>
    <s v="GBP"/>
    <n v="8.32"/>
    <s v="EUR"/>
    <n v="6.95"/>
    <s v="GBP"/>
    <s v="DIRECT"/>
    <n v="312146521"/>
    <d v="2016-03-23T15:20:00"/>
  </r>
  <r>
    <x v="346"/>
    <s v="APPROVED"/>
    <x v="72"/>
    <s v="EUR"/>
    <n v="11.68"/>
    <s v="EUR"/>
    <n v="39.619999999999997"/>
    <s v="TRY"/>
    <s v="3DAUTH"/>
    <s v="10-1458746424-32-4544198"/>
    <d v="2016-03-23T15:20:00"/>
  </r>
  <r>
    <x v="347"/>
    <s v="APPROVED"/>
    <x v="150"/>
    <s v="EUR"/>
    <n v="64.94"/>
    <s v="EUR"/>
    <n v="647.79999999999995"/>
    <s v="NOK"/>
    <s v="DIRECT"/>
    <s v="12-1458746418-1853-74723"/>
    <d v="2016-03-23T15:20:00"/>
  </r>
  <r>
    <x v="348"/>
    <s v="APPROVED"/>
    <x v="97"/>
    <s v="GBP"/>
    <n v="8.32"/>
    <s v="EUR"/>
    <n v="6.95"/>
    <s v="GBP"/>
    <s v="DIRECT"/>
    <n v="312146497"/>
    <d v="2016-03-23T15:20:00"/>
  </r>
  <r>
    <x v="349"/>
    <s v="DECLINED"/>
    <x v="157"/>
    <s v="EUR"/>
    <n v="211.57"/>
    <s v="EUR"/>
    <n v="2110.4899999999998"/>
    <s v="NOK"/>
    <s v="DIRECT"/>
    <s v="346-1458746410-2956-1556625"/>
    <d v="2016-03-23T15:20:00"/>
  </r>
  <r>
    <x v="350"/>
    <s v="WAITING"/>
    <x v="63"/>
    <s v="EUR"/>
    <n v="8.0299999999999994"/>
    <s v="EUR"/>
    <n v="27.24"/>
    <s v="TRY"/>
    <s v="3D"/>
    <s v="99-1458746406-3206-4610931"/>
    <d v="2016-03-23T15:20:00"/>
  </r>
  <r>
    <x v="351"/>
    <s v="APPROVED"/>
    <x v="158"/>
    <s v="EUR"/>
    <n v="155.68"/>
    <s v="EUR"/>
    <n v="528.05999999999995"/>
    <s v="TRY"/>
    <s v="3DAUTH"/>
    <s v="10-1458746406-2932-3898936"/>
    <d v="2016-03-23T15:20:00"/>
  </r>
  <r>
    <x v="352"/>
    <s v="DECLINED"/>
    <x v="159"/>
    <s v="EUR"/>
    <n v="84.57"/>
    <s v="EUR"/>
    <n v="70.42"/>
    <s v="GBP"/>
    <s v="3DAUTH"/>
    <s v="888-1458746395-7191-4300036"/>
    <d v="2016-03-23T15:21:00"/>
  </r>
  <r>
    <x v="353"/>
    <s v="APPROVED"/>
    <x v="160"/>
    <s v="EUR"/>
    <n v="28.91"/>
    <s v="EUR"/>
    <n v="98.07"/>
    <s v="TRY"/>
    <s v="3DAUTH"/>
    <n v="30101940"/>
    <d v="2016-03-23T15:20:00"/>
  </r>
  <r>
    <x v="354"/>
    <s v="APPROVED"/>
    <x v="161"/>
    <s v="EUR"/>
    <n v="35.68"/>
    <s v="EUR"/>
    <n v="4745.21"/>
    <s v="JPY"/>
    <s v="DIRECT"/>
    <s v="215-1458746392-7784-2904197"/>
    <d v="2016-03-23T15:19:00"/>
  </r>
  <r>
    <x v="355"/>
    <s v="APPROVED"/>
    <x v="65"/>
    <s v="EUR"/>
    <n v="1"/>
    <s v="EUR"/>
    <n v="1"/>
    <s v="EUR"/>
    <s v="3DAUTH"/>
    <s v="1691-1458746387-9386-4667994"/>
    <d v="2016-03-23T15:21:00"/>
  </r>
  <r>
    <x v="356"/>
    <s v="APPROVED"/>
    <x v="162"/>
    <s v="EUR"/>
    <n v="155.25"/>
    <s v="EUR"/>
    <n v="526.6"/>
    <s v="TRY"/>
    <s v="3DAUTH"/>
    <s v="232-1458746374-0085-4628775"/>
    <d v="2016-03-23T15:19:00"/>
  </r>
  <r>
    <x v="357"/>
    <s v="DECLINED"/>
    <x v="163"/>
    <s v="EUR"/>
    <n v="87.17"/>
    <s v="EUR"/>
    <n v="72.58"/>
    <s v="GBP"/>
    <s v="3DAUTH"/>
    <s v="888-1458746372-4393-4300036"/>
    <d v="2016-03-23T15:19:00"/>
  </r>
  <r>
    <x v="358"/>
    <s v="DECLINED"/>
    <x v="97"/>
    <s v="GBP"/>
    <n v="8.32"/>
    <s v="EUR"/>
    <n v="6.95"/>
    <s v="GBP"/>
    <s v="DIRECT"/>
    <n v="312146403"/>
    <d v="2016-03-23T15:19:00"/>
  </r>
  <r>
    <x v="359"/>
    <s v="APPROVED"/>
    <x v="61"/>
    <s v="EUR"/>
    <n v="27.94"/>
    <s v="EUR"/>
    <n v="94.78"/>
    <s v="TRY"/>
    <s v="3DAUTH"/>
    <s v="620-1458746361-8275-1239471"/>
    <d v="2016-03-23T15:19:00"/>
  </r>
  <r>
    <x v="360"/>
    <s v="DECLINED"/>
    <x v="46"/>
    <s v="EUR"/>
    <n v="17.12"/>
    <s v="EUR"/>
    <n v="58.07"/>
    <s v="TRY"/>
    <s v="3DAUTH"/>
    <s v="10-1458746361-3324-4667838"/>
    <d v="2016-03-23T15:20:00"/>
  </r>
  <r>
    <x v="361"/>
    <s v="WAITING"/>
    <x v="4"/>
    <s v="EUR"/>
    <n v="10.89"/>
    <s v="EUR"/>
    <n v="36.94"/>
    <s v="TRY"/>
    <s v="3D"/>
    <s v="10-1458746353-0718-4667118"/>
    <d v="2016-03-23T15:19:00"/>
  </r>
  <r>
    <x v="362"/>
    <s v="APPROVED"/>
    <x v="5"/>
    <s v="EUR"/>
    <n v="13.62"/>
    <s v="EUR"/>
    <n v="21.02"/>
    <s v="CAD"/>
    <s v="DIRECT"/>
    <s v="1516-1458746345-6214-4604414"/>
    <d v="2016-03-23T15:19:00"/>
  </r>
  <r>
    <x v="363"/>
    <s v="APPROVED"/>
    <x v="65"/>
    <s v="EUR"/>
    <n v="1"/>
    <s v="EUR"/>
    <n v="1"/>
    <s v="EUR"/>
    <s v="3DAUTH"/>
    <s v="1691-1458746342-25-4667990"/>
    <d v="2016-03-23T15:22:00"/>
  </r>
  <r>
    <x v="364"/>
    <s v="DECLINED"/>
    <x v="97"/>
    <s v="GBP"/>
    <n v="8.32"/>
    <s v="EUR"/>
    <n v="6.95"/>
    <s v="GBP"/>
    <s v="DIRECT"/>
    <n v="312146367"/>
    <d v="2016-03-23T15:19:00"/>
  </r>
  <r>
    <x v="365"/>
    <s v="DECLINED"/>
    <x v="73"/>
    <s v="EUR"/>
    <n v="10"/>
    <s v="EUR"/>
    <n v="99.76"/>
    <s v="NOK"/>
    <s v="DIRECT"/>
    <s v="133-1458746337-8092-270523"/>
    <d v="2016-03-23T15:18:00"/>
  </r>
  <r>
    <x v="366"/>
    <s v="APPROVED"/>
    <x v="11"/>
    <s v="EUR"/>
    <n v="155"/>
    <s v="EUR"/>
    <n v="525.75"/>
    <s v="TRY"/>
    <s v="3DAUTH"/>
    <s v="1477-1458746335-1608-4667986"/>
    <d v="2016-03-23T15:19:00"/>
  </r>
  <r>
    <x v="367"/>
    <s v="APPROVED"/>
    <x v="53"/>
    <s v="TRY"/>
    <n v="300"/>
    <s v="TRY"/>
    <n v="300"/>
    <s v="TRY"/>
    <s v="3DAUTH"/>
    <n v="155924522"/>
    <d v="2016-03-23T15:20:00"/>
  </r>
  <r>
    <x v="368"/>
    <s v="DECLINED"/>
    <x v="4"/>
    <s v="EUR"/>
    <n v="10.89"/>
    <s v="EUR"/>
    <n v="36.94"/>
    <s v="TRY"/>
    <s v="3DAUTH"/>
    <s v="10-1458746320-4126-3697853"/>
    <d v="2016-03-23T15:18:00"/>
  </r>
  <r>
    <x v="369"/>
    <s v="APPROVED"/>
    <x v="54"/>
    <s v="EUR"/>
    <n v="54.32"/>
    <s v="EUR"/>
    <n v="541.87"/>
    <s v="NOK"/>
    <s v="DIRECT"/>
    <s v="424-1458746316-5021-2249509"/>
    <d v="2016-03-23T15:18:00"/>
  </r>
  <r>
    <x v="370"/>
    <s v="APPROVED"/>
    <x v="141"/>
    <s v="EUR"/>
    <n v="14.46"/>
    <s v="EUR"/>
    <n v="49.05"/>
    <s v="TRY"/>
    <s v="3DAUTH"/>
    <n v="30101912"/>
    <d v="2016-03-23T15:19:00"/>
  </r>
  <r>
    <x v="371"/>
    <s v="APPROVED"/>
    <x v="65"/>
    <s v="EUR"/>
    <n v="1"/>
    <s v="EUR"/>
    <n v="1"/>
    <s v="EUR"/>
    <s v="3DAUTH"/>
    <s v="1691-1458746303-8312-4667982"/>
    <d v="2016-03-23T15:19:00"/>
  </r>
  <r>
    <x v="372"/>
    <s v="APPROVED"/>
    <x v="148"/>
    <s v="EUR"/>
    <n v="20.5"/>
    <s v="EUR"/>
    <n v="204.5"/>
    <s v="NOK"/>
    <s v="3DAUTH"/>
    <s v="47-1458746303-4703-4667978"/>
    <d v="2016-03-23T15:19:00"/>
  </r>
  <r>
    <x v="373"/>
    <s v="APPROVED"/>
    <x v="164"/>
    <s v="EUR"/>
    <n v="36.47"/>
    <s v="EUR"/>
    <n v="4850.2700000000004"/>
    <s v="JPY"/>
    <s v="DIRECT"/>
    <s v="12-1458746300-9501-1744713"/>
    <d v="2016-03-23T15:18:00"/>
  </r>
  <r>
    <x v="374"/>
    <s v="DECLINED"/>
    <x v="165"/>
    <s v="GBP"/>
    <n v="2.3199999999999998"/>
    <s v="EUR"/>
    <n v="1.94"/>
    <s v="GBP"/>
    <s v="DIRECT"/>
    <n v="312146277"/>
    <d v="2016-03-23T15:18:00"/>
  </r>
  <r>
    <x v="375"/>
    <s v="DECLINED"/>
    <x v="166"/>
    <s v="EUR"/>
    <n v="40.14"/>
    <s v="EUR"/>
    <n v="5338.36"/>
    <s v="JPY"/>
    <s v="DIRECT"/>
    <s v="215-1458746290-5467-2904197"/>
    <d v="2016-03-23T15:18:00"/>
  </r>
  <r>
    <x v="376"/>
    <s v="WAITING"/>
    <x v="4"/>
    <s v="EUR"/>
    <n v="10.89"/>
    <s v="EUR"/>
    <n v="36.94"/>
    <s v="TRY"/>
    <s v="3D"/>
    <s v="10-1458746289-9602-4481066"/>
    <d v="2016-03-23T15:18:00"/>
  </r>
  <r>
    <x v="377"/>
    <s v="DECLINED"/>
    <x v="162"/>
    <s v="EUR"/>
    <n v="155.25"/>
    <s v="EUR"/>
    <n v="526.6"/>
    <s v="TRY"/>
    <s v="3DAUTH"/>
    <s v="232-1458746285-1928-4628775"/>
    <d v="2016-03-23T15:19:00"/>
  </r>
  <r>
    <x v="378"/>
    <s v="APPROVED"/>
    <x v="18"/>
    <s v="EUR"/>
    <n v="50"/>
    <s v="EUR"/>
    <n v="169.6"/>
    <s v="TRY"/>
    <s v="3DAUTH"/>
    <s v="578-1458746271-9581-4339171"/>
    <d v="2016-03-23T15:18:00"/>
  </r>
  <r>
    <x v="379"/>
    <s v="APPROVED"/>
    <x v="82"/>
    <s v="EUR"/>
    <n v="200"/>
    <s v="EUR"/>
    <n v="1990.92"/>
    <s v="NOK"/>
    <s v="DIRECT"/>
    <s v="5-1458746270-7727-4598606"/>
    <d v="2016-03-23T15:17:00"/>
  </r>
  <r>
    <x v="380"/>
    <s v="APPROVED"/>
    <x v="62"/>
    <s v="EUR"/>
    <n v="27.36"/>
    <s v="EUR"/>
    <n v="3634.3"/>
    <s v="JPY"/>
    <s v="DIRECT"/>
    <s v="12-1458746270-3384-4637351"/>
    <d v="2016-03-23T15:17:00"/>
  </r>
  <r>
    <x v="381"/>
    <s v="DECLINED"/>
    <x v="55"/>
    <s v="EUR"/>
    <n v="25"/>
    <s v="EUR"/>
    <n v="248.87"/>
    <s v="NOK"/>
    <s v="DIRECT"/>
    <s v="21-1458746265-8191-3890179"/>
    <d v="2016-03-23T15:17:00"/>
  </r>
  <r>
    <x v="382"/>
    <s v="WAITING"/>
    <x v="4"/>
    <s v="EUR"/>
    <n v="10.89"/>
    <s v="EUR"/>
    <n v="36.94"/>
    <s v="TRY"/>
    <s v="3D"/>
    <s v="10-1458746265-0912-4481066"/>
    <d v="2016-03-23T15:17:00"/>
  </r>
  <r>
    <x v="383"/>
    <s v="DECLINED"/>
    <x v="167"/>
    <s v="GBP"/>
    <n v="14.29"/>
    <s v="EUR"/>
    <n v="11.95"/>
    <s v="GBP"/>
    <s v="DIRECT"/>
    <n v="312146209"/>
    <d v="2016-03-23T15:17:00"/>
  </r>
  <r>
    <x v="384"/>
    <s v="APPROVED"/>
    <x v="65"/>
    <s v="EUR"/>
    <n v="1"/>
    <s v="EUR"/>
    <n v="1"/>
    <s v="EUR"/>
    <s v="DIRECT"/>
    <s v="1399-1458746254-5329-4667970"/>
    <d v="2016-03-23T15:17:00"/>
  </r>
  <r>
    <x v="385"/>
    <s v="APPROVED"/>
    <x v="65"/>
    <s v="EUR"/>
    <n v="1"/>
    <s v="EUR"/>
    <n v="1"/>
    <s v="EUR"/>
    <s v="3DAUTH"/>
    <s v="1691-1458746254-73-4667974"/>
    <d v="2016-03-23T15:18:00"/>
  </r>
  <r>
    <x v="386"/>
    <s v="APPROVED"/>
    <x v="82"/>
    <s v="EUR"/>
    <n v="200"/>
    <s v="EUR"/>
    <n v="1990.92"/>
    <s v="NOK"/>
    <s v="DIRECT"/>
    <s v="5-1458746249-012-950141"/>
    <d v="2016-03-23T15:17:00"/>
  </r>
  <r>
    <x v="387"/>
    <s v="APPROVED"/>
    <x v="168"/>
    <s v="EUR"/>
    <n v="29.99"/>
    <s v="EUR"/>
    <n v="29.99"/>
    <s v="EUR"/>
    <s v="DIRECT"/>
    <s v="1307-1458746240-275-4667966"/>
    <d v="2016-03-23T15:17:00"/>
  </r>
  <r>
    <x v="388"/>
    <s v="DECLINED"/>
    <x v="97"/>
    <s v="GBP"/>
    <n v="8.31"/>
    <s v="EUR"/>
    <n v="6.95"/>
    <s v="GBP"/>
    <s v="DIRECT"/>
    <n v="312146173"/>
    <d v="2016-03-23T15:17:00"/>
  </r>
  <r>
    <x v="389"/>
    <s v="APPROVED"/>
    <x v="82"/>
    <s v="EUR"/>
    <n v="200"/>
    <s v="EUR"/>
    <n v="1990.92"/>
    <s v="NOK"/>
    <s v="DIRECT"/>
    <s v="5-1458746239-2328-981592"/>
    <d v="2016-03-23T15:17:00"/>
  </r>
  <r>
    <x v="390"/>
    <s v="DECLINED"/>
    <x v="4"/>
    <s v="EUR"/>
    <n v="10.89"/>
    <s v="EUR"/>
    <n v="36.94"/>
    <s v="TRY"/>
    <s v="3DAUTH"/>
    <s v="10-1458746237-8741-23387"/>
    <d v="2016-03-23T15:18:00"/>
  </r>
  <r>
    <x v="391"/>
    <s v="APPROVED"/>
    <x v="139"/>
    <s v="EUR"/>
    <n v="29.43"/>
    <s v="EUR"/>
    <n v="99.83"/>
    <s v="TRY"/>
    <s v="3DAUTH"/>
    <s v="578-1458746231-952-929243"/>
    <d v="2016-03-23T15:18:00"/>
  </r>
  <r>
    <x v="392"/>
    <s v="APPROVED"/>
    <x v="97"/>
    <s v="GBP"/>
    <n v="8.31"/>
    <s v="EUR"/>
    <n v="6.95"/>
    <s v="GBP"/>
    <s v="DIRECT"/>
    <n v="312146149"/>
    <d v="2016-03-23T15:17:00"/>
  </r>
  <r>
    <x v="393"/>
    <s v="APPROVED"/>
    <x v="91"/>
    <s v="EUR"/>
    <n v="32.47"/>
    <s v="EUR"/>
    <n v="323.23"/>
    <s v="NOK"/>
    <s v="DIRECT"/>
    <s v="12-1458746220-1434-367613"/>
    <d v="2016-03-23T15:17:00"/>
  </r>
  <r>
    <x v="394"/>
    <s v="DECLINED"/>
    <x v="169"/>
    <s v="USD"/>
    <n v="75.94"/>
    <s v="EUR"/>
    <n v="89.95"/>
    <s v="USD"/>
    <s v="STORED"/>
    <n v="312146131"/>
    <d v="2016-03-23T15:16:00"/>
  </r>
  <r>
    <x v="395"/>
    <s v="APPROVED"/>
    <x v="118"/>
    <s v="EUR"/>
    <n v="40.21"/>
    <s v="EUR"/>
    <n v="400.28"/>
    <s v="NOK"/>
    <s v="DIRECT"/>
    <s v="73-1458746217-7703-175897"/>
    <d v="2016-03-23T15:16:00"/>
  </r>
  <r>
    <x v="396"/>
    <s v="APPROVED"/>
    <x v="4"/>
    <s v="EUR"/>
    <n v="10.89"/>
    <s v="EUR"/>
    <n v="36.94"/>
    <s v="TRY"/>
    <s v="3DAUTH"/>
    <s v="10-1458746217-4327-378850"/>
    <d v="2016-03-23T15:17:00"/>
  </r>
  <r>
    <x v="397"/>
    <s v="APPROVED"/>
    <x v="170"/>
    <s v="EUR"/>
    <n v="311.32"/>
    <s v="EUR"/>
    <n v="1055.98"/>
    <s v="TRY"/>
    <s v="3DAUTH"/>
    <s v="573-1458746216-7475-4643931"/>
    <d v="2016-03-23T15:17:00"/>
  </r>
  <r>
    <x v="398"/>
    <s v="DECLINED"/>
    <x v="73"/>
    <s v="EUR"/>
    <n v="10"/>
    <s v="EUR"/>
    <n v="99.55"/>
    <s v="NOK"/>
    <s v="DIRECT"/>
    <s v="133-1458746203-7151-248652"/>
    <d v="2016-03-23T15:16:00"/>
  </r>
  <r>
    <x v="399"/>
    <s v="APPROVED"/>
    <x v="97"/>
    <s v="GBP"/>
    <n v="8.31"/>
    <s v="EUR"/>
    <n v="6.95"/>
    <s v="GBP"/>
    <s v="DIRECT"/>
    <n v="312146095"/>
    <d v="2016-03-23T15:16:00"/>
  </r>
  <r>
    <x v="400"/>
    <s v="APPROVED"/>
    <x v="171"/>
    <s v="EUR"/>
    <n v="13.67"/>
    <s v="EUR"/>
    <n v="21.11"/>
    <s v="CAD"/>
    <s v="DIRECT"/>
    <s v="73-1458746193-2341-806384"/>
    <d v="2016-03-23T15:16:00"/>
  </r>
  <r>
    <x v="401"/>
    <s v="APPROVED"/>
    <x v="79"/>
    <s v="TRY"/>
    <n v="500"/>
    <s v="TRY"/>
    <n v="500"/>
    <s v="TRY"/>
    <s v="3DAUTH"/>
    <n v="155924262"/>
    <d v="2016-03-23T15:18:00"/>
  </r>
  <r>
    <x v="402"/>
    <s v="APPROVED"/>
    <x v="50"/>
    <s v="EUR"/>
    <n v="32.130000000000003"/>
    <s v="EUR"/>
    <n v="108.99"/>
    <s v="TRY"/>
    <s v="3DAUTH"/>
    <n v="30101890"/>
    <d v="2016-03-23T15:17:00"/>
  </r>
  <r>
    <x v="403"/>
    <s v="DECLINED"/>
    <x v="167"/>
    <s v="GBP"/>
    <n v="14.29"/>
    <s v="EUR"/>
    <n v="11.95"/>
    <s v="GBP"/>
    <s v="DIRECT"/>
    <n v="312146065"/>
    <d v="2016-03-23T15:16:00"/>
  </r>
  <r>
    <x v="404"/>
    <s v="APPROVED"/>
    <x v="63"/>
    <s v="EUR"/>
    <n v="8.0299999999999994"/>
    <s v="EUR"/>
    <n v="27.24"/>
    <s v="TRY"/>
    <s v="3DAUTH"/>
    <s v="99-1458746173-1437-4346641"/>
    <d v="2016-03-23T15:16:00"/>
  </r>
  <r>
    <x v="405"/>
    <s v="DECLINED"/>
    <x v="139"/>
    <s v="EUR"/>
    <n v="29.43"/>
    <s v="EUR"/>
    <n v="99.83"/>
    <s v="TRY"/>
    <s v="3DAUTH"/>
    <s v="578-1458746172-366-743483"/>
    <d v="2016-03-23T15:17:00"/>
  </r>
  <r>
    <x v="406"/>
    <s v="APPROVED"/>
    <x v="172"/>
    <s v="EUR"/>
    <n v="18.600000000000001"/>
    <s v="EUR"/>
    <n v="63.09"/>
    <s v="TRY"/>
    <s v="3DAUTH"/>
    <s v="743-1458746168-6551-3855820"/>
    <d v="2016-03-23T15:16:00"/>
  </r>
  <r>
    <x v="407"/>
    <s v="APPROVED"/>
    <x v="31"/>
    <s v="EUR"/>
    <n v="31.74"/>
    <s v="EUR"/>
    <n v="315.95999999999998"/>
    <s v="NOK"/>
    <s v="DIRECT"/>
    <s v="346-1458746166-6739-634796"/>
    <d v="2016-03-23T15:16:00"/>
  </r>
  <r>
    <x v="408"/>
    <s v="DECLINED"/>
    <x v="148"/>
    <s v="EUR"/>
    <n v="20.5"/>
    <s v="EUR"/>
    <n v="204.07"/>
    <s v="NOK"/>
    <s v="DIRECT"/>
    <s v="48-1458746166-526-4667962"/>
    <d v="2016-03-23T15:16:00"/>
  </r>
  <r>
    <x v="409"/>
    <s v="APPROVED"/>
    <x v="4"/>
    <s v="EUR"/>
    <n v="10.89"/>
    <s v="EUR"/>
    <n v="36.94"/>
    <s v="TRY"/>
    <s v="3DAUTH"/>
    <s v="10-1458746162-6717-4663102"/>
    <d v="2016-03-23T15:16:00"/>
  </r>
  <r>
    <x v="410"/>
    <s v="APPROVED"/>
    <x v="173"/>
    <s v="GBP"/>
    <n v="28.11"/>
    <s v="EUR"/>
    <n v="23.5"/>
    <s v="GBP"/>
    <s v="DIRECT"/>
    <n v="312146011"/>
    <d v="2016-03-23T15:16:00"/>
  </r>
  <r>
    <x v="411"/>
    <s v="APPROVED"/>
    <x v="55"/>
    <s v="EUR"/>
    <n v="25"/>
    <s v="EUR"/>
    <n v="248.87"/>
    <s v="NOK"/>
    <s v="DIRECT"/>
    <s v="5-1458746156-7567-620771"/>
    <d v="2016-03-23T15:15:00"/>
  </r>
  <r>
    <x v="412"/>
    <s v="DECLINED"/>
    <x v="73"/>
    <s v="EUR"/>
    <n v="10"/>
    <s v="EUR"/>
    <n v="99.55"/>
    <s v="NOK"/>
    <s v="DIRECT"/>
    <s v="133-1458746155-5242-201134"/>
    <d v="2016-03-23T15:15:00"/>
  </r>
  <r>
    <x v="413"/>
    <s v="DECLINED"/>
    <x v="167"/>
    <s v="GBP"/>
    <n v="14.29"/>
    <s v="EUR"/>
    <n v="11.95"/>
    <s v="GBP"/>
    <s v="DIRECT"/>
    <n v="312145981"/>
    <d v="2016-03-23T15:15:00"/>
  </r>
  <r>
    <x v="414"/>
    <s v="APPROVED"/>
    <x v="62"/>
    <s v="EUR"/>
    <n v="27.36"/>
    <s v="EUR"/>
    <n v="3634.3"/>
    <s v="JPY"/>
    <s v="DIRECT"/>
    <s v="12-1458746144-1377-4479257"/>
    <d v="2016-03-23T15:15:00"/>
  </r>
  <r>
    <x v="415"/>
    <s v="DECLINED"/>
    <x v="174"/>
    <s v="GBP"/>
    <n v="11.9"/>
    <s v="EUR"/>
    <n v="9.9499999999999993"/>
    <s v="GBP"/>
    <s v="DIRECT"/>
    <n v="312145955"/>
    <d v="2016-03-23T15:15:00"/>
  </r>
  <r>
    <x v="416"/>
    <s v="DECLINED"/>
    <x v="175"/>
    <s v="EUR"/>
    <n v="186.74"/>
    <s v="EUR"/>
    <n v="633.41"/>
    <s v="TRY"/>
    <s v="3DAUTH"/>
    <s v="10-1458746133-2645-3898936"/>
    <d v="2016-03-23T15:16:00"/>
  </r>
  <r>
    <x v="417"/>
    <s v="APPROVED"/>
    <x v="65"/>
    <s v="EUR"/>
    <n v="1"/>
    <s v="EUR"/>
    <n v="1"/>
    <s v="EUR"/>
    <s v="DIRECT"/>
    <s v="1399-1458746121-4362-4667958"/>
    <d v="2016-03-23T15:15:00"/>
  </r>
  <r>
    <x v="418"/>
    <s v="APPROVED"/>
    <x v="176"/>
    <s v="EUR"/>
    <n v="8.35"/>
    <s v="EUR"/>
    <n v="28.33"/>
    <s v="TRY"/>
    <s v="3DAUTH"/>
    <s v="99-1458746126-5229-4313140"/>
    <d v="2016-03-23T15:15:00"/>
  </r>
  <r>
    <x v="419"/>
    <s v="DECLINED"/>
    <x v="177"/>
    <s v="EUR"/>
    <n v="11.67"/>
    <s v="EUR"/>
    <n v="39.590000000000003"/>
    <s v="TRY"/>
    <s v="3DAUTH"/>
    <s v="10-1458746125-9302-4544198"/>
    <d v="2016-03-23T15:18:00"/>
  </r>
  <r>
    <x v="420"/>
    <s v="DECLINED"/>
    <x v="60"/>
    <s v="EUR"/>
    <n v="12.45"/>
    <s v="EUR"/>
    <n v="42.23"/>
    <s v="TRY"/>
    <s v="3DAUTH"/>
    <s v="10-1458746123-5381-659438"/>
    <d v="2016-03-23T15:16:00"/>
  </r>
  <r>
    <x v="421"/>
    <s v="APPROVED"/>
    <x v="178"/>
    <s v="EUR"/>
    <n v="51.26"/>
    <s v="EUR"/>
    <n v="79.16"/>
    <s v="CAD"/>
    <s v="DIRECT"/>
    <s v="73-1458746122-7364-4440571"/>
    <d v="2016-03-23T15:15:00"/>
  </r>
  <r>
    <x v="422"/>
    <s v="APPROVED"/>
    <x v="67"/>
    <s v="EUR"/>
    <n v="10.84"/>
    <s v="EUR"/>
    <n v="36.770000000000003"/>
    <s v="TRY"/>
    <s v="3DAUTH"/>
    <s v="578-1458746116-6377-775367"/>
    <d v="2016-03-23T15:15:00"/>
  </r>
  <r>
    <x v="423"/>
    <s v="DECLINED"/>
    <x v="69"/>
    <s v="TRY"/>
    <n v="31.14"/>
    <s v="EUR"/>
    <n v="2488.98"/>
    <s v="RUB"/>
    <s v="3DAUTH"/>
    <n v="49635637"/>
    <d v="2016-03-23T15:15:00"/>
  </r>
  <r>
    <x v="424"/>
    <s v="APPROVED"/>
    <x v="20"/>
    <s v="TRY"/>
    <n v="400"/>
    <s v="TRY"/>
    <n v="400"/>
    <s v="TRY"/>
    <s v="3DAUTH"/>
    <n v="155924092"/>
    <d v="2016-03-23T15:16:00"/>
  </r>
  <r>
    <x v="425"/>
    <s v="WAITING"/>
    <x v="69"/>
    <s v="TRY"/>
    <n v="31.11"/>
    <s v="EUR"/>
    <n v="2488.98"/>
    <s v="RUB"/>
    <s v="3D"/>
    <n v="49635637"/>
    <d v="2016-03-23T15:14:00"/>
  </r>
  <r>
    <x v="426"/>
    <s v="APPROVED"/>
    <x v="63"/>
    <s v="EUR"/>
    <n v="8.0299999999999994"/>
    <s v="EUR"/>
    <n v="27.27"/>
    <s v="TRY"/>
    <s v="3DAUTH"/>
    <n v="30101860"/>
    <d v="2016-03-23T15:15:00"/>
  </r>
  <r>
    <x v="427"/>
    <s v="APPROVED"/>
    <x v="179"/>
    <s v="EUR"/>
    <n v="438.38"/>
    <s v="EUR"/>
    <n v="4373"/>
    <s v="NOK"/>
    <s v="STORED"/>
    <s v="59-1458746096-7529-4277233"/>
    <d v="2016-03-23T15:14:00"/>
  </r>
  <r>
    <x v="428"/>
    <s v="APPROVED"/>
    <x v="180"/>
    <s v="EUR"/>
    <n v="32.590000000000003"/>
    <s v="EUR"/>
    <n v="325.10000000000002"/>
    <s v="NOK"/>
    <s v="DIRECT"/>
    <s v="419-1458746095-5156-493139"/>
    <d v="2016-03-23T15:14:00"/>
  </r>
  <r>
    <x v="429"/>
    <s v="APPROVED"/>
    <x v="181"/>
    <s v="EUR"/>
    <n v="8.67"/>
    <s v="EUR"/>
    <n v="29.44"/>
    <s v="TRY"/>
    <s v="3DAUTH"/>
    <n v="30101859"/>
    <d v="2016-03-23T15:15:00"/>
  </r>
  <r>
    <x v="430"/>
    <s v="DECLINED"/>
    <x v="174"/>
    <s v="GBP"/>
    <n v="11.9"/>
    <s v="EUR"/>
    <n v="9.9499999999999993"/>
    <s v="GBP"/>
    <s v="DIRECT"/>
    <n v="312145865"/>
    <d v="2016-03-23T15:14:00"/>
  </r>
  <r>
    <x v="431"/>
    <s v="DECLINED"/>
    <x v="182"/>
    <s v="EUR"/>
    <n v="18.670000000000002"/>
    <s v="EUR"/>
    <n v="63.4"/>
    <s v="TRY"/>
    <s v="3DAUTH"/>
    <s v="10-1458746085-5212-678224"/>
    <d v="2016-03-23T15:15:00"/>
  </r>
  <r>
    <x v="432"/>
    <s v="WAITING"/>
    <x v="60"/>
    <s v="EUR"/>
    <n v="12.45"/>
    <s v="EUR"/>
    <n v="42.28"/>
    <s v="TRY"/>
    <s v="3D"/>
    <s v="10-1458746083-0439-4544198"/>
    <d v="2016-03-23T15:14:00"/>
  </r>
  <r>
    <x v="433"/>
    <s v="APPROVED"/>
    <x v="7"/>
    <s v="TRY"/>
    <n v="9.33"/>
    <s v="EUR"/>
    <n v="31.65"/>
    <s v="TRY"/>
    <s v="3DAUTH"/>
    <n v="49635797"/>
    <d v="2016-03-23T15:16:00"/>
  </r>
  <r>
    <x v="434"/>
    <s v="APPROVED"/>
    <x v="82"/>
    <s v="TRY"/>
    <n v="200"/>
    <s v="TRY"/>
    <n v="200"/>
    <s v="TRY"/>
    <s v="3DAUTH"/>
    <s v="DP1069693"/>
    <d v="2016-03-23T15:27:00"/>
  </r>
  <r>
    <x v="435"/>
    <s v="WAITING"/>
    <x v="183"/>
    <s v="EUR"/>
    <n v="46.47"/>
    <s v="EUR"/>
    <n v="157.78"/>
    <s v="TRY"/>
    <s v="3D"/>
    <s v="578-1458746071-8956-4339171"/>
    <d v="2016-03-23T15:14:00"/>
  </r>
  <r>
    <x v="436"/>
    <s v="APPROVED"/>
    <x v="184"/>
    <s v="EUR"/>
    <n v="57.84"/>
    <s v="EUR"/>
    <n v="196.39"/>
    <s v="TRY"/>
    <s v="3DAUTH"/>
    <s v="99-1458746070-9387-4296232"/>
    <d v="2016-03-23T15:14:00"/>
  </r>
  <r>
    <x v="437"/>
    <s v="APPROVED"/>
    <x v="1"/>
    <s v="EUR"/>
    <n v="74.88"/>
    <s v="EUR"/>
    <n v="746.96"/>
    <s v="NOK"/>
    <s v="DIRECT"/>
    <s v="32-1458746069-3562-55981"/>
    <d v="2016-03-23T15:14:00"/>
  </r>
  <r>
    <x v="438"/>
    <s v="APPROVED"/>
    <x v="185"/>
    <s v="EUR"/>
    <n v="42.79"/>
    <s v="EUR"/>
    <n v="426.85"/>
    <s v="NOK"/>
    <s v="DIRECT"/>
    <s v="32-1458746066-9969-91885"/>
    <d v="2016-03-23T15:14:00"/>
  </r>
  <r>
    <x v="439"/>
    <s v="APPROVED"/>
    <x v="174"/>
    <s v="GBP"/>
    <n v="11.9"/>
    <s v="EUR"/>
    <n v="9.9499999999999993"/>
    <s v="GBP"/>
    <s v="DIRECT"/>
    <n v="312145809"/>
    <d v="2016-03-23T15:14:00"/>
  </r>
  <r>
    <x v="440"/>
    <s v="DECLINED"/>
    <x v="73"/>
    <s v="EUR"/>
    <n v="10"/>
    <s v="EUR"/>
    <n v="10"/>
    <s v="EUR"/>
    <s v="3DAUTH"/>
    <s v="13-1458746058-5371-375910"/>
    <d v="2016-03-23T15:14:00"/>
  </r>
  <r>
    <x v="441"/>
    <s v="DECLINED"/>
    <x v="165"/>
    <s v="GBP"/>
    <n v="2.3199999999999998"/>
    <s v="EUR"/>
    <n v="1.94"/>
    <s v="GBP"/>
    <s v="DIRECT"/>
    <n v="312145791"/>
    <d v="2016-03-23T15:14:00"/>
  </r>
  <r>
    <x v="442"/>
    <s v="DECLINED"/>
    <x v="186"/>
    <s v="EUR"/>
    <n v="155.62"/>
    <s v="EUR"/>
    <n v="528.38"/>
    <s v="TRY"/>
    <s v="3DAUTH"/>
    <s v="10-1458746047-0998-1014865"/>
    <d v="2016-03-23T15:14:00"/>
  </r>
  <r>
    <x v="443"/>
    <s v="WAITING"/>
    <x v="53"/>
    <s v="TRY"/>
    <n v="300"/>
    <s v="TRY"/>
    <n v="300"/>
    <s v="TRY"/>
    <s v="3DAUTH"/>
    <n v="155923942"/>
    <d v="2016-03-23T15:16:00"/>
  </r>
  <r>
    <x v="444"/>
    <s v="APPROVED"/>
    <x v="167"/>
    <s v="GBP"/>
    <n v="14.29"/>
    <s v="EUR"/>
    <n v="11.95"/>
    <s v="GBP"/>
    <s v="DIRECT"/>
    <n v="312145769"/>
    <d v="2016-03-23T15:14:00"/>
  </r>
  <r>
    <x v="445"/>
    <s v="APPROVED"/>
    <x v="69"/>
    <s v="EUR"/>
    <n v="100"/>
    <s v="EUR"/>
    <n v="997.54"/>
    <s v="NOK"/>
    <s v="DIRECT"/>
    <s v="5-1458746039-7721-620264"/>
    <d v="2016-03-23T15:14:00"/>
  </r>
  <r>
    <x v="446"/>
    <s v="DECLINED"/>
    <x v="167"/>
    <s v="GBP"/>
    <n v="14.29"/>
    <s v="EUR"/>
    <n v="11.95"/>
    <s v="GBP"/>
    <s v="DIRECT"/>
    <n v="312145753"/>
    <d v="2016-03-23T15:13:00"/>
  </r>
  <r>
    <x v="447"/>
    <s v="DECLINED"/>
    <x v="167"/>
    <s v="GBP"/>
    <n v="14.29"/>
    <s v="EUR"/>
    <n v="11.95"/>
    <s v="GBP"/>
    <s v="DIRECT"/>
    <n v="312145757"/>
    <d v="2016-03-23T15:13:00"/>
  </r>
  <r>
    <x v="448"/>
    <s v="APPROVED"/>
    <x v="187"/>
    <s v="USD"/>
    <n v="32.93"/>
    <s v="EUR"/>
    <n v="38.950000000000003"/>
    <s v="USD"/>
    <s v="DIRECT"/>
    <n v="312145745"/>
    <d v="2016-03-23T15:13:00"/>
  </r>
  <r>
    <x v="449"/>
    <s v="APPROVED"/>
    <x v="188"/>
    <s v="EUR"/>
    <n v="15.56"/>
    <s v="EUR"/>
    <n v="52.84"/>
    <s v="TRY"/>
    <s v="3DAUTH"/>
    <s v="10-1458746020-3697-4489325"/>
    <d v="2016-03-23T15:14:00"/>
  </r>
  <r>
    <x v="450"/>
    <s v="APPROVED"/>
    <x v="189"/>
    <s v="EUR"/>
    <n v="21.18"/>
    <s v="EUR"/>
    <n v="211.28"/>
    <s v="NOK"/>
    <s v="DIRECT"/>
    <s v="73-1458746002-7804-651677"/>
    <d v="2016-03-23T15:13:00"/>
  </r>
  <r>
    <x v="451"/>
    <s v="APPROVED"/>
    <x v="190"/>
    <s v="EUR"/>
    <n v="12.3"/>
    <s v="EUR"/>
    <n v="122.7"/>
    <s v="NOK"/>
    <s v="3DAUTH"/>
    <s v="47-1458745998-0812-1642266"/>
    <d v="2016-03-23T15:13:00"/>
  </r>
  <r>
    <x v="452"/>
    <s v="ERROR"/>
    <x v="4"/>
    <s v="EUR"/>
    <n v="10.89"/>
    <s v="EUR"/>
    <n v="36.979999999999997"/>
    <s v="TRY"/>
    <s v="3D"/>
    <s v="10-1458745996-9794-4634567"/>
    <d v="2016-03-23T15:13:00"/>
  </r>
  <r>
    <x v="453"/>
    <s v="APPROVED"/>
    <x v="191"/>
    <s v="USD"/>
    <n v="25.32"/>
    <s v="EUR"/>
    <n v="29.95"/>
    <s v="USD"/>
    <s v="DIRECT"/>
    <n v="312145683"/>
    <d v="2016-03-23T15:13:00"/>
  </r>
  <r>
    <x v="454"/>
    <s v="APPROVED"/>
    <x v="192"/>
    <s v="USD"/>
    <n v="29.55"/>
    <s v="EUR"/>
    <n v="34.950000000000003"/>
    <s v="USD"/>
    <s v="DIRECT"/>
    <n v="312145663"/>
    <d v="2016-03-23T15:13:00"/>
  </r>
  <r>
    <x v="455"/>
    <s v="DECLINED"/>
    <x v="50"/>
    <s v="EUR"/>
    <n v="32.130000000000003"/>
    <s v="EUR"/>
    <n v="109.1"/>
    <s v="TRY"/>
    <s v="3DAUTH"/>
    <n v="30101820"/>
    <d v="2016-03-23T15:13:00"/>
  </r>
  <r>
    <x v="456"/>
    <s v="APPROVED"/>
    <x v="4"/>
    <s v="EUR"/>
    <n v="10.89"/>
    <s v="EUR"/>
    <n v="36.979999999999997"/>
    <s v="TRY"/>
    <s v="3DAUTH"/>
    <s v="10-1458745981-9407-4482"/>
    <d v="2016-03-23T15:13:00"/>
  </r>
  <r>
    <x v="457"/>
    <s v="APPROVED"/>
    <x v="193"/>
    <s v="EUR"/>
    <n v="32.5"/>
    <s v="EUR"/>
    <n v="32.5"/>
    <s v="EUR"/>
    <s v="DIRECT"/>
    <n v="312145649"/>
    <d v="2016-03-23T15:13:00"/>
  </r>
  <r>
    <x v="458"/>
    <s v="DECLINED"/>
    <x v="122"/>
    <s v="EUR"/>
    <n v="9.6300000000000008"/>
    <s v="EUR"/>
    <n v="32.700000000000003"/>
    <s v="TRY"/>
    <s v="3DAUTH"/>
    <n v="30101818"/>
    <d v="2016-03-23T15:13:00"/>
  </r>
  <r>
    <x v="459"/>
    <s v="APPROVED"/>
    <x v="97"/>
    <s v="GBP"/>
    <n v="8.31"/>
    <s v="EUR"/>
    <n v="6.95"/>
    <s v="GBP"/>
    <s v="DIRECT"/>
    <n v="312145641"/>
    <d v="2016-03-23T15:12:00"/>
  </r>
  <r>
    <x v="460"/>
    <s v="APPROVED"/>
    <x v="148"/>
    <s v="EUR"/>
    <n v="20.5"/>
    <s v="EUR"/>
    <n v="204.5"/>
    <s v="NOK"/>
    <s v="DIRECT"/>
    <s v="51-1458745978-2864-451269"/>
    <d v="2016-03-23T15:12:00"/>
  </r>
  <r>
    <x v="461"/>
    <s v="APPROVED"/>
    <x v="132"/>
    <s v="EUR"/>
    <n v="31.78"/>
    <s v="EUR"/>
    <n v="317.02"/>
    <s v="NOK"/>
    <s v="DIRECT"/>
    <s v="73-1458745976-7035-3011747"/>
    <d v="2016-03-23T15:12:00"/>
  </r>
  <r>
    <x v="462"/>
    <s v="APPROVED"/>
    <x v="194"/>
    <s v="TRY"/>
    <n v="250"/>
    <s v="TRY"/>
    <n v="250"/>
    <s v="TRY"/>
    <s v="3DAUTH"/>
    <s v="PK-10812"/>
    <d v="2016-03-23T15:20:00"/>
  </r>
  <r>
    <x v="463"/>
    <s v="APPROVED"/>
    <x v="195"/>
    <s v="EUR"/>
    <n v="110"/>
    <s v="EUR"/>
    <n v="1097.29"/>
    <s v="NOK"/>
    <s v="DIRECT"/>
    <s v="133-1458745964-5161-4664598"/>
    <d v="2016-03-23T15:12:00"/>
  </r>
  <r>
    <x v="464"/>
    <s v="APPROVED"/>
    <x v="18"/>
    <s v="EUR"/>
    <n v="50"/>
    <s v="EUR"/>
    <n v="498.77"/>
    <s v="NOK"/>
    <s v="DIRECT"/>
    <s v="5-1458745957-9398-4228378"/>
    <d v="2016-03-23T15:12:00"/>
  </r>
  <r>
    <x v="465"/>
    <s v="DECLINED"/>
    <x v="196"/>
    <s v="GBP"/>
    <n v="13.1"/>
    <s v="EUR"/>
    <n v="10.95"/>
    <s v="GBP"/>
    <s v="DIRECT"/>
    <n v="312145591"/>
    <d v="2016-03-23T15:12:00"/>
  </r>
  <r>
    <x v="466"/>
    <s v="APPROVED"/>
    <x v="65"/>
    <s v="EUR"/>
    <n v="1"/>
    <s v="EUR"/>
    <n v="1"/>
    <s v="EUR"/>
    <s v="3DAUTH"/>
    <s v="1691-1458745954-6044-4667954"/>
    <d v="2016-03-23T15:13:00"/>
  </r>
  <r>
    <x v="467"/>
    <s v="APPROVED"/>
    <x v="18"/>
    <s v="EUR"/>
    <n v="50"/>
    <s v="EUR"/>
    <n v="498.77"/>
    <s v="NOK"/>
    <s v="DIRECT"/>
    <s v="34-1458745953-7375-4639375"/>
    <d v="2016-03-23T15:12:00"/>
  </r>
  <r>
    <x v="468"/>
    <s v="APPROVED"/>
    <x v="34"/>
    <s v="EUR"/>
    <n v="21.73"/>
    <s v="EUR"/>
    <n v="216.77"/>
    <s v="NOK"/>
    <s v="DIRECT"/>
    <s v="419-1458745948-2101-638288"/>
    <d v="2016-03-23T15:12:00"/>
  </r>
  <r>
    <x v="469"/>
    <s v="APPROVED"/>
    <x v="34"/>
    <s v="EUR"/>
    <n v="21.73"/>
    <s v="EUR"/>
    <n v="216.77"/>
    <s v="NOK"/>
    <s v="DIRECT"/>
    <s v="419-1458745947-0684-493139"/>
    <d v="2016-03-23T15:12:00"/>
  </r>
  <r>
    <x v="470"/>
    <s v="APPROVED"/>
    <x v="18"/>
    <s v="EUR"/>
    <n v="50"/>
    <s v="EUR"/>
    <n v="498.77"/>
    <s v="NOK"/>
    <s v="DIRECT"/>
    <s v="5-1458745944-7822-1494702"/>
    <d v="2016-03-23T15:12:00"/>
  </r>
  <r>
    <x v="471"/>
    <s v="APPROVED"/>
    <x v="84"/>
    <s v="EUR"/>
    <n v="20"/>
    <s v="EUR"/>
    <n v="199.51"/>
    <s v="NOK"/>
    <s v="DIRECT"/>
    <s v="34-1458745944-8607-40251"/>
    <d v="2016-03-23T15:12:00"/>
  </r>
  <r>
    <x v="472"/>
    <s v="APPROVED"/>
    <x v="91"/>
    <s v="EUR"/>
    <n v="32.47"/>
    <s v="EUR"/>
    <n v="323.89999999999998"/>
    <s v="NOK"/>
    <s v="DIRECT"/>
    <s v="12-1458745943-9621-176202"/>
    <d v="2016-03-23T15:12:00"/>
  </r>
  <r>
    <x v="473"/>
    <s v="WAITING"/>
    <x v="4"/>
    <s v="EUR"/>
    <n v="10.89"/>
    <s v="EUR"/>
    <n v="36.979999999999997"/>
    <s v="TRY"/>
    <s v="3D"/>
    <s v="10-1458745943-7802-4481066"/>
    <d v="2016-03-23T15:12:00"/>
  </r>
  <r>
    <x v="474"/>
    <s v="APPROVED"/>
    <x v="197"/>
    <s v="EUR"/>
    <n v="8.99"/>
    <s v="EUR"/>
    <n v="30.53"/>
    <s v="TRY"/>
    <s v="3DAUTH"/>
    <n v="30101811"/>
    <d v="2016-03-23T15:13:00"/>
  </r>
  <r>
    <x v="475"/>
    <s v="DECLINED"/>
    <x v="165"/>
    <s v="GBP"/>
    <n v="2.3199999999999998"/>
    <s v="EUR"/>
    <n v="1.94"/>
    <s v="GBP"/>
    <s v="DIRECT"/>
    <n v="312145557"/>
    <d v="2016-03-23T15:12:00"/>
  </r>
  <r>
    <x v="476"/>
    <s v="DECLINED"/>
    <x v="69"/>
    <s v="TRY"/>
    <n v="31.11"/>
    <s v="EUR"/>
    <n v="36.76"/>
    <s v="USD"/>
    <s v="3DAUTH"/>
    <n v="49635339"/>
    <d v="2016-03-23T15:12:00"/>
  </r>
  <r>
    <x v="477"/>
    <s v="APPROVED"/>
    <x v="167"/>
    <s v="GBP"/>
    <n v="14.29"/>
    <s v="EUR"/>
    <n v="11.95"/>
    <s v="GBP"/>
    <s v="DIRECT"/>
    <n v="312145547"/>
    <d v="2016-03-23T15:12:00"/>
  </r>
  <r>
    <x v="478"/>
    <s v="DECLINED"/>
    <x v="174"/>
    <s v="USD"/>
    <n v="8.41"/>
    <s v="EUR"/>
    <n v="9.9499999999999993"/>
    <s v="USD"/>
    <s v="DIRECT"/>
    <n v="312145535"/>
    <d v="2016-03-23T15:12:00"/>
  </r>
  <r>
    <x v="479"/>
    <s v="APPROVED"/>
    <x v="98"/>
    <s v="EUR"/>
    <n v="10.82"/>
    <s v="EUR"/>
    <n v="107.94"/>
    <s v="NOK"/>
    <s v="DIRECT"/>
    <s v="12-1458745927-2825-4620111"/>
    <d v="2016-03-23T15:12:00"/>
  </r>
  <r>
    <x v="480"/>
    <s v="APPROVED"/>
    <x v="88"/>
    <s v="GBP"/>
    <n v="3.52"/>
    <s v="EUR"/>
    <n v="2.95"/>
    <s v="GBP"/>
    <s v="DIRECT"/>
    <n v="312145521"/>
    <d v="2016-03-23T15:12:00"/>
  </r>
  <r>
    <x v="481"/>
    <s v="DECLINED"/>
    <x v="198"/>
    <s v="EUR"/>
    <n v="15.25"/>
    <s v="EUR"/>
    <n v="51.67"/>
    <s v="TRY"/>
    <s v="3DAUTH"/>
    <s v="10-1458745917-6523-4520051"/>
    <d v="2016-03-23T15:12:00"/>
  </r>
  <r>
    <x v="482"/>
    <s v="APPROVED"/>
    <x v="117"/>
    <s v="TRY"/>
    <n v="175"/>
    <s v="TRY"/>
    <n v="175"/>
    <s v="TRY"/>
    <s v="3DAUTH"/>
    <s v="WC-10619"/>
    <d v="2016-03-23T15:12:00"/>
  </r>
  <r>
    <x v="483"/>
    <s v="APPROVED"/>
    <x v="21"/>
    <s v="EUR"/>
    <n v="18.23"/>
    <s v="EUR"/>
    <n v="2425.2399999999998"/>
    <s v="JPY"/>
    <s v="DIRECT"/>
    <s v="12-1458745916-335-4479257"/>
    <d v="2016-03-23T15:11:00"/>
  </r>
  <r>
    <x v="484"/>
    <s v="APPROVED"/>
    <x v="188"/>
    <s v="EUR"/>
    <n v="15.56"/>
    <s v="EUR"/>
    <n v="52.72"/>
    <s v="TRY"/>
    <s v="3DAUTH"/>
    <s v="10-1458745911-6181-2285760"/>
    <d v="2016-03-23T15:12:00"/>
  </r>
  <r>
    <x v="485"/>
    <s v="DECLINED"/>
    <x v="199"/>
    <s v="EUR"/>
    <n v="311.23"/>
    <s v="EUR"/>
    <n v="1054.3900000000001"/>
    <s v="TRY"/>
    <s v="3DAUTH"/>
    <s v="10-1458745911-3474-3898936"/>
    <d v="2016-03-23T15:13:00"/>
  </r>
  <r>
    <x v="486"/>
    <s v="DECLINED"/>
    <x v="200"/>
    <s v="EUR"/>
    <n v="27.34"/>
    <s v="EUR"/>
    <n v="42.42"/>
    <s v="CAD"/>
    <s v="3DAUTH"/>
    <s v="73-1458745910-5806-3957595"/>
    <d v="2016-03-23T15:11:00"/>
  </r>
  <r>
    <x v="487"/>
    <s v="APPROVED"/>
    <x v="167"/>
    <s v="GBP"/>
    <n v="14.3"/>
    <s v="EUR"/>
    <n v="11.95"/>
    <s v="GBP"/>
    <s v="DIRECT"/>
    <n v="312145483"/>
    <d v="2016-03-23T15:11:00"/>
  </r>
  <r>
    <x v="488"/>
    <s v="APPROVED"/>
    <x v="18"/>
    <s v="EUR"/>
    <n v="50"/>
    <s v="EUR"/>
    <n v="498.32"/>
    <s v="NOK"/>
    <s v="DIRECT"/>
    <s v="5-1458745909-1416-390239"/>
    <d v="2016-03-23T15:11:00"/>
  </r>
  <r>
    <x v="489"/>
    <s v="DECLINED"/>
    <x v="167"/>
    <s v="GBP"/>
    <n v="14.3"/>
    <s v="EUR"/>
    <n v="11.95"/>
    <s v="GBP"/>
    <s v="DIRECT"/>
    <n v="312145481"/>
    <d v="2016-03-23T15:11:00"/>
  </r>
  <r>
    <x v="490"/>
    <s v="APPROVED"/>
    <x v="167"/>
    <s v="GBP"/>
    <n v="14.3"/>
    <s v="EUR"/>
    <n v="11.95"/>
    <s v="GBP"/>
    <s v="DIRECT"/>
    <n v="312145465"/>
    <d v="2016-03-23T15:11:00"/>
  </r>
  <r>
    <x v="491"/>
    <s v="APPROVED"/>
    <x v="201"/>
    <s v="EUR"/>
    <n v="59.13"/>
    <s v="EUR"/>
    <n v="200.33"/>
    <s v="TRY"/>
    <s v="3DAUTH"/>
    <s v="10-1458745896-1596-4042999"/>
    <d v="2016-03-23T15:12:00"/>
  </r>
  <r>
    <x v="492"/>
    <s v="APPROVED"/>
    <x v="75"/>
    <s v="EUR"/>
    <n v="11.83"/>
    <s v="EUR"/>
    <n v="40.08"/>
    <s v="TRY"/>
    <s v="3DAUTH"/>
    <s v="10-1458745893-2358-4409302"/>
    <d v="2016-03-23T15:13:00"/>
  </r>
  <r>
    <x v="493"/>
    <s v="DECLINED"/>
    <x v="63"/>
    <s v="EUR"/>
    <n v="8.0299999999999994"/>
    <s v="EUR"/>
    <n v="27.21"/>
    <s v="TRY"/>
    <s v="3DAUTH"/>
    <n v="30101792"/>
    <d v="2016-03-23T15:11:00"/>
  </r>
  <r>
    <x v="494"/>
    <s v="APPROVED"/>
    <x v="62"/>
    <s v="EUR"/>
    <n v="27.36"/>
    <s v="EUR"/>
    <n v="3639.86"/>
    <s v="JPY"/>
    <s v="DIRECT"/>
    <s v="12-1458745890-6714-3880573"/>
    <d v="2016-03-23T15:11:00"/>
  </r>
  <r>
    <x v="495"/>
    <s v="DECLINED"/>
    <x v="167"/>
    <s v="GBP"/>
    <n v="14.3"/>
    <s v="EUR"/>
    <n v="11.95"/>
    <s v="GBP"/>
    <s v="DIRECT"/>
    <n v="312145447"/>
    <d v="2016-03-23T15:11:00"/>
  </r>
  <r>
    <x v="496"/>
    <s v="APPROVED"/>
    <x v="167"/>
    <s v="GBP"/>
    <n v="14.3"/>
    <s v="EUR"/>
    <n v="11.95"/>
    <s v="GBP"/>
    <s v="DIRECT"/>
    <n v="312145451"/>
    <d v="2016-03-23T15:11:00"/>
  </r>
  <r>
    <x v="497"/>
    <s v="APPROVED"/>
    <x v="167"/>
    <s v="GBP"/>
    <n v="14.3"/>
    <s v="EUR"/>
    <n v="11.95"/>
    <s v="GBP"/>
    <s v="DIRECT"/>
    <n v="312145441"/>
    <d v="2016-03-23T15:11:00"/>
  </r>
  <r>
    <x v="498"/>
    <s v="APPROVED"/>
    <x v="202"/>
    <s v="USD"/>
    <n v="42.7"/>
    <s v="EUR"/>
    <n v="50.5"/>
    <s v="USD"/>
    <s v="DIRECT"/>
    <n v="312145435"/>
    <d v="2016-03-23T15:11:00"/>
  </r>
  <r>
    <x v="499"/>
    <s v="WAITING"/>
    <x v="4"/>
    <s v="EUR"/>
    <n v="10.89"/>
    <s v="EUR"/>
    <n v="36.9"/>
    <s v="TRY"/>
    <s v="3D"/>
    <s v="10-1458745878-5418-4481066"/>
    <d v="2016-03-23T15:11:00"/>
  </r>
  <r>
    <x v="500"/>
    <s v="APPROVED"/>
    <x v="162"/>
    <s v="EUR"/>
    <n v="155.25"/>
    <s v="EUR"/>
    <n v="525.96"/>
    <s v="TRY"/>
    <s v="3DAUTH"/>
    <s v="232-1458745876-804-4628775"/>
    <d v="2016-03-23T15:12:00"/>
  </r>
  <r>
    <x v="501"/>
    <s v="APPROVED"/>
    <x v="203"/>
    <s v="EUR"/>
    <n v="136.69"/>
    <s v="EUR"/>
    <n v="212.06"/>
    <s v="CAD"/>
    <s v="DIRECT"/>
    <s v="73-1458745873-8392-729725"/>
    <d v="2016-03-23T15:11:00"/>
  </r>
  <r>
    <x v="502"/>
    <s v="WAITING"/>
    <x v="60"/>
    <s v="EUR"/>
    <n v="12.45"/>
    <s v="EUR"/>
    <n v="42.18"/>
    <s v="TRY"/>
    <s v="3D"/>
    <s v="10-1458745872-0645-4520051"/>
    <d v="2016-03-23T15:11:00"/>
  </r>
  <r>
    <x v="503"/>
    <s v="DECLINED"/>
    <x v="167"/>
    <s v="GBP"/>
    <n v="14.3"/>
    <s v="EUR"/>
    <n v="11.95"/>
    <s v="GBP"/>
    <s v="DIRECT"/>
    <n v="312145415"/>
    <d v="2016-03-23T15:11:00"/>
  </r>
  <r>
    <x v="504"/>
    <s v="APPROVED"/>
    <x v="55"/>
    <s v="EUR"/>
    <n v="25"/>
    <s v="EUR"/>
    <n v="25"/>
    <s v="EUR"/>
    <s v="3DAUTH"/>
    <s v="20-1458745866-822-4666362"/>
    <d v="2016-03-23T15:11:00"/>
  </r>
  <r>
    <x v="505"/>
    <s v="APPROVED"/>
    <x v="107"/>
    <s v="EUR"/>
    <n v="21.4"/>
    <s v="EUR"/>
    <n v="213.28"/>
    <s v="NOK"/>
    <s v="DIRECT"/>
    <s v="32-1458745863-3439-84375"/>
    <d v="2016-03-23T15:11:00"/>
  </r>
  <r>
    <x v="506"/>
    <s v="APPROVED"/>
    <x v="204"/>
    <s v="EUR"/>
    <n v="450.41"/>
    <s v="EUR"/>
    <n v="59920.52"/>
    <s v="JPY"/>
    <s v="DIRECT"/>
    <s v="12-1458745862-1136-3537092"/>
    <d v="2016-03-23T15:11:00"/>
  </r>
  <r>
    <x v="507"/>
    <s v="APPROVED"/>
    <x v="55"/>
    <s v="EUR"/>
    <n v="25"/>
    <s v="EUR"/>
    <n v="249.16"/>
    <s v="NOK"/>
    <s v="DIRECT"/>
    <s v="5-1458745861-1447-968248"/>
    <d v="2016-03-23T15:11:00"/>
  </r>
  <r>
    <x v="508"/>
    <s v="DECLINED"/>
    <x v="97"/>
    <s v="GBP"/>
    <n v="8.32"/>
    <s v="EUR"/>
    <n v="6.95"/>
    <s v="GBP"/>
    <s v="DIRECT"/>
    <n v="312145395"/>
    <d v="2016-03-23T15:10:00"/>
  </r>
  <r>
    <x v="509"/>
    <s v="APPROVED"/>
    <x v="55"/>
    <s v="EUR"/>
    <n v="25"/>
    <s v="EUR"/>
    <n v="249.16"/>
    <s v="NOK"/>
    <s v="DIRECT"/>
    <s v="5-1458745856-8817-220941"/>
    <d v="2016-03-23T15:10:00"/>
  </r>
  <r>
    <x v="510"/>
    <s v="WAITING"/>
    <x v="205"/>
    <s v="EUR"/>
    <n v="13.07"/>
    <s v="EUR"/>
    <n v="44.28"/>
    <s v="TRY"/>
    <s v="3D"/>
    <s v="10-1458745856-9048-4520051"/>
    <d v="2016-03-23T15:10:00"/>
  </r>
  <r>
    <x v="511"/>
    <s v="WAITING"/>
    <x v="188"/>
    <s v="EUR"/>
    <n v="15.56"/>
    <s v="EUR"/>
    <n v="52.72"/>
    <s v="TRY"/>
    <s v="3D"/>
    <s v="10-1458745855-5041-2285760"/>
    <d v="2016-03-23T15:10:00"/>
  </r>
  <r>
    <x v="512"/>
    <s v="APPROVED"/>
    <x v="206"/>
    <s v="EUR"/>
    <n v="31.12"/>
    <s v="EUR"/>
    <n v="105.43"/>
    <s v="TRY"/>
    <s v="3DAUTH"/>
    <s v="10-1458745849-9941-22461"/>
    <d v="2016-03-23T15:11:00"/>
  </r>
  <r>
    <x v="513"/>
    <s v="WAITING"/>
    <x v="207"/>
    <s v="TRY"/>
    <n v="5300"/>
    <s v="TRY"/>
    <n v="5300"/>
    <s v="TRY"/>
    <s v="3DAUTH"/>
    <n v="155923442"/>
    <d v="2016-03-23T15:12:00"/>
  </r>
  <r>
    <x v="514"/>
    <s v="WAITING"/>
    <x v="4"/>
    <s v="EUR"/>
    <n v="10.89"/>
    <s v="EUR"/>
    <n v="36.9"/>
    <s v="TRY"/>
    <s v="3D"/>
    <s v="10-1458745845-0467-4481066"/>
    <d v="2016-03-23T15:10:00"/>
  </r>
  <r>
    <x v="515"/>
    <s v="APPROVED"/>
    <x v="208"/>
    <s v="EUR"/>
    <n v="31"/>
    <s v="EUR"/>
    <n v="105.03"/>
    <s v="TRY"/>
    <s v="3DAUTH"/>
    <s v="1477-1458745842-5852-4667950"/>
    <d v="2016-03-23T15:12:00"/>
  </r>
  <r>
    <x v="516"/>
    <s v="DECLINED"/>
    <x v="204"/>
    <s v="EUR"/>
    <n v="450.41"/>
    <s v="EUR"/>
    <n v="59920.52"/>
    <s v="JPY"/>
    <s v="DIRECT"/>
    <s v="12-1458745842-1741-3537092"/>
    <d v="2016-03-23T15:10:00"/>
  </r>
  <r>
    <x v="517"/>
    <s v="APPROVED"/>
    <x v="167"/>
    <s v="GBP"/>
    <n v="14.3"/>
    <s v="EUR"/>
    <n v="11.95"/>
    <s v="GBP"/>
    <s v="DIRECT"/>
    <n v="312145347"/>
    <d v="2016-03-23T15:10:00"/>
  </r>
  <r>
    <x v="518"/>
    <s v="DECLINED"/>
    <x v="209"/>
    <s v="EUR"/>
    <n v="61.62"/>
    <s v="EUR"/>
    <n v="208.76"/>
    <s v="TRY"/>
    <s v="3DAUTH"/>
    <s v="10-1458745837-165-4042999"/>
    <d v="2016-03-23T15:11:00"/>
  </r>
  <r>
    <x v="519"/>
    <s v="APPROVED"/>
    <x v="4"/>
    <s v="EUR"/>
    <n v="10.89"/>
    <s v="EUR"/>
    <n v="36.9"/>
    <s v="TRY"/>
    <s v="3DAUTH"/>
    <s v="10-1458745835-9457-4667946"/>
    <d v="2016-03-23T15:11:00"/>
  </r>
  <r>
    <x v="520"/>
    <s v="WAITING"/>
    <x v="51"/>
    <s v="EUR"/>
    <n v="14.01"/>
    <s v="EUR"/>
    <n v="47.47"/>
    <s v="TRY"/>
    <s v="3D"/>
    <s v="10-1458745833-4772-4520051"/>
    <d v="2016-03-23T15:10:00"/>
  </r>
  <r>
    <x v="521"/>
    <s v="APPROVED"/>
    <x v="180"/>
    <s v="EUR"/>
    <n v="32.590000000000003"/>
    <s v="EUR"/>
    <n v="324.81"/>
    <s v="NOK"/>
    <s v="DIRECT"/>
    <s v="420-1458745832-0254-495153"/>
    <d v="2016-03-23T15:10:00"/>
  </r>
  <r>
    <x v="522"/>
    <s v="APPROVED"/>
    <x v="189"/>
    <s v="EUR"/>
    <n v="21.18"/>
    <s v="EUR"/>
    <n v="211.09"/>
    <s v="NOK"/>
    <s v="DIRECT"/>
    <s v="1138-1458745827-3533-4652566"/>
    <d v="2016-03-23T15:10:00"/>
  </r>
  <r>
    <x v="523"/>
    <s v="APPROVED"/>
    <x v="210"/>
    <s v="EUR"/>
    <n v="84.63"/>
    <s v="EUR"/>
    <n v="843.45"/>
    <s v="NOK"/>
    <s v="DIRECT"/>
    <s v="346-1458745823-1455-733037"/>
    <d v="2016-03-23T15:10:00"/>
  </r>
  <r>
    <x v="524"/>
    <s v="APPROVED"/>
    <x v="174"/>
    <s v="GBP"/>
    <n v="11.91"/>
    <s v="EUR"/>
    <n v="9.9499999999999993"/>
    <s v="GBP"/>
    <s v="DIRECT"/>
    <n v="312145317"/>
    <d v="2016-03-23T15:10:00"/>
  </r>
  <r>
    <x v="525"/>
    <s v="APPROVED"/>
    <x v="117"/>
    <s v="TRY"/>
    <n v="175"/>
    <s v="TRY"/>
    <n v="175"/>
    <s v="TRY"/>
    <s v="3DAUTH"/>
    <s v="PK-10811"/>
    <d v="2016-03-23T15:12:00"/>
  </r>
  <r>
    <x v="526"/>
    <s v="APPROVED"/>
    <x v="53"/>
    <s v="TRY"/>
    <n v="300"/>
    <s v="TRY"/>
    <n v="300"/>
    <s v="TRY"/>
    <s v="3DAUTH"/>
    <n v="155923342"/>
    <d v="2016-03-23T15:12:00"/>
  </r>
  <r>
    <x v="527"/>
    <s v="WAITING"/>
    <x v="47"/>
    <s v="EUR"/>
    <n v="14.63"/>
    <s v="EUR"/>
    <n v="49.57"/>
    <s v="TRY"/>
    <s v="3D"/>
    <s v="10-1458745817-1855-4520051"/>
    <d v="2016-03-23T15:10:00"/>
  </r>
  <r>
    <x v="528"/>
    <s v="APPROVED"/>
    <x v="167"/>
    <s v="GBP"/>
    <n v="14.3"/>
    <s v="EUR"/>
    <n v="11.95"/>
    <s v="GBP"/>
    <s v="DIRECT"/>
    <n v="312145305"/>
    <d v="2016-03-23T15:10:00"/>
  </r>
  <r>
    <x v="529"/>
    <s v="APPROVED"/>
    <x v="55"/>
    <s v="EUR"/>
    <n v="25"/>
    <s v="EUR"/>
    <n v="25"/>
    <s v="EUR"/>
    <s v="DIRECT"/>
    <s v="15-1458745804-6839-4667942"/>
    <d v="2016-03-23T15:10:00"/>
  </r>
  <r>
    <x v="530"/>
    <s v="APPROVED"/>
    <x v="167"/>
    <s v="GBP"/>
    <n v="14.3"/>
    <s v="EUR"/>
    <n v="11.95"/>
    <s v="GBP"/>
    <s v="DIRECT"/>
    <n v="312145279"/>
    <d v="2016-03-23T15:10:00"/>
  </r>
  <r>
    <x v="531"/>
    <s v="APPROVED"/>
    <x v="167"/>
    <s v="GBP"/>
    <n v="14.3"/>
    <s v="EUR"/>
    <n v="11.95"/>
    <s v="GBP"/>
    <s v="DIRECT"/>
    <n v="312145273"/>
    <d v="2016-03-23T15:10:00"/>
  </r>
  <r>
    <x v="532"/>
    <s v="WAITING"/>
    <x v="211"/>
    <s v="EUR"/>
    <n v="14.94"/>
    <s v="EUR"/>
    <n v="50.62"/>
    <s v="TRY"/>
    <s v="3D"/>
    <s v="10-1458745794-2632-4520051"/>
    <d v="2016-03-23T15:09:00"/>
  </r>
  <r>
    <x v="533"/>
    <s v="APPROVED"/>
    <x v="126"/>
    <s v="EUR"/>
    <n v="49"/>
    <s v="EUR"/>
    <n v="49"/>
    <s v="EUR"/>
    <s v="REFUND"/>
    <s v="1399-1458745793-0007-4595615"/>
    <d v="2016-03-23T15:09:00"/>
  </r>
  <r>
    <x v="534"/>
    <s v="APPROVED"/>
    <x v="48"/>
    <s v="EUR"/>
    <n v="52.89"/>
    <s v="EUR"/>
    <n v="527.12"/>
    <s v="NOK"/>
    <s v="DIRECT"/>
    <s v="346-1458745792-5763-754313"/>
    <d v="2016-03-23T15:09:00"/>
  </r>
  <r>
    <x v="535"/>
    <s v="DECLINED"/>
    <x v="10"/>
    <s v="EUR"/>
    <n v="21.64"/>
    <s v="EUR"/>
    <n v="215.68"/>
    <s v="NOK"/>
    <s v="DIRECT"/>
    <s v="12-1458745792-504-4620111"/>
    <d v="2016-03-23T15:09:00"/>
  </r>
  <r>
    <x v="536"/>
    <s v="APPROVED"/>
    <x v="212"/>
    <s v="TRY"/>
    <n v="3375"/>
    <s v="TRY"/>
    <n v="3375"/>
    <s v="TRY"/>
    <s v="3DAUTH"/>
    <s v="WC-10617"/>
    <d v="2016-03-23T15:11:00"/>
  </r>
  <r>
    <x v="537"/>
    <s v="APPROVED"/>
    <x v="181"/>
    <s v="EUR"/>
    <n v="8.67"/>
    <s v="EUR"/>
    <n v="29.38"/>
    <s v="TRY"/>
    <s v="3DAUTH"/>
    <n v="30101759"/>
    <d v="2016-03-23T15:10:00"/>
  </r>
  <r>
    <x v="538"/>
    <s v="APPROVED"/>
    <x v="213"/>
    <s v="TRY"/>
    <n v="384"/>
    <s v="TRY"/>
    <n v="384"/>
    <s v="TRY"/>
    <s v="3DAUTH"/>
    <n v="155923252"/>
    <d v="2016-03-23T15:11:00"/>
  </r>
  <r>
    <x v="539"/>
    <s v="APPROVED"/>
    <x v="214"/>
    <s v="EUR"/>
    <n v="9.3000000000000007"/>
    <s v="EUR"/>
    <n v="31.51"/>
    <s v="TRY"/>
    <s v="3DAUTH"/>
    <s v="743-1458745778-9528-4572461"/>
    <d v="2016-03-23T15:10:00"/>
  </r>
  <r>
    <x v="540"/>
    <s v="WAITING"/>
    <x v="215"/>
    <s v="EUR"/>
    <n v="16.18"/>
    <s v="EUR"/>
    <n v="54.82"/>
    <s v="TRY"/>
    <s v="3D"/>
    <s v="10-1458745775-547-4520051"/>
    <d v="2016-03-23T15:09:00"/>
  </r>
  <r>
    <x v="541"/>
    <s v="APPROVED"/>
    <x v="167"/>
    <s v="GBP"/>
    <n v="14.3"/>
    <s v="EUR"/>
    <n v="11.95"/>
    <s v="GBP"/>
    <s v="DIRECT"/>
    <n v="312145237"/>
    <d v="2016-03-23T15:09:00"/>
  </r>
  <r>
    <x v="542"/>
    <s v="APPROVED"/>
    <x v="71"/>
    <s v="EUR"/>
    <n v="27.16"/>
    <s v="EUR"/>
    <n v="270.69"/>
    <s v="NOK"/>
    <s v="DIRECT"/>
    <s v="420-1458745769-0239-2941454"/>
    <d v="2016-03-23T15:09:00"/>
  </r>
  <r>
    <x v="543"/>
    <s v="APPROVED"/>
    <x v="167"/>
    <s v="GBP"/>
    <n v="14.3"/>
    <s v="EUR"/>
    <n v="11.95"/>
    <s v="GBP"/>
    <s v="DIRECT"/>
    <n v="312145233"/>
    <d v="2016-03-23T15:09:00"/>
  </r>
  <r>
    <x v="544"/>
    <s v="DECLINED"/>
    <x v="167"/>
    <s v="GBP"/>
    <n v="14.3"/>
    <s v="EUR"/>
    <n v="11.95"/>
    <s v="GBP"/>
    <s v="DIRECT"/>
    <n v="312145225"/>
    <d v="2016-03-23T15:09:00"/>
  </r>
  <r>
    <x v="545"/>
    <s v="DECLINED"/>
    <x v="65"/>
    <s v="EUR"/>
    <n v="1"/>
    <s v="EUR"/>
    <n v="1"/>
    <s v="EUR"/>
    <s v="3DAUTH"/>
    <s v="1691-1458745757-4972-4667934"/>
    <d v="2016-03-23T15:09:00"/>
  </r>
  <r>
    <x v="546"/>
    <s v="APPROVED"/>
    <x v="174"/>
    <s v="GBP"/>
    <n v="11.91"/>
    <s v="EUR"/>
    <n v="9.9499999999999993"/>
    <s v="GBP"/>
    <s v="DIRECT"/>
    <n v="312145215"/>
    <d v="2016-03-23T15:09:00"/>
  </r>
  <r>
    <x v="547"/>
    <s v="DECLINED"/>
    <x v="196"/>
    <s v="GBP"/>
    <n v="13.1"/>
    <s v="EUR"/>
    <n v="10.95"/>
    <s v="GBP"/>
    <s v="DIRECT"/>
    <n v="312145203"/>
    <d v="2016-03-23T15:09:00"/>
  </r>
  <r>
    <x v="548"/>
    <s v="WAITING"/>
    <x v="182"/>
    <s v="EUR"/>
    <n v="18.670000000000002"/>
    <s v="EUR"/>
    <n v="63.26"/>
    <s v="TRY"/>
    <s v="3D"/>
    <s v="10-1458745750-3277-4445950"/>
    <d v="2016-03-23T15:09:00"/>
  </r>
  <r>
    <x v="549"/>
    <s v="APPROVED"/>
    <x v="216"/>
    <s v="EUR"/>
    <n v="77.81"/>
    <s v="EUR"/>
    <n v="263.61"/>
    <s v="TRY"/>
    <s v="3DAUTH"/>
    <s v="10-1458745745-5352-4591436"/>
    <d v="2016-03-23T15:09:00"/>
  </r>
  <r>
    <x v="550"/>
    <s v="APPROVED"/>
    <x v="189"/>
    <s v="EUR"/>
    <n v="21.18"/>
    <s v="EUR"/>
    <n v="210.76"/>
    <s v="NOK"/>
    <s v="DIRECT"/>
    <s v="73-1458745739-6327-651677"/>
    <d v="2016-03-23T15:09:00"/>
  </r>
  <r>
    <x v="551"/>
    <s v="APPROVED"/>
    <x v="34"/>
    <s v="EUR"/>
    <n v="21.73"/>
    <s v="EUR"/>
    <n v="216.23"/>
    <s v="NOK"/>
    <s v="DIRECT"/>
    <s v="419-1458745727-5179-493139"/>
    <d v="2016-03-23T15:08:00"/>
  </r>
  <r>
    <x v="552"/>
    <s v="DECLINED"/>
    <x v="60"/>
    <s v="EUR"/>
    <n v="12.45"/>
    <s v="EUR"/>
    <n v="42.23"/>
    <s v="TRY"/>
    <s v="3DAUTH"/>
    <s v="10-1458745720-1158-4658134"/>
    <d v="2016-03-23T15:13:00"/>
  </r>
  <r>
    <x v="553"/>
    <s v="APPROVED"/>
    <x v="11"/>
    <s v="EUR"/>
    <n v="155"/>
    <s v="EUR"/>
    <n v="525.75"/>
    <s v="TRY"/>
    <s v="3DAUTH"/>
    <s v="1477-1458745719-6084-4667930"/>
    <d v="2016-03-23T15:09:00"/>
  </r>
  <r>
    <x v="554"/>
    <s v="DECLINED"/>
    <x v="217"/>
    <s v="USD"/>
    <n v="16.87"/>
    <s v="EUR"/>
    <n v="19.95"/>
    <s v="USD"/>
    <s v="DIRECT"/>
    <n v="312145169"/>
    <d v="2016-03-23T15:08:00"/>
  </r>
  <r>
    <x v="555"/>
    <s v="WAITING"/>
    <x v="207"/>
    <s v="TRY"/>
    <n v="5300"/>
    <s v="TRY"/>
    <n v="5300"/>
    <s v="TRY"/>
    <s v="3D"/>
    <n v="155923052"/>
    <d v="2016-03-23T15:08:00"/>
  </r>
  <r>
    <x v="556"/>
    <s v="APPROVED"/>
    <x v="206"/>
    <s v="EUR"/>
    <n v="31.12"/>
    <s v="EUR"/>
    <n v="105.56"/>
    <s v="TRY"/>
    <s v="3DAUTH"/>
    <s v="10-1458745712-4883-4532945"/>
    <d v="2016-03-23T15:09:00"/>
  </r>
  <r>
    <x v="557"/>
    <s v="APPROVED"/>
    <x v="40"/>
    <s v="EUR"/>
    <n v="106.98"/>
    <s v="EUR"/>
    <n v="1064.51"/>
    <s v="NOK"/>
    <s v="DIRECT"/>
    <s v="32-1458745707-8448-2175007"/>
    <d v="2016-03-23T15:08:00"/>
  </r>
  <r>
    <x v="558"/>
    <s v="APPROVED"/>
    <x v="174"/>
    <s v="GBP"/>
    <n v="11.9"/>
    <s v="EUR"/>
    <n v="9.9499999999999993"/>
    <s v="GBP"/>
    <s v="DIRECT"/>
    <n v="312145153"/>
    <d v="2016-03-23T15:08:00"/>
  </r>
  <r>
    <x v="559"/>
    <s v="APPROVED"/>
    <x v="175"/>
    <s v="EUR"/>
    <n v="186.74"/>
    <s v="EUR"/>
    <n v="633.41"/>
    <s v="TRY"/>
    <s v="3DAUTH"/>
    <s v="10-1458745706-5083-4511594"/>
    <d v="2016-03-23T15:08:00"/>
  </r>
  <r>
    <x v="560"/>
    <s v="APPROVED"/>
    <x v="89"/>
    <s v="EUR"/>
    <n v="31.76"/>
    <s v="EUR"/>
    <n v="316.02999999999997"/>
    <s v="NOK"/>
    <s v="DIRECT"/>
    <s v="1138-1458745703-7572-4667830"/>
    <d v="2016-03-23T15:08:00"/>
  </r>
  <r>
    <x v="561"/>
    <s v="APPROVED"/>
    <x v="31"/>
    <s v="EUR"/>
    <n v="31.74"/>
    <s v="EUR"/>
    <n v="315.83999999999997"/>
    <s v="NOK"/>
    <s v="DIRECT"/>
    <s v="346-1458745698-9035-789497"/>
    <d v="2016-03-23T15:08:00"/>
  </r>
  <r>
    <x v="562"/>
    <s v="APPROVED"/>
    <x v="141"/>
    <s v="EUR"/>
    <n v="14.46"/>
    <s v="EUR"/>
    <n v="49.05"/>
    <s v="TRY"/>
    <s v="3DAUTH"/>
    <s v="99-1458745697-7087-4596212"/>
    <d v="2016-03-23T15:10:00"/>
  </r>
  <r>
    <x v="563"/>
    <s v="APPROVED"/>
    <x v="55"/>
    <s v="EUR"/>
    <n v="25"/>
    <s v="EUR"/>
    <n v="25"/>
    <s v="EUR"/>
    <s v="DIRECT"/>
    <s v="443-1458745694-309-4667926"/>
    <d v="2016-03-23T15:08:00"/>
  </r>
  <r>
    <x v="564"/>
    <s v="WAITING"/>
    <x v="218"/>
    <s v="TRY"/>
    <n v="385"/>
    <s v="TRY"/>
    <n v="385"/>
    <s v="TRY"/>
    <s v="3D"/>
    <n v="155922982"/>
    <d v="2016-03-23T15:08:00"/>
  </r>
  <r>
    <x v="565"/>
    <s v="APPROVED"/>
    <x v="69"/>
    <s v="EUR"/>
    <n v="100"/>
    <s v="EUR"/>
    <n v="100"/>
    <s v="EUR"/>
    <s v="3DAUTH"/>
    <n v="30101724"/>
    <d v="2016-03-23T15:10:00"/>
  </r>
  <r>
    <x v="566"/>
    <s v="APPROVED"/>
    <x v="219"/>
    <s v="EUR"/>
    <n v="10.7"/>
    <s v="EUR"/>
    <n v="106.48"/>
    <s v="NOK"/>
    <s v="DIRECT"/>
    <s v="32-1458745690-8252-436550"/>
    <d v="2016-03-23T15:08:00"/>
  </r>
  <r>
    <x v="567"/>
    <s v="APPROVED"/>
    <x v="174"/>
    <s v="GBP"/>
    <n v="11.9"/>
    <s v="EUR"/>
    <n v="9.9499999999999993"/>
    <s v="GBP"/>
    <s v="DIRECT"/>
    <n v="312145135"/>
    <d v="2016-03-23T15:08:00"/>
  </r>
  <r>
    <x v="568"/>
    <s v="APPROVED"/>
    <x v="20"/>
    <s v="TRY"/>
    <n v="400"/>
    <s v="TRY"/>
    <n v="400"/>
    <s v="TRY"/>
    <s v="3DAUTH"/>
    <n v="155922972"/>
    <d v="2016-03-23T15:09:00"/>
  </r>
  <r>
    <x v="569"/>
    <s v="APPROVED"/>
    <x v="167"/>
    <s v="GBP"/>
    <n v="14.29"/>
    <s v="EUR"/>
    <n v="11.95"/>
    <s v="GBP"/>
    <s v="DIRECT"/>
    <n v="312145131"/>
    <d v="2016-03-23T15:08:00"/>
  </r>
  <r>
    <x v="570"/>
    <s v="APPROVED"/>
    <x v="220"/>
    <s v="USD"/>
    <n v="42.24"/>
    <s v="EUR"/>
    <n v="49.95"/>
    <s v="USD"/>
    <s v="DIRECT"/>
    <n v="312145133"/>
    <d v="2016-03-23T15:08:00"/>
  </r>
  <r>
    <x v="571"/>
    <s v="DECLINED"/>
    <x v="188"/>
    <s v="EUR"/>
    <n v="15.56"/>
    <s v="EUR"/>
    <n v="52.78"/>
    <s v="TRY"/>
    <s v="3DAUTH"/>
    <s v="10-1458745685-1065-4520051"/>
    <d v="2016-03-23T15:08:00"/>
  </r>
  <r>
    <x v="572"/>
    <s v="DECLINED"/>
    <x v="167"/>
    <s v="GBP"/>
    <n v="14.29"/>
    <s v="EUR"/>
    <n v="11.95"/>
    <s v="GBP"/>
    <s v="DIRECT"/>
    <n v="312145115"/>
    <d v="2016-03-23T15:08:00"/>
  </r>
  <r>
    <x v="573"/>
    <s v="APPROVED"/>
    <x v="221"/>
    <s v="EUR"/>
    <n v="16.95"/>
    <s v="EUR"/>
    <n v="16.95"/>
    <s v="EUR"/>
    <s v="DIRECT"/>
    <n v="312145117"/>
    <d v="2016-03-23T15:07:00"/>
  </r>
  <r>
    <x v="574"/>
    <s v="DECLINED"/>
    <x v="46"/>
    <s v="EUR"/>
    <n v="17.12"/>
    <s v="EUR"/>
    <n v="58.07"/>
    <s v="TRY"/>
    <s v="3DAUTH"/>
    <s v="10-1458745673-8264-4667838"/>
    <d v="2016-03-23T15:08:00"/>
  </r>
  <r>
    <x v="575"/>
    <s v="APPROVED"/>
    <x v="74"/>
    <s v="EUR"/>
    <n v="43.29"/>
    <s v="EUR"/>
    <n v="430.76"/>
    <s v="NOK"/>
    <s v="DIRECT"/>
    <s v="12-1458745667-5267-4663274"/>
    <d v="2016-03-23T15:07:00"/>
  </r>
  <r>
    <x v="576"/>
    <s v="APPROVED"/>
    <x v="167"/>
    <s v="GBP"/>
    <n v="14.29"/>
    <s v="EUR"/>
    <n v="11.95"/>
    <s v="GBP"/>
    <s v="DIRECT"/>
    <n v="312145089"/>
    <d v="2016-03-23T15:07:00"/>
  </r>
  <r>
    <x v="577"/>
    <s v="WAITING"/>
    <x v="206"/>
    <s v="EUR"/>
    <n v="31.12"/>
    <s v="EUR"/>
    <n v="105.56"/>
    <s v="TRY"/>
    <s v="3D"/>
    <s v="10-1458745662-0217-4667226"/>
    <d v="2016-03-23T15:07:00"/>
  </r>
  <r>
    <x v="578"/>
    <s v="APPROVED"/>
    <x v="69"/>
    <s v="EUR"/>
    <n v="100"/>
    <s v="EUR"/>
    <n v="995.06"/>
    <s v="NOK"/>
    <s v="DIRECT"/>
    <s v="5-1458745648-0275-26043"/>
    <d v="2016-03-23T15:07:00"/>
  </r>
  <r>
    <x v="579"/>
    <s v="APPROVED"/>
    <x v="18"/>
    <s v="EUR"/>
    <n v="50"/>
    <s v="EUR"/>
    <n v="50"/>
    <s v="EUR"/>
    <s v="3DAUTH"/>
    <s v="990-1458745644-1666-4667022"/>
    <d v="2016-03-23T15:07:00"/>
  </r>
  <r>
    <x v="580"/>
    <s v="APPROVED"/>
    <x v="65"/>
    <s v="EUR"/>
    <n v="1"/>
    <s v="EUR"/>
    <n v="1"/>
    <s v="EUR"/>
    <s v="3DAUTH"/>
    <s v="1691-1458745639-0204-4667922"/>
    <d v="2016-03-23T15:07:00"/>
  </r>
  <r>
    <x v="581"/>
    <s v="APPROVED"/>
    <x v="54"/>
    <s v="EUR"/>
    <n v="54.32"/>
    <s v="EUR"/>
    <n v="540.52"/>
    <s v="NOK"/>
    <s v="DIRECT"/>
    <s v="419-1458745631-973-1193804"/>
    <d v="2016-03-23T15:07:00"/>
  </r>
  <r>
    <x v="582"/>
    <s v="APPROVED"/>
    <x v="118"/>
    <s v="EUR"/>
    <n v="40.21"/>
    <s v="EUR"/>
    <n v="400.12"/>
    <s v="NOK"/>
    <s v="DIRECT"/>
    <s v="73-1458745628-6507-175897"/>
    <d v="2016-03-23T15:07:00"/>
  </r>
  <r>
    <x v="583"/>
    <s v="DECLINED"/>
    <x v="152"/>
    <s v="TRY"/>
    <n v="800"/>
    <s v="TRY"/>
    <n v="800"/>
    <s v="TRY"/>
    <s v="3DAUTH"/>
    <n v="49634037"/>
    <d v="2016-03-23T15:40:00"/>
  </r>
  <r>
    <x v="584"/>
    <s v="APPROVED"/>
    <x v="164"/>
    <s v="EUR"/>
    <n v="36.47"/>
    <s v="EUR"/>
    <n v="4844.3999999999996"/>
    <s v="JPY"/>
    <s v="DIRECT"/>
    <s v="12-1458745624-4426-1744713"/>
    <d v="2016-03-23T15:07:00"/>
  </r>
  <r>
    <x v="585"/>
    <s v="APPROVED"/>
    <x v="7"/>
    <s v="EUR"/>
    <n v="30"/>
    <s v="EUR"/>
    <n v="298.52"/>
    <s v="NOK"/>
    <s v="DIRECT"/>
    <s v="346-1458745623-5284-792584"/>
    <d v="2016-03-23T15:07:00"/>
  </r>
  <r>
    <x v="586"/>
    <s v="WAITING"/>
    <x v="53"/>
    <s v="TRY"/>
    <n v="300"/>
    <s v="TRY"/>
    <n v="300"/>
    <s v="TRY"/>
    <s v="3D"/>
    <n v="155922822"/>
    <d v="2016-03-23T15:06:00"/>
  </r>
  <r>
    <x v="587"/>
    <s v="WAITING"/>
    <x v="65"/>
    <s v="EUR"/>
    <n v="1"/>
    <s v="EUR"/>
    <n v="1"/>
    <s v="EUR"/>
    <s v="3D"/>
    <s v="1691-1458745613-0185-4667918"/>
    <d v="2016-03-23T15:06:00"/>
  </r>
  <r>
    <x v="588"/>
    <s v="APPROVED"/>
    <x v="222"/>
    <s v="EUR"/>
    <n v="63.56"/>
    <s v="EUR"/>
    <n v="632.46"/>
    <s v="NOK"/>
    <s v="DIRECT"/>
    <s v="73-1458745611-949-4605038"/>
    <d v="2016-03-23T15:06:00"/>
  </r>
  <r>
    <x v="589"/>
    <s v="APPROVED"/>
    <x v="223"/>
    <s v="TRY"/>
    <n v="305"/>
    <s v="TRY"/>
    <n v="305"/>
    <s v="TRY"/>
    <s v="3DAUTH"/>
    <s v="WC-10616"/>
    <d v="2016-03-23T15:08:00"/>
  </r>
  <r>
    <x v="590"/>
    <s v="DECLINED"/>
    <x v="224"/>
    <s v="USD"/>
    <n v="21.94"/>
    <s v="EUR"/>
    <n v="25.95"/>
    <s v="USD"/>
    <s v="DIRECT"/>
    <n v="312145003"/>
    <d v="2016-03-23T15:06:00"/>
  </r>
  <r>
    <x v="591"/>
    <s v="DECLINED"/>
    <x v="45"/>
    <s v="EUR"/>
    <n v="65.180000000000007"/>
    <s v="EUR"/>
    <n v="648.58000000000004"/>
    <s v="NOK"/>
    <s v="DIRECT"/>
    <s v="424-1458745596-5494-4370920"/>
    <d v="2016-03-23T15:06:00"/>
  </r>
  <r>
    <x v="592"/>
    <s v="DECLINED"/>
    <x v="167"/>
    <s v="GBP"/>
    <n v="14.29"/>
    <s v="EUR"/>
    <n v="11.95"/>
    <s v="GBP"/>
    <s v="DIRECT"/>
    <n v="312144987"/>
    <d v="2016-03-23T15:06:00"/>
  </r>
  <r>
    <x v="593"/>
    <s v="APPROVED"/>
    <x v="225"/>
    <s v="EUR"/>
    <n v="56.08"/>
    <s v="EUR"/>
    <n v="558.03"/>
    <s v="NOK"/>
    <s v="3DAUTH"/>
    <s v="683-1458745588-5695-4667914"/>
    <d v="2016-03-23T15:06:00"/>
  </r>
  <r>
    <x v="594"/>
    <s v="APPROVED"/>
    <x v="58"/>
    <s v="EUR"/>
    <n v="15.5"/>
    <s v="EUR"/>
    <n v="52.58"/>
    <s v="TRY"/>
    <s v="3DAUTH"/>
    <s v="743-1458745578-9015-4532876"/>
    <d v="2016-03-23T15:06:00"/>
  </r>
  <r>
    <x v="595"/>
    <s v="APPROVED"/>
    <x v="18"/>
    <s v="EUR"/>
    <n v="50"/>
    <s v="EUR"/>
    <n v="497.53"/>
    <s v="NOK"/>
    <s v="DIRECT"/>
    <s v="133-1458745571-3694-245404"/>
    <d v="2016-03-23T15:06:00"/>
  </r>
  <r>
    <x v="596"/>
    <s v="APPROVED"/>
    <x v="226"/>
    <s v="EUR"/>
    <n v="62.25"/>
    <s v="EUR"/>
    <n v="211.15"/>
    <s v="TRY"/>
    <s v="3DAUTH"/>
    <s v="10-1458745562-2784-4643743"/>
    <d v="2016-03-23T15:06:00"/>
  </r>
  <r>
    <x v="597"/>
    <s v="APPROVED"/>
    <x v="136"/>
    <s v="EUR"/>
    <n v="10.53"/>
    <s v="EUR"/>
    <n v="35.76"/>
    <s v="TRY"/>
    <s v="3DAUTH"/>
    <s v="578-1458745551-1321-844556"/>
    <d v="2016-03-23T15:06:00"/>
  </r>
  <r>
    <x v="598"/>
    <s v="APPROVED"/>
    <x v="48"/>
    <s v="EUR"/>
    <n v="52.89"/>
    <s v="EUR"/>
    <n v="526.29"/>
    <s v="NOK"/>
    <s v="DIRECT"/>
    <s v="346-1458745542-7891-4667910"/>
    <d v="2016-03-23T15:05:00"/>
  </r>
  <r>
    <x v="599"/>
    <s v="APPROVED"/>
    <x v="227"/>
    <s v="EUR"/>
    <n v="64.27"/>
    <s v="EUR"/>
    <n v="218.22"/>
    <s v="TRY"/>
    <s v="3DAUTH"/>
    <n v="30101686"/>
    <d v="2016-03-23T15:06:00"/>
  </r>
  <r>
    <x v="600"/>
    <s v="APPROVED"/>
    <x v="15"/>
    <s v="EUR"/>
    <n v="10.25"/>
    <s v="EUR"/>
    <n v="102"/>
    <s v="NOK"/>
    <s v="DIRECT"/>
    <s v="51-1458745545-9478-3891667"/>
    <d v="2016-03-23T15:05:00"/>
  </r>
  <r>
    <x v="601"/>
    <s v="DECLINED"/>
    <x v="36"/>
    <s v="EUR"/>
    <n v="76.05"/>
    <s v="EUR"/>
    <n v="756.74"/>
    <s v="NOK"/>
    <s v="DIRECT"/>
    <s v="424-1458745543-9329-4370920"/>
    <d v="2016-03-23T15:05:00"/>
  </r>
  <r>
    <x v="602"/>
    <s v="APPROVED"/>
    <x v="132"/>
    <s v="EUR"/>
    <n v="31.78"/>
    <s v="EUR"/>
    <n v="316.23"/>
    <s v="NOK"/>
    <s v="DIRECT"/>
    <s v="73-1458745537-149-4241785"/>
    <d v="2016-03-23T15:05:00"/>
  </r>
  <r>
    <x v="603"/>
    <s v="APPROVED"/>
    <x v="55"/>
    <s v="EUR"/>
    <n v="25"/>
    <s v="EUR"/>
    <n v="248.77"/>
    <s v="NOK"/>
    <s v="DIRECT"/>
    <s v="5-1458745528-548-220941"/>
    <d v="2016-03-23T15:05:00"/>
  </r>
  <r>
    <x v="604"/>
    <s v="APPROVED"/>
    <x v="228"/>
    <s v="EUR"/>
    <n v="93.15"/>
    <s v="EUR"/>
    <n v="316.27999999999997"/>
    <s v="TRY"/>
    <s v="3DAUTH"/>
    <s v="620-1458745524-7701-1229160"/>
    <d v="2016-03-23T15:05:00"/>
  </r>
  <r>
    <x v="605"/>
    <s v="APPROVED"/>
    <x v="167"/>
    <s v="GBP"/>
    <n v="14.29"/>
    <s v="EUR"/>
    <n v="11.95"/>
    <s v="GBP"/>
    <s v="DIRECT"/>
    <n v="312144881"/>
    <d v="2016-03-23T15:05:00"/>
  </r>
  <r>
    <x v="606"/>
    <s v="DECLINED"/>
    <x v="167"/>
    <s v="GBP"/>
    <n v="14.29"/>
    <s v="EUR"/>
    <n v="11.95"/>
    <s v="GBP"/>
    <s v="DIRECT"/>
    <n v="312144879"/>
    <d v="2016-03-23T15:05:00"/>
  </r>
  <r>
    <x v="607"/>
    <s v="APPROVED"/>
    <x v="229"/>
    <s v="EUR"/>
    <n v="62.26"/>
    <s v="EUR"/>
    <n v="211.4"/>
    <s v="TRY"/>
    <s v="3DAUTH"/>
    <s v="572-1458745515-3083-4425166"/>
    <d v="2016-03-23T15:05:00"/>
  </r>
  <r>
    <x v="608"/>
    <s v="APPROVED"/>
    <x v="65"/>
    <s v="EUR"/>
    <n v="1"/>
    <s v="EUR"/>
    <n v="1"/>
    <s v="EUR"/>
    <s v="3DAUTH"/>
    <s v="1691-1458745513-6899-4667906"/>
    <d v="2016-03-23T15:05:00"/>
  </r>
  <r>
    <x v="609"/>
    <s v="DECLINED"/>
    <x v="63"/>
    <s v="EUR"/>
    <n v="8.0299999999999994"/>
    <s v="EUR"/>
    <n v="27.27"/>
    <s v="TRY"/>
    <s v="3DAUTH"/>
    <n v="30101672"/>
    <d v="2016-03-23T15:05:00"/>
  </r>
  <r>
    <x v="610"/>
    <s v="DECLINED"/>
    <x v="97"/>
    <s v="GBP"/>
    <n v="8.31"/>
    <s v="EUR"/>
    <n v="6.95"/>
    <s v="GBP"/>
    <s v="DIRECT"/>
    <n v="312144869"/>
    <d v="2016-03-23T15:05:00"/>
  </r>
  <r>
    <x v="611"/>
    <s v="APPROVED"/>
    <x v="92"/>
    <s v="EUR"/>
    <n v="53.49"/>
    <s v="EUR"/>
    <n v="532.26"/>
    <s v="NOK"/>
    <s v="DIRECT"/>
    <s v="32-1458745511-7134-4563545"/>
    <d v="2016-03-23T15:05:00"/>
  </r>
  <r>
    <x v="612"/>
    <s v="DECLINED"/>
    <x v="73"/>
    <s v="EUR"/>
    <n v="10"/>
    <s v="EUR"/>
    <n v="99.51"/>
    <s v="NOK"/>
    <s v="DIRECT"/>
    <s v="133-1458745505-7707-201134"/>
    <d v="2016-03-23T15:05:00"/>
  </r>
  <r>
    <x v="613"/>
    <s v="APPROVED"/>
    <x v="55"/>
    <s v="EUR"/>
    <n v="25"/>
    <s v="EUR"/>
    <n v="25"/>
    <s v="EUR"/>
    <s v="3DAUTH"/>
    <s v="91-1458745497-5082-2383647"/>
    <d v="2016-03-23T15:05:00"/>
  </r>
  <r>
    <x v="614"/>
    <s v="DECLINED"/>
    <x v="188"/>
    <s v="EUR"/>
    <n v="15.56"/>
    <s v="EUR"/>
    <n v="52.84"/>
    <s v="TRY"/>
    <s v="3DAUTH"/>
    <s v="10-1458745485-9546-4667838"/>
    <d v="2016-03-23T15:05:00"/>
  </r>
  <r>
    <x v="615"/>
    <s v="APPROVED"/>
    <x v="180"/>
    <s v="EUR"/>
    <n v="32.590000000000003"/>
    <s v="EUR"/>
    <n v="324.29000000000002"/>
    <s v="NOK"/>
    <s v="DIRECT"/>
    <s v="419-1458745485-5535-493139"/>
    <d v="2016-03-23T15:04:00"/>
  </r>
  <r>
    <x v="616"/>
    <s v="APPROVED"/>
    <x v="230"/>
    <s v="EUR"/>
    <n v="130"/>
    <s v="EUR"/>
    <n v="1293.58"/>
    <s v="NOK"/>
    <s v="DIRECT"/>
    <s v="133-1458745484-2526-4664598"/>
    <d v="2016-03-23T15:04:00"/>
  </r>
  <r>
    <x v="617"/>
    <s v="APPROVED"/>
    <x v="231"/>
    <s v="EUR"/>
    <n v="26.46"/>
    <s v="EUR"/>
    <n v="89.84"/>
    <s v="TRY"/>
    <s v="3DAUTH"/>
    <s v="572-1458745478-7164-4573010"/>
    <d v="2016-03-23T15:05:00"/>
  </r>
  <r>
    <x v="618"/>
    <s v="APPROVED"/>
    <x v="232"/>
    <s v="EUR"/>
    <n v="46.69"/>
    <s v="EUR"/>
    <n v="158.53"/>
    <s v="TRY"/>
    <s v="3DAUTH"/>
    <s v="10-1458745475-3044-50775"/>
    <d v="2016-03-23T15:04:00"/>
  </r>
  <r>
    <x v="619"/>
    <s v="APPROVED"/>
    <x v="79"/>
    <s v="TRY"/>
    <n v="500"/>
    <s v="TRY"/>
    <n v="500"/>
    <s v="TRY"/>
    <s v="3DAUTH"/>
    <n v="155922562"/>
    <d v="2016-03-23T15:06:00"/>
  </r>
  <r>
    <x v="620"/>
    <s v="DECLINED"/>
    <x v="233"/>
    <s v="EUR"/>
    <n v="103.21"/>
    <s v="EUR"/>
    <n v="1027"/>
    <s v="NOK"/>
    <s v="DIRECT"/>
    <s v="419-1458745460-0737-4386289"/>
    <d v="2016-03-23T15:04:00"/>
  </r>
  <r>
    <x v="621"/>
    <s v="DECLINED"/>
    <x v="188"/>
    <s v="EUR"/>
    <n v="15.56"/>
    <s v="EUR"/>
    <n v="52.84"/>
    <s v="TRY"/>
    <s v="3DAUTH"/>
    <s v="10-1458745459-6943-4427419"/>
    <d v="2016-03-23T15:04:00"/>
  </r>
  <r>
    <x v="622"/>
    <s v="APPROVED"/>
    <x v="47"/>
    <s v="EUR"/>
    <n v="14.63"/>
    <s v="EUR"/>
    <n v="49.68"/>
    <s v="TRY"/>
    <s v="3DAUTH"/>
    <s v="10-1458745459-7319-4573685"/>
    <d v="2016-03-23T15:04:00"/>
  </r>
  <r>
    <x v="623"/>
    <s v="APPROVED"/>
    <x v="51"/>
    <s v="EUR"/>
    <n v="14.01"/>
    <s v="EUR"/>
    <n v="47.57"/>
    <s v="TRY"/>
    <s v="3DAUTH"/>
    <s v="10-1458745444-8949-4121392"/>
    <d v="2016-03-23T15:04:00"/>
  </r>
  <r>
    <x v="624"/>
    <s v="DECLINED"/>
    <x v="167"/>
    <s v="GBP"/>
    <n v="14.29"/>
    <s v="EUR"/>
    <n v="11.95"/>
    <s v="GBP"/>
    <s v="DIRECT"/>
    <n v="312144779"/>
    <d v="2016-03-23T15:03:00"/>
  </r>
  <r>
    <x v="625"/>
    <s v="DECLINED"/>
    <x v="18"/>
    <s v="TRY"/>
    <n v="15.55"/>
    <s v="EUR"/>
    <n v="18.350000000000001"/>
    <s v="USD"/>
    <s v="3DAUTH"/>
    <n v="49633349"/>
    <d v="2016-03-23T15:04:00"/>
  </r>
  <r>
    <x v="626"/>
    <s v="APPROVED"/>
    <x v="7"/>
    <s v="EUR"/>
    <n v="30"/>
    <s v="EUR"/>
    <n v="298.52"/>
    <s v="NOK"/>
    <s v="DIRECT"/>
    <s v="239-1458745430-0549-1739964"/>
    <d v="2016-03-23T15:03:00"/>
  </r>
  <r>
    <x v="627"/>
    <s v="WAITING"/>
    <x v="63"/>
    <s v="EUR"/>
    <n v="8.0299999999999994"/>
    <s v="EUR"/>
    <n v="27.27"/>
    <s v="TRY"/>
    <s v="3D"/>
    <n v="30101650"/>
    <d v="2016-03-23T15:03:00"/>
  </r>
  <r>
    <x v="628"/>
    <s v="APPROVED"/>
    <x v="73"/>
    <s v="EUR"/>
    <n v="10"/>
    <s v="EUR"/>
    <n v="10"/>
    <s v="EUR"/>
    <s v="DIRECT"/>
    <s v="15-1458745427-3927-4499201"/>
    <d v="2016-03-23T15:03:00"/>
  </r>
  <r>
    <x v="629"/>
    <s v="APPROVED"/>
    <x v="84"/>
    <s v="EUR"/>
    <n v="20"/>
    <s v="EUR"/>
    <n v="20"/>
    <s v="EUR"/>
    <s v="3DAUTH"/>
    <s v="990-1458745422-8155-4262989"/>
    <d v="2016-03-23T15:04:00"/>
  </r>
  <r>
    <x v="630"/>
    <s v="WAITING"/>
    <x v="4"/>
    <s v="EUR"/>
    <n v="10.89"/>
    <s v="EUR"/>
    <n v="36.979999999999997"/>
    <s v="TRY"/>
    <s v="3D"/>
    <s v="10-1458745403-8138-4663958"/>
    <d v="2016-03-23T15:03:00"/>
  </r>
  <r>
    <x v="631"/>
    <s v="APPROVED"/>
    <x v="234"/>
    <s v="EUR"/>
    <n v="221.19"/>
    <s v="EUR"/>
    <n v="29426.13"/>
    <s v="JPY"/>
    <s v="DIRECT"/>
    <s v="12-1458745397-6544-1646094"/>
    <d v="2016-03-23T15:03:00"/>
  </r>
  <r>
    <x v="632"/>
    <s v="APPROVED"/>
    <x v="55"/>
    <s v="EUR"/>
    <n v="25"/>
    <s v="EUR"/>
    <n v="25"/>
    <s v="EUR"/>
    <s v="3DAUTH"/>
    <s v="13-1458745400-1343-2092536"/>
    <d v="2016-03-23T15:03:00"/>
  </r>
  <r>
    <x v="633"/>
    <s v="APPROVED"/>
    <x v="65"/>
    <s v="EUR"/>
    <n v="1"/>
    <s v="EUR"/>
    <n v="1"/>
    <s v="EUR"/>
    <s v="DIRECT"/>
    <s v="1399-1458745391-2934-4667902"/>
    <d v="2016-03-23T15:03:00"/>
  </r>
  <r>
    <x v="634"/>
    <s v="APPROVED"/>
    <x v="62"/>
    <s v="EUR"/>
    <n v="27.36"/>
    <s v="EUR"/>
    <n v="3639.86"/>
    <s v="JPY"/>
    <s v="DIRECT"/>
    <s v="12-1458745393-1743-3302711"/>
    <d v="2016-03-23T15:03:00"/>
  </r>
  <r>
    <x v="635"/>
    <s v="APPROVED"/>
    <x v="226"/>
    <s v="EUR"/>
    <n v="62.25"/>
    <s v="EUR"/>
    <n v="211.36"/>
    <s v="TRY"/>
    <s v="3DAUTH"/>
    <s v="10-1458745386-9964-49247"/>
    <d v="2016-03-23T15:03:00"/>
  </r>
  <r>
    <x v="636"/>
    <s v="APPROVED"/>
    <x v="33"/>
    <s v="EUR"/>
    <n v="9.1199999999999992"/>
    <s v="EUR"/>
    <n v="1213.29"/>
    <s v="JPY"/>
    <s v="DIRECT"/>
    <s v="12-1458745384-1739-3719651"/>
    <d v="2016-03-23T15:03:00"/>
  </r>
  <r>
    <x v="637"/>
    <s v="APPROVED"/>
    <x v="109"/>
    <s v="EUR"/>
    <n v="15.15"/>
    <s v="EUR"/>
    <n v="150.82"/>
    <s v="NOK"/>
    <s v="DIRECT"/>
    <s v="12-1458745381-1893-4620111"/>
    <d v="2016-03-23T15:03:00"/>
  </r>
  <r>
    <x v="638"/>
    <s v="APPROVED"/>
    <x v="235"/>
    <s v="EUR"/>
    <n v="91.19"/>
    <s v="EUR"/>
    <n v="12127.66"/>
    <s v="JPY"/>
    <s v="DIRECT"/>
    <s v="12-1458745369-5444-4667898"/>
    <d v="2016-03-23T15:02:00"/>
  </r>
  <r>
    <x v="639"/>
    <s v="APPROVED"/>
    <x v="206"/>
    <s v="EUR"/>
    <n v="31.12"/>
    <s v="EUR"/>
    <n v="105.67"/>
    <s v="TRY"/>
    <s v="3DAUTH"/>
    <s v="10-1458745368-2832-1142420"/>
    <d v="2016-03-23T15:04:00"/>
  </r>
  <r>
    <x v="640"/>
    <s v="APPROVED"/>
    <x v="236"/>
    <s v="EUR"/>
    <n v="17.43"/>
    <s v="EUR"/>
    <n v="173.51"/>
    <s v="NOK"/>
    <s v="DIRECT"/>
    <s v="48-1458745367-0353-4539290"/>
    <d v="2016-03-23T15:02:00"/>
  </r>
  <r>
    <x v="641"/>
    <s v="WAITING"/>
    <x v="237"/>
    <s v="EUR"/>
    <n v="29.45"/>
    <s v="EUR"/>
    <n v="100"/>
    <s v="TRY"/>
    <s v="3D"/>
    <s v="1292-1458745358-8455-4667894"/>
    <d v="2016-03-23T15:02:00"/>
  </r>
  <r>
    <x v="642"/>
    <s v="APPROVED"/>
    <x v="167"/>
    <s v="GBP"/>
    <n v="14.3"/>
    <s v="EUR"/>
    <n v="11.95"/>
    <s v="GBP"/>
    <s v="DIRECT"/>
    <n v="312144699"/>
    <d v="2016-03-23T15:02:00"/>
  </r>
  <r>
    <x v="643"/>
    <s v="APPROVED"/>
    <x v="189"/>
    <s v="EUR"/>
    <n v="21.18"/>
    <s v="EUR"/>
    <n v="210.84"/>
    <s v="NOK"/>
    <s v="DIRECT"/>
    <s v="73-1458745353-0134-3932332"/>
    <d v="2016-03-23T15:02:00"/>
  </r>
  <r>
    <x v="644"/>
    <s v="APPROVED"/>
    <x v="238"/>
    <s v="EUR"/>
    <n v="10.58"/>
    <s v="EUR"/>
    <n v="105.32"/>
    <s v="NOK"/>
    <s v="DIRECT"/>
    <s v="346-1458745350-0647-1118828"/>
    <d v="2016-03-23T15:02:00"/>
  </r>
  <r>
    <x v="645"/>
    <s v="DECLINED"/>
    <x v="167"/>
    <s v="GBP"/>
    <n v="14.3"/>
    <s v="EUR"/>
    <n v="11.95"/>
    <s v="GBP"/>
    <s v="DIRECT"/>
    <n v="312144687"/>
    <d v="2016-03-23T15:02:00"/>
  </r>
  <r>
    <x v="646"/>
    <s v="APPROVED"/>
    <x v="239"/>
    <s v="EUR"/>
    <n v="11.46"/>
    <s v="EUR"/>
    <n v="38.92"/>
    <s v="TRY"/>
    <s v="3DAUTH"/>
    <s v="578-1458745346-327-1165457"/>
    <d v="2016-03-23T15:02:00"/>
  </r>
  <r>
    <x v="647"/>
    <s v="APPROVED"/>
    <x v="240"/>
    <s v="EUR"/>
    <n v="2"/>
    <s v="EUR"/>
    <n v="2"/>
    <s v="EUR"/>
    <s v="DIRECT"/>
    <s v="1191-1458745344-8198-4667890"/>
    <d v="2016-03-23T15:02:00"/>
  </r>
  <r>
    <x v="648"/>
    <s v="APPROVED"/>
    <x v="55"/>
    <s v="EUR"/>
    <n v="25"/>
    <s v="EUR"/>
    <n v="25"/>
    <s v="EUR"/>
    <s v="DIRECT"/>
    <s v="93-1458745343-8978-3520307"/>
    <d v="2016-03-23T15:02:00"/>
  </r>
  <r>
    <x v="649"/>
    <s v="DECLINED"/>
    <x v="167"/>
    <s v="GBP"/>
    <n v="14.3"/>
    <s v="EUR"/>
    <n v="11.95"/>
    <s v="GBP"/>
    <s v="DIRECT"/>
    <n v="312144679"/>
    <d v="2016-03-23T15:02:00"/>
  </r>
  <r>
    <x v="650"/>
    <s v="DECLINED"/>
    <x v="214"/>
    <s v="EUR"/>
    <n v="9.3000000000000007"/>
    <s v="EUR"/>
    <n v="31.58"/>
    <s v="TRY"/>
    <s v="3DAUTH"/>
    <s v="743-1458745336-9265-4667854"/>
    <d v="2016-03-23T15:02:00"/>
  </r>
  <r>
    <x v="651"/>
    <s v="DECLINED"/>
    <x v="238"/>
    <s v="EUR"/>
    <n v="10.58"/>
    <s v="EUR"/>
    <n v="105.32"/>
    <s v="NOK"/>
    <s v="DIRECT"/>
    <s v="346-1458745329-1253-4667886"/>
    <d v="2016-03-23T15:02:00"/>
  </r>
  <r>
    <x v="652"/>
    <s v="APPROVED"/>
    <x v="241"/>
    <s v="EUR"/>
    <n v="19.989999999999998"/>
    <s v="EUR"/>
    <n v="19.989999999999998"/>
    <s v="EUR"/>
    <s v="DIRECT"/>
    <s v="1307-1458745324-6181-4667882"/>
    <d v="2016-03-23T15:02:00"/>
  </r>
  <r>
    <x v="653"/>
    <s v="WAITING"/>
    <x v="206"/>
    <s v="EUR"/>
    <n v="31.12"/>
    <s v="EUR"/>
    <n v="105.67"/>
    <s v="TRY"/>
    <s v="3D"/>
    <s v="10-1458745322-9349-313029"/>
    <d v="2016-03-23T15:02:00"/>
  </r>
  <r>
    <x v="654"/>
    <s v="APPROVED"/>
    <x v="242"/>
    <s v="EUR"/>
    <n v="11.77"/>
    <s v="EUR"/>
    <n v="117.17"/>
    <s v="NOK"/>
    <s v="DIRECT"/>
    <s v="32-1458745322-3777-4647299"/>
    <d v="2016-03-23T15:02:00"/>
  </r>
  <r>
    <x v="655"/>
    <s v="WAITING"/>
    <x v="53"/>
    <s v="TRY"/>
    <n v="300"/>
    <s v="TRY"/>
    <n v="300"/>
    <s v="TRY"/>
    <s v="3D"/>
    <n v="155922342"/>
    <d v="2016-03-23T15:02:00"/>
  </r>
  <r>
    <x v="656"/>
    <s v="DECLINED"/>
    <x v="243"/>
    <s v="USD"/>
    <n v="0"/>
    <s v="EUR"/>
    <n v="0.01"/>
    <s v="USD"/>
    <s v="STORED"/>
    <n v="309796738"/>
    <d v="2016-03-23T15:02:00"/>
  </r>
  <r>
    <x v="657"/>
    <s v="APPROVED"/>
    <x v="68"/>
    <s v="EUR"/>
    <n v="10.86"/>
    <s v="EUR"/>
    <n v="108.11"/>
    <s v="NOK"/>
    <s v="DIRECT"/>
    <s v="424-1458745319-3727-4521119"/>
    <d v="2016-03-23T15:02:00"/>
  </r>
  <r>
    <x v="658"/>
    <s v="WAITING"/>
    <x v="53"/>
    <s v="TRY"/>
    <n v="300"/>
    <s v="TRY"/>
    <n v="300"/>
    <s v="TRY"/>
    <s v="3D"/>
    <n v="155922312"/>
    <d v="2016-03-23T15:01:00"/>
  </r>
  <r>
    <x v="659"/>
    <s v="APPROVED"/>
    <x v="238"/>
    <s v="EUR"/>
    <n v="10.58"/>
    <s v="EUR"/>
    <n v="105.32"/>
    <s v="NOK"/>
    <s v="DIRECT"/>
    <s v="346-1458745316-776-4638091"/>
    <d v="2016-03-23T15:01:00"/>
  </r>
  <r>
    <x v="660"/>
    <s v="DECLINED"/>
    <x v="7"/>
    <s v="EUR"/>
    <n v="30"/>
    <s v="EUR"/>
    <n v="298.64"/>
    <s v="NOK"/>
    <s v="DIRECT"/>
    <s v="34-1458745314-981-4667878"/>
    <d v="2016-03-23T15:01:00"/>
  </r>
  <r>
    <x v="661"/>
    <s v="APPROVED"/>
    <x v="244"/>
    <s v="EUR"/>
    <n v="45.13"/>
    <s v="EUR"/>
    <n v="153.24"/>
    <s v="TRY"/>
    <s v="3DAUTH"/>
    <s v="10-1458745307-9548-4339717"/>
    <d v="2016-03-23T15:02:00"/>
  </r>
  <r>
    <x v="662"/>
    <s v="APPROVED"/>
    <x v="245"/>
    <s v="EUR"/>
    <n v="43.46"/>
    <s v="EUR"/>
    <n v="432.63"/>
    <s v="NOK"/>
    <s v="DIRECT"/>
    <s v="419-1458745304-7565-4639303"/>
    <d v="2016-03-23T15:01:00"/>
  </r>
  <r>
    <x v="663"/>
    <s v="APPROVED"/>
    <x v="246"/>
    <s v="EUR"/>
    <n v="239.21"/>
    <s v="EUR"/>
    <n v="369.24"/>
    <s v="CAD"/>
    <s v="DIRECT"/>
    <s v="73-1458745300-9604-729725"/>
    <d v="2016-03-23T15:01:00"/>
  </r>
  <r>
    <x v="664"/>
    <s v="APPROVED"/>
    <x v="53"/>
    <s v="TRY"/>
    <n v="300"/>
    <s v="TRY"/>
    <n v="300"/>
    <s v="TRY"/>
    <s v="3DAUTH"/>
    <n v="155922262"/>
    <d v="2016-03-23T15:03:00"/>
  </r>
  <r>
    <x v="665"/>
    <s v="APPROVED"/>
    <x v="247"/>
    <s v="EUR"/>
    <n v="46.58"/>
    <s v="EUR"/>
    <n v="158.16"/>
    <s v="TRY"/>
    <s v="3DAUTH"/>
    <n v="30101595"/>
    <d v="2016-03-23T15:02:00"/>
  </r>
  <r>
    <x v="666"/>
    <s v="DECLINED"/>
    <x v="63"/>
    <s v="EUR"/>
    <n v="8.0299999999999994"/>
    <s v="EUR"/>
    <n v="27.27"/>
    <s v="TRY"/>
    <s v="3DAUTH"/>
    <n v="30101593"/>
    <d v="2016-03-23T15:02:00"/>
  </r>
  <r>
    <x v="667"/>
    <s v="WAITING"/>
    <x v="5"/>
    <s v="EUR"/>
    <n v="13.62"/>
    <s v="EUR"/>
    <n v="21.03"/>
    <s v="CAD"/>
    <s v="3D"/>
    <s v="1513-1458745288-2285-4664482"/>
    <d v="2016-03-23T15:01:00"/>
  </r>
  <r>
    <x v="668"/>
    <s v="APPROVED"/>
    <x v="12"/>
    <s v="EUR"/>
    <n v="126.94"/>
    <s v="EUR"/>
    <n v="1263.6400000000001"/>
    <s v="NOK"/>
    <s v="DIRECT"/>
    <s v="346-1458745282-8995-769199"/>
    <d v="2016-03-23T15:01:00"/>
  </r>
  <r>
    <x v="669"/>
    <s v="APPROVED"/>
    <x v="15"/>
    <s v="EUR"/>
    <n v="10.25"/>
    <s v="EUR"/>
    <n v="15.83"/>
    <s v="CAD"/>
    <s v="3DAUTH"/>
    <s v="73-1458745282-9367-1585404"/>
    <d v="2016-03-23T15:01:00"/>
  </r>
  <r>
    <x v="670"/>
    <s v="APPROVED"/>
    <x v="69"/>
    <s v="EUR"/>
    <n v="100"/>
    <s v="EUR"/>
    <n v="995.46"/>
    <s v="NOK"/>
    <s v="DIRECT"/>
    <s v="21-1458745279-0994-1221746"/>
    <d v="2016-03-23T15:01:00"/>
  </r>
  <r>
    <x v="671"/>
    <s v="APPROVED"/>
    <x v="60"/>
    <s v="EUR"/>
    <n v="12.45"/>
    <s v="EUR"/>
    <n v="42.28"/>
    <s v="TRY"/>
    <s v="3DAUTH"/>
    <s v="10-1458745274-1169-4399045"/>
    <d v="2016-03-23T15:01:00"/>
  </r>
  <r>
    <x v="672"/>
    <s v="APPROVED"/>
    <x v="248"/>
    <s v="EUR"/>
    <n v="16.3"/>
    <s v="EUR"/>
    <n v="162.26"/>
    <s v="NOK"/>
    <s v="DIRECT"/>
    <s v="419-1458745272-4116-638288"/>
    <d v="2016-03-23T15:01:00"/>
  </r>
  <r>
    <x v="673"/>
    <s v="APPROVED"/>
    <x v="202"/>
    <s v="USD"/>
    <n v="42.63"/>
    <s v="EUR"/>
    <n v="50.5"/>
    <s v="USD"/>
    <s v="DIRECT"/>
    <n v="312144585"/>
    <d v="2016-03-23T15:01:00"/>
  </r>
  <r>
    <x v="674"/>
    <s v="APPROVED"/>
    <x v="249"/>
    <s v="EUR"/>
    <n v="96.41"/>
    <s v="EUR"/>
    <n v="327.35000000000002"/>
    <s v="TRY"/>
    <s v="3DAUTH"/>
    <n v="30101586"/>
    <d v="2016-03-23T15:02:00"/>
  </r>
  <r>
    <x v="675"/>
    <s v="DECLINED"/>
    <x v="250"/>
    <s v="EUR"/>
    <n v="120"/>
    <s v="EUR"/>
    <n v="1194.55"/>
    <s v="NOK"/>
    <s v="DIRECT"/>
    <s v="34-1458745252-185-4667878"/>
    <d v="2016-03-23T15:00:00"/>
  </r>
  <r>
    <x v="676"/>
    <s v="APPROVED"/>
    <x v="251"/>
    <s v="EUR"/>
    <n v="12.69"/>
    <s v="EUR"/>
    <n v="126.33"/>
    <s v="NOK"/>
    <s v="DIRECT"/>
    <s v="346-1458745246-1096-4667874"/>
    <d v="2016-03-23T15:00:00"/>
  </r>
  <r>
    <x v="677"/>
    <s v="WAITING"/>
    <x v="206"/>
    <s v="EUR"/>
    <n v="31.12"/>
    <s v="EUR"/>
    <n v="105.67"/>
    <s v="TRY"/>
    <s v="3D"/>
    <s v="10-1458745248-7874-313029"/>
    <d v="2016-03-23T15:00:00"/>
  </r>
  <r>
    <x v="678"/>
    <s v="APPROVED"/>
    <x v="180"/>
    <s v="EUR"/>
    <n v="32.590000000000003"/>
    <s v="EUR"/>
    <n v="324.42"/>
    <s v="NOK"/>
    <s v="DIRECT"/>
    <s v="419-1458745239-943-493139"/>
    <d v="2016-03-23T15:00:00"/>
  </r>
  <r>
    <x v="679"/>
    <s v="APPROVED"/>
    <x v="15"/>
    <s v="EUR"/>
    <n v="10.25"/>
    <s v="EUR"/>
    <n v="102.04"/>
    <s v="NOK"/>
    <s v="DIRECT"/>
    <s v="51-1458745233-8376-3891667"/>
    <d v="2016-03-23T15:00:00"/>
  </r>
  <r>
    <x v="680"/>
    <s v="APPROVED"/>
    <x v="55"/>
    <s v="EUR"/>
    <n v="25"/>
    <s v="EUR"/>
    <n v="25"/>
    <s v="EUR"/>
    <s v="3DAUTH"/>
    <s v="101-1458745224-1407-909431"/>
    <d v="2016-03-23T15:00:00"/>
  </r>
  <r>
    <x v="681"/>
    <s v="APPROVED"/>
    <x v="54"/>
    <s v="EUR"/>
    <n v="54.32"/>
    <s v="EUR"/>
    <n v="540.74"/>
    <s v="NOK"/>
    <s v="DIRECT"/>
    <s v="420-1458745221-926-959239"/>
    <d v="2016-03-23T15:00:00"/>
  </r>
  <r>
    <x v="682"/>
    <s v="APPROVED"/>
    <x v="156"/>
    <s v="EUR"/>
    <n v="22.79"/>
    <s v="EUR"/>
    <n v="3030.92"/>
    <s v="JPY"/>
    <s v="DIRECT"/>
    <s v="12-1458745219-7186-3880573"/>
    <d v="2016-03-23T15:00:00"/>
  </r>
  <r>
    <x v="683"/>
    <s v="APPROVED"/>
    <x v="232"/>
    <s v="EUR"/>
    <n v="46.69"/>
    <s v="EUR"/>
    <n v="158.53"/>
    <s v="TRY"/>
    <s v="3DAUTH"/>
    <s v="10-1458745215-0566-302450"/>
    <d v="2016-03-23T15:00:00"/>
  </r>
  <r>
    <x v="684"/>
    <s v="WAITING"/>
    <x v="122"/>
    <s v="EUR"/>
    <n v="9.6300000000000008"/>
    <s v="EUR"/>
    <n v="32.700000000000003"/>
    <s v="TRY"/>
    <s v="3D"/>
    <n v="30101566"/>
    <d v="2016-03-23T15:00:00"/>
  </r>
  <r>
    <x v="685"/>
    <s v="APPROVED"/>
    <x v="252"/>
    <s v="EUR"/>
    <n v="20.64"/>
    <s v="EUR"/>
    <n v="205.47"/>
    <s v="NOK"/>
    <s v="DIRECT"/>
    <s v="419-1458745210-5591-2006085"/>
    <d v="2016-03-23T15:00:00"/>
  </r>
  <r>
    <x v="686"/>
    <s v="APPROVED"/>
    <x v="4"/>
    <s v="EUR"/>
    <n v="10.89"/>
    <s v="EUR"/>
    <n v="36.979999999999997"/>
    <s v="TRY"/>
    <s v="3DAUTH"/>
    <s v="10-1458745203-5605-4392052"/>
    <d v="2016-03-23T15:00:00"/>
  </r>
  <r>
    <x v="687"/>
    <s v="WAITING"/>
    <x v="207"/>
    <s v="TRY"/>
    <n v="5300"/>
    <s v="TRY"/>
    <n v="5300"/>
    <s v="TRY"/>
    <s v="3DAUTH"/>
    <n v="155922082"/>
    <d v="2016-03-23T15:01:00"/>
  </r>
  <r>
    <x v="688"/>
    <s v="APPROVED"/>
    <x v="194"/>
    <s v="EUR"/>
    <n v="250"/>
    <s v="EUR"/>
    <n v="846.96"/>
    <s v="TRY"/>
    <s v="3DAUTH"/>
    <s v="578-1458745187-618-1365714"/>
    <d v="2016-03-23T15:00:00"/>
  </r>
  <r>
    <x v="689"/>
    <s v="APPROVED"/>
    <x v="253"/>
    <s v="EUR"/>
    <n v="24.9"/>
    <s v="EUR"/>
    <n v="84.36"/>
    <s v="TRY"/>
    <s v="3DAUTH"/>
    <s v="10-1458745186-1212-4404499"/>
    <d v="2016-03-23T15:00:00"/>
  </r>
  <r>
    <x v="690"/>
    <s v="WAITING"/>
    <x v="254"/>
    <s v="EUR"/>
    <n v="17.02"/>
    <s v="EUR"/>
    <n v="26.28"/>
    <s v="CAD"/>
    <s v="3D"/>
    <s v="1513-1458745177-7599-4664482"/>
    <d v="2016-03-23T14:59:00"/>
  </r>
  <r>
    <x v="691"/>
    <s v="APPROVED"/>
    <x v="255"/>
    <s v="EUR"/>
    <n v="13.68"/>
    <s v="EUR"/>
    <n v="1819.96"/>
    <s v="JPY"/>
    <s v="DIRECT"/>
    <s v="12-1458745172-0881-3550862"/>
    <d v="2016-03-23T14:59:00"/>
  </r>
  <r>
    <x v="692"/>
    <s v="WAITING"/>
    <x v="53"/>
    <s v="TRY"/>
    <n v="300"/>
    <s v="TRY"/>
    <n v="300"/>
    <s v="TRY"/>
    <s v="3D"/>
    <n v="155921992"/>
    <d v="2016-03-23T14:59:00"/>
  </r>
  <r>
    <x v="693"/>
    <s v="APPROVED"/>
    <x v="63"/>
    <s v="EUR"/>
    <n v="8.0299999999999994"/>
    <s v="EUR"/>
    <n v="27.21"/>
    <s v="TRY"/>
    <s v="3DAUTH"/>
    <n v="30101558"/>
    <d v="2016-03-23T14:59:00"/>
  </r>
  <r>
    <x v="694"/>
    <s v="DECLINED"/>
    <x v="182"/>
    <s v="EUR"/>
    <n v="18.670000000000002"/>
    <s v="EUR"/>
    <n v="63.26"/>
    <s v="TRY"/>
    <s v="3DAUTH"/>
    <s v="10-1458745160-1803-4667838"/>
    <d v="2016-03-23T15:00:00"/>
  </r>
  <r>
    <x v="695"/>
    <s v="APPROVED"/>
    <x v="256"/>
    <s v="EUR"/>
    <n v="24.84"/>
    <s v="EUR"/>
    <n v="84.16"/>
    <s v="TRY"/>
    <s v="3DAUTH"/>
    <s v="228-1458745154-0413-4351249"/>
    <d v="2016-03-23T15:00:00"/>
  </r>
  <r>
    <x v="696"/>
    <s v="APPROVED"/>
    <x v="189"/>
    <s v="EUR"/>
    <n v="21.18"/>
    <s v="EUR"/>
    <n v="210.76"/>
    <s v="NOK"/>
    <s v="DIRECT"/>
    <s v="73-1458745144-6511-651677"/>
    <d v="2016-03-23T14:59:00"/>
  </r>
  <r>
    <x v="697"/>
    <s v="DECLINED"/>
    <x v="63"/>
    <s v="EUR"/>
    <n v="8.0299999999999994"/>
    <s v="EUR"/>
    <n v="27.21"/>
    <s v="TRY"/>
    <s v="3DAUTH"/>
    <s v="99-1458745142-31-4631975"/>
    <d v="2016-03-23T14:59:00"/>
  </r>
  <r>
    <x v="698"/>
    <s v="DECLINED"/>
    <x v="122"/>
    <s v="EUR"/>
    <n v="9.6300000000000008"/>
    <s v="EUR"/>
    <n v="32.630000000000003"/>
    <s v="TRY"/>
    <s v="3DAUTH"/>
    <s v="99-1458745139-2433-4317229"/>
    <d v="2016-03-23T15:00:00"/>
  </r>
  <r>
    <x v="699"/>
    <s v="APPROVED"/>
    <x v="98"/>
    <s v="EUR"/>
    <n v="10.82"/>
    <s v="EUR"/>
    <n v="107.67"/>
    <s v="NOK"/>
    <s v="DIRECT"/>
    <s v="12-1458745137-3589-1626960"/>
    <d v="2016-03-23T14:58:00"/>
  </r>
  <r>
    <x v="700"/>
    <s v="APPROVED"/>
    <x v="257"/>
    <s v="EUR"/>
    <n v="28.02"/>
    <s v="EUR"/>
    <n v="94.93"/>
    <s v="TRY"/>
    <s v="3DAUTH"/>
    <s v="573-1458745133-7812-4384558"/>
    <d v="2016-03-23T14:59:00"/>
  </r>
  <r>
    <x v="701"/>
    <s v="APPROVED"/>
    <x v="65"/>
    <s v="EUR"/>
    <n v="1"/>
    <s v="EUR"/>
    <n v="1"/>
    <s v="EUR"/>
    <s v="3DAUTH"/>
    <s v="1691-1458745132-5108-4667870"/>
    <d v="2016-03-23T15:00:00"/>
  </r>
  <r>
    <x v="702"/>
    <s v="APPROVED"/>
    <x v="258"/>
    <s v="EUR"/>
    <n v="36.07"/>
    <s v="EUR"/>
    <n v="358.92"/>
    <s v="NOK"/>
    <s v="DIRECT"/>
    <s v="419-1458745126-5135-1425933"/>
    <d v="2016-03-23T14:58:00"/>
  </r>
  <r>
    <x v="703"/>
    <s v="WAITING"/>
    <x v="4"/>
    <s v="EUR"/>
    <n v="10.89"/>
    <s v="EUR"/>
    <n v="36.9"/>
    <s v="TRY"/>
    <s v="3D"/>
    <s v="10-1458745118-9836-4020427"/>
    <d v="2016-03-23T14:58:00"/>
  </r>
  <r>
    <x v="704"/>
    <s v="DECLINED"/>
    <x v="4"/>
    <s v="EUR"/>
    <n v="10.89"/>
    <s v="EUR"/>
    <n v="36.9"/>
    <s v="TRY"/>
    <s v="3DAUTH"/>
    <s v="10-1458745110-3217-4399045"/>
    <d v="2016-03-23T14:58:00"/>
  </r>
  <r>
    <x v="705"/>
    <s v="APPROVED"/>
    <x v="58"/>
    <s v="EUR"/>
    <n v="15.5"/>
    <s v="EUR"/>
    <n v="52.52"/>
    <s v="TRY"/>
    <s v="3DAUTH"/>
    <s v="1477-1458745105-6536-4667866"/>
    <d v="2016-03-23T14:58:00"/>
  </r>
  <r>
    <x v="706"/>
    <s v="DECLINED"/>
    <x v="7"/>
    <s v="EUR"/>
    <n v="30"/>
    <s v="EUR"/>
    <n v="298.52"/>
    <s v="NOK"/>
    <s v="DIRECT"/>
    <s v="34-1458745098-6069-1914912"/>
    <d v="2016-03-23T14:58:00"/>
  </r>
  <r>
    <x v="707"/>
    <s v="WAITING"/>
    <x v="4"/>
    <s v="EUR"/>
    <n v="10.89"/>
    <s v="EUR"/>
    <n v="36.9"/>
    <s v="TRY"/>
    <s v="3D"/>
    <s v="10-1458745085-5947-4399045"/>
    <d v="2016-03-23T14:58:00"/>
  </r>
  <r>
    <x v="708"/>
    <s v="DECLINED"/>
    <x v="63"/>
    <s v="EUR"/>
    <n v="8.0299999999999994"/>
    <s v="EUR"/>
    <n v="27.21"/>
    <s v="TRY"/>
    <s v="3DAUTH"/>
    <n v="30101534"/>
    <d v="2016-03-23T14:59:00"/>
  </r>
  <r>
    <x v="709"/>
    <s v="APPROVED"/>
    <x v="232"/>
    <s v="EUR"/>
    <n v="46.69"/>
    <s v="EUR"/>
    <n v="158.18"/>
    <s v="TRY"/>
    <s v="3DAUTH"/>
    <s v="10-1458745083-2972-4484831"/>
    <d v="2016-03-23T14:58:00"/>
  </r>
  <r>
    <x v="710"/>
    <s v="WAITING"/>
    <x v="53"/>
    <s v="TRY"/>
    <n v="300"/>
    <s v="TRY"/>
    <n v="300"/>
    <s v="TRY"/>
    <s v="3D"/>
    <n v="155921862"/>
    <d v="2016-03-23T14:58:00"/>
  </r>
  <r>
    <x v="711"/>
    <s v="APPROVED"/>
    <x v="33"/>
    <s v="EUR"/>
    <n v="9.1199999999999992"/>
    <s v="EUR"/>
    <n v="1213.31"/>
    <s v="JPY"/>
    <s v="DIRECT"/>
    <s v="12-1458745081-1667-3661568"/>
    <d v="2016-03-23T14:58:00"/>
  </r>
  <r>
    <x v="712"/>
    <s v="APPROVED"/>
    <x v="54"/>
    <s v="EUR"/>
    <n v="54.32"/>
    <s v="EUR"/>
    <n v="540.52"/>
    <s v="NOK"/>
    <s v="DIRECT"/>
    <s v="420-1458745080-0605-959239"/>
    <d v="2016-03-23T14:58:00"/>
  </r>
  <r>
    <x v="713"/>
    <s v="APPROVED"/>
    <x v="68"/>
    <s v="EUR"/>
    <n v="10.86"/>
    <s v="EUR"/>
    <n v="108.07"/>
    <s v="NOK"/>
    <s v="DIRECT"/>
    <s v="419-1458745072-9819-1038088"/>
    <d v="2016-03-23T14:57:00"/>
  </r>
  <r>
    <x v="714"/>
    <s v="DECLINED"/>
    <x v="55"/>
    <s v="EUR"/>
    <n v="25"/>
    <s v="EUR"/>
    <n v="248.77"/>
    <s v="NOK"/>
    <s v="DIRECT"/>
    <s v="7-1458745066-9055-3991279"/>
    <d v="2016-03-23T14:57:00"/>
  </r>
  <r>
    <x v="715"/>
    <s v="DECLINED"/>
    <x v="63"/>
    <s v="EUR"/>
    <n v="8.0299999999999994"/>
    <s v="EUR"/>
    <n v="27.21"/>
    <s v="TRY"/>
    <s v="3DAUTH"/>
    <n v="30101533"/>
    <d v="2016-03-23T14:58:00"/>
  </r>
  <r>
    <x v="716"/>
    <s v="APPROVED"/>
    <x v="206"/>
    <s v="EUR"/>
    <n v="31.12"/>
    <s v="EUR"/>
    <n v="105.43"/>
    <s v="TRY"/>
    <s v="3DAUTH"/>
    <s v="10-1458745063-6148-4495"/>
    <d v="2016-03-23T14:58:00"/>
  </r>
  <r>
    <x v="717"/>
    <s v="APPROVED"/>
    <x v="82"/>
    <s v="EUR"/>
    <n v="200"/>
    <s v="EUR"/>
    <n v="200"/>
    <s v="EUR"/>
    <s v="3DAUTH"/>
    <s v="219-1458745063-6075-282151"/>
    <d v="2016-03-23T14:58:00"/>
  </r>
  <r>
    <x v="718"/>
    <s v="DECLINED"/>
    <x v="60"/>
    <s v="EUR"/>
    <n v="12.45"/>
    <s v="EUR"/>
    <n v="42.18"/>
    <s v="TRY"/>
    <s v="3DAUTH"/>
    <s v="10-1458745061-6721-3947509"/>
    <d v="2016-03-23T14:58:00"/>
  </r>
  <r>
    <x v="719"/>
    <s v="APPROVED"/>
    <x v="39"/>
    <s v="EUR"/>
    <n v="42.31"/>
    <s v="EUR"/>
    <n v="421.01"/>
    <s v="NOK"/>
    <s v="DIRECT"/>
    <s v="346-1458745053-7046-733037"/>
    <d v="2016-03-23T14:57:00"/>
  </r>
  <r>
    <x v="720"/>
    <s v="APPROVED"/>
    <x v="15"/>
    <s v="EUR"/>
    <n v="10.25"/>
    <s v="EUR"/>
    <n v="102"/>
    <s v="NOK"/>
    <s v="DIRECT"/>
    <s v="419-1458745052-3782-516435"/>
    <d v="2016-03-23T14:57:00"/>
  </r>
  <r>
    <x v="721"/>
    <s v="DECLINED"/>
    <x v="259"/>
    <s v="EUR"/>
    <n v="5.04"/>
    <s v="EUR"/>
    <n v="21.65"/>
    <s v="BRL"/>
    <s v="DIRECT"/>
    <s v="12-1458745050-3448-4628167"/>
    <d v="2016-03-23T14:57:00"/>
  </r>
  <r>
    <x v="722"/>
    <s v="APPROVED"/>
    <x v="260"/>
    <s v="TRY"/>
    <n v="8.7100000000000009"/>
    <s v="EUR"/>
    <n v="29.54"/>
    <s v="TRY"/>
    <s v="3DAUTH"/>
    <n v="49631635"/>
    <d v="2016-03-23T14:57:00"/>
  </r>
  <r>
    <x v="723"/>
    <s v="APPROVED"/>
    <x v="33"/>
    <s v="EUR"/>
    <n v="9.1199999999999992"/>
    <s v="EUR"/>
    <n v="1213.31"/>
    <s v="JPY"/>
    <s v="DIRECT"/>
    <s v="12-1458745043-7303-2607075"/>
    <d v="2016-03-23T14:57:00"/>
  </r>
  <r>
    <x v="724"/>
    <s v="DECLINED"/>
    <x v="182"/>
    <s v="EUR"/>
    <n v="18.670000000000002"/>
    <s v="EUR"/>
    <n v="63.26"/>
    <s v="TRY"/>
    <s v="3DAUTH"/>
    <s v="10-1458745042-3614-4667838"/>
    <d v="2016-03-23T14:57:00"/>
  </r>
  <r>
    <x v="725"/>
    <s v="APPROVED"/>
    <x v="55"/>
    <s v="EUR"/>
    <n v="25"/>
    <s v="EUR"/>
    <n v="248.77"/>
    <s v="NOK"/>
    <s v="3DAUTH"/>
    <s v="20-1458745040-4399-211223"/>
    <d v="2016-03-23T14:57:00"/>
  </r>
  <r>
    <x v="726"/>
    <s v="APPROVED"/>
    <x v="18"/>
    <s v="EUR"/>
    <n v="50"/>
    <s v="EUR"/>
    <n v="497.53"/>
    <s v="NOK"/>
    <s v="DIRECT"/>
    <s v="5-1458745033-695-467496"/>
    <d v="2016-03-23T14:57:00"/>
  </r>
  <r>
    <x v="727"/>
    <s v="WAITING"/>
    <x v="4"/>
    <s v="EUR"/>
    <n v="10.89"/>
    <s v="EUR"/>
    <n v="36.9"/>
    <s v="TRY"/>
    <s v="3D"/>
    <s v="10-1458745027-9962-4399045"/>
    <d v="2016-03-23T14:57:00"/>
  </r>
  <r>
    <x v="728"/>
    <s v="APPROVED"/>
    <x v="65"/>
    <s v="EUR"/>
    <n v="1"/>
    <s v="EUR"/>
    <n v="1"/>
    <s v="EUR"/>
    <s v="DIRECT"/>
    <s v="1399-1458745022-1638-4667862"/>
    <d v="2016-03-23T14:57:00"/>
  </r>
  <r>
    <x v="729"/>
    <s v="WAITING"/>
    <x v="261"/>
    <s v="TRY"/>
    <n v="5500"/>
    <s v="TRY"/>
    <n v="5500"/>
    <s v="TRY"/>
    <s v="3DAUTH"/>
    <n v="155921672"/>
    <d v="2016-03-23T14:59:00"/>
  </r>
  <r>
    <x v="730"/>
    <s v="WAITING"/>
    <x v="53"/>
    <s v="TRY"/>
    <n v="300"/>
    <s v="TRY"/>
    <n v="300"/>
    <s v="TRY"/>
    <s v="3DAUTH"/>
    <n v="155921612"/>
    <d v="2016-03-23T14:57:00"/>
  </r>
  <r>
    <x v="731"/>
    <s v="APPROVED"/>
    <x v="86"/>
    <s v="EUR"/>
    <n v="159.13"/>
    <s v="EUR"/>
    <n v="539.11"/>
    <s v="TRY"/>
    <s v="3DAUTH"/>
    <s v="99-1458745008-3355-4303411"/>
    <d v="2016-03-23T14:57:00"/>
  </r>
  <r>
    <x v="732"/>
    <s v="WAITING"/>
    <x v="67"/>
    <s v="EUR"/>
    <n v="10.84"/>
    <s v="EUR"/>
    <n v="36.729999999999997"/>
    <s v="TRY"/>
    <s v="3D"/>
    <s v="578-1458744997-6641-4667858"/>
    <d v="2016-03-23T14:56:00"/>
  </r>
  <r>
    <x v="733"/>
    <s v="DECLINED"/>
    <x v="136"/>
    <s v="EUR"/>
    <n v="10.53"/>
    <s v="EUR"/>
    <n v="35.68"/>
    <s v="TRY"/>
    <s v="3DAUTH"/>
    <s v="578-1458744991-5862-693467"/>
    <d v="2016-03-23T14:59:00"/>
  </r>
  <r>
    <x v="734"/>
    <s v="APPROVED"/>
    <x v="262"/>
    <s v="EUR"/>
    <n v="46.57"/>
    <s v="EUR"/>
    <n v="157.78"/>
    <s v="TRY"/>
    <s v="3DAUTH"/>
    <n v="30101518"/>
    <d v="2016-03-23T14:56:00"/>
  </r>
  <r>
    <x v="735"/>
    <s v="DECLINED"/>
    <x v="243"/>
    <s v="USD"/>
    <n v="0"/>
    <s v="EUR"/>
    <n v="0.01"/>
    <s v="USD"/>
    <s v="STORED"/>
    <n v="312144303"/>
    <d v="2016-03-23T14:56:00"/>
  </r>
  <r>
    <x v="736"/>
    <s v="DECLINED"/>
    <x v="214"/>
    <s v="EUR"/>
    <n v="9.3000000000000007"/>
    <s v="EUR"/>
    <n v="31.51"/>
    <s v="TRY"/>
    <s v="3DAUTH"/>
    <s v="743-1458744984-6172-4667854"/>
    <d v="2016-03-23T14:57:00"/>
  </r>
  <r>
    <x v="737"/>
    <s v="APPROVED"/>
    <x v="263"/>
    <s v="EUR"/>
    <n v="273.38"/>
    <s v="EUR"/>
    <n v="424.12"/>
    <s v="CAD"/>
    <s v="DIRECT"/>
    <s v="73-1458744979-1641-729725"/>
    <d v="2016-03-23T14:56:00"/>
  </r>
  <r>
    <x v="738"/>
    <s v="WAITING"/>
    <x v="214"/>
    <s v="EUR"/>
    <n v="9.3000000000000007"/>
    <s v="EUR"/>
    <n v="31.51"/>
    <s v="TRY"/>
    <s v="3D"/>
    <s v="743-1458744971-8577-4667854"/>
    <d v="2016-03-23T14:56:00"/>
  </r>
  <r>
    <x v="739"/>
    <s v="APPROVED"/>
    <x v="156"/>
    <s v="EUR"/>
    <n v="22.79"/>
    <s v="EUR"/>
    <n v="3027.26"/>
    <s v="JPY"/>
    <s v="DIRECT"/>
    <s v="12-1458744967-9846-3880573"/>
    <d v="2016-03-23T14:56:00"/>
  </r>
  <r>
    <x v="740"/>
    <s v="DECLINED"/>
    <x v="71"/>
    <s v="EUR"/>
    <n v="27.16"/>
    <s v="EUR"/>
    <n v="270.37"/>
    <s v="NOK"/>
    <s v="DIRECT"/>
    <s v="419-1458744966-3953-518374"/>
    <d v="2016-03-23T14:56:00"/>
  </r>
  <r>
    <x v="741"/>
    <s v="DECLINED"/>
    <x v="264"/>
    <s v="TRY"/>
    <n v="9.02"/>
    <s v="EUR"/>
    <n v="30.6"/>
    <s v="TRY"/>
    <s v="3DAUTH"/>
    <n v="49631263"/>
    <d v="2016-03-23T14:56:00"/>
  </r>
  <r>
    <x v="742"/>
    <s v="APPROVED"/>
    <x v="265"/>
    <s v="EUR"/>
    <n v="12.77"/>
    <s v="EUR"/>
    <n v="1696.27"/>
    <s v="JPY"/>
    <s v="DIRECT"/>
    <s v="12-1458744959-5635-3550862"/>
    <d v="2016-03-23T14:56:00"/>
  </r>
  <r>
    <x v="743"/>
    <s v="APPROVED"/>
    <x v="266"/>
    <s v="EUR"/>
    <n v="112.48"/>
    <s v="EUR"/>
    <n v="487.8"/>
    <s v="AED"/>
    <s v="3DAUTH"/>
    <s v="99-1458744957-8664-4636459"/>
    <d v="2016-03-23T14:56:00"/>
  </r>
  <r>
    <x v="744"/>
    <s v="APPROVED"/>
    <x v="65"/>
    <s v="EUR"/>
    <n v="1"/>
    <s v="EUR"/>
    <n v="1"/>
    <s v="EUR"/>
    <s v="3DAUTH"/>
    <s v="1691-1458744955-8071-4667850"/>
    <d v="2016-03-23T14:56:00"/>
  </r>
  <r>
    <x v="745"/>
    <s v="APPROVED"/>
    <x v="267"/>
    <s v="EUR"/>
    <n v="31.05"/>
    <s v="EUR"/>
    <n v="105.2"/>
    <s v="TRY"/>
    <s v="3DAUTH"/>
    <s v="620-1458744942-8757-4133653"/>
    <d v="2016-03-23T14:56:00"/>
  </r>
  <r>
    <x v="746"/>
    <s v="APPROVED"/>
    <x v="91"/>
    <s v="EUR"/>
    <n v="32.47"/>
    <s v="EUR"/>
    <n v="323.23"/>
    <s v="NOK"/>
    <s v="DIRECT"/>
    <s v="12-1458744937-6451-833411"/>
    <d v="2016-03-23T14:55:00"/>
  </r>
  <r>
    <x v="747"/>
    <s v="APPROVED"/>
    <x v="262"/>
    <s v="EUR"/>
    <n v="46.57"/>
    <s v="EUR"/>
    <n v="157.78"/>
    <s v="TRY"/>
    <s v="3DAUTH"/>
    <s v="228-1458744936-4733-4391284"/>
    <d v="2016-03-23T14:56:00"/>
  </r>
  <r>
    <x v="748"/>
    <s v="WAITING"/>
    <x v="23"/>
    <s v="TRY"/>
    <n v="350"/>
    <s v="TRY"/>
    <n v="350"/>
    <s v="TRY"/>
    <s v="3D"/>
    <n v="155921482"/>
    <d v="2016-03-23T14:55:00"/>
  </r>
  <r>
    <x v="749"/>
    <s v="APPROVED"/>
    <x v="248"/>
    <s v="EUR"/>
    <n v="16.3"/>
    <s v="EUR"/>
    <n v="162.26"/>
    <s v="NOK"/>
    <s v="DIRECT"/>
    <s v="419-1458744933-0669-638288"/>
    <d v="2016-03-23T14:55:00"/>
  </r>
  <r>
    <x v="750"/>
    <s v="APPROVED"/>
    <x v="54"/>
    <s v="EUR"/>
    <n v="54.32"/>
    <s v="EUR"/>
    <n v="540.74"/>
    <s v="NOK"/>
    <s v="DIRECT"/>
    <s v="420-1458744921-7667-959239"/>
    <d v="2016-03-23T14:55:00"/>
  </r>
  <r>
    <x v="751"/>
    <s v="APPROVED"/>
    <x v="55"/>
    <s v="EUR"/>
    <n v="25"/>
    <s v="EUR"/>
    <n v="25"/>
    <s v="EUR"/>
    <s v="3DAUTH"/>
    <s v="13-1458744918-2063-2092536"/>
    <d v="2016-03-23T14:55:00"/>
  </r>
  <r>
    <x v="752"/>
    <s v="DECLINED"/>
    <x v="60"/>
    <s v="EUR"/>
    <n v="12.45"/>
    <s v="EUR"/>
    <n v="42.18"/>
    <s v="TRY"/>
    <s v="3DAUTH"/>
    <s v="10-1458744911-7557-3947509"/>
    <d v="2016-03-23T14:55:00"/>
  </r>
  <r>
    <x v="753"/>
    <s v="APPROVED"/>
    <x v="148"/>
    <s v="EUR"/>
    <n v="20.5"/>
    <s v="EUR"/>
    <n v="204.07"/>
    <s v="NOK"/>
    <s v="3DAUTH"/>
    <s v="47-1458744910-0566-3401063"/>
    <d v="2016-03-23T14:55:00"/>
  </r>
  <r>
    <x v="754"/>
    <s v="APPROVED"/>
    <x v="79"/>
    <s v="TRY"/>
    <n v="500"/>
    <s v="TRY"/>
    <n v="500"/>
    <s v="TRY"/>
    <s v="3DAUTH"/>
    <n v="49631157"/>
    <d v="2016-03-23T14:56:00"/>
  </r>
  <r>
    <x v="755"/>
    <s v="DECLINED"/>
    <x v="243"/>
    <s v="USD"/>
    <n v="0"/>
    <s v="EUR"/>
    <n v="0.01"/>
    <s v="USD"/>
    <s v="STORED"/>
    <n v="312144207"/>
    <d v="2016-03-23T14:54:00"/>
  </r>
  <r>
    <x v="756"/>
    <s v="DECLINED"/>
    <x v="253"/>
    <s v="EUR"/>
    <n v="24.9"/>
    <s v="EUR"/>
    <n v="84.36"/>
    <s v="TRY"/>
    <s v="3DAUTH"/>
    <s v="10-1458744894-6693-349575"/>
    <d v="2016-03-23T14:55:00"/>
  </r>
  <r>
    <x v="757"/>
    <s v="APPROVED"/>
    <x v="4"/>
    <s v="EUR"/>
    <n v="10.89"/>
    <s v="EUR"/>
    <n v="36.9"/>
    <s v="TRY"/>
    <s v="3DAUTH"/>
    <s v="10-1458744892-4863-62775"/>
    <d v="2016-03-23T14:55:00"/>
  </r>
  <r>
    <x v="758"/>
    <s v="APPROVED"/>
    <x v="100"/>
    <s v="EUR"/>
    <n v="32.880000000000003"/>
    <s v="EUR"/>
    <n v="327.31"/>
    <s v="NOK"/>
    <s v="STORED"/>
    <s v="59-1458744889-4391-4603730"/>
    <d v="2016-03-23T14:54:00"/>
  </r>
  <r>
    <x v="759"/>
    <s v="APPROVED"/>
    <x v="21"/>
    <s v="EUR"/>
    <n v="18.23"/>
    <s v="EUR"/>
    <n v="2421.54"/>
    <s v="JPY"/>
    <s v="DIRECT"/>
    <s v="12-1458744883-9673-3880573"/>
    <d v="2016-03-23T14:54:00"/>
  </r>
  <r>
    <x v="760"/>
    <s v="DECLINED"/>
    <x v="34"/>
    <s v="EUR"/>
    <n v="21.73"/>
    <s v="EUR"/>
    <n v="216.32"/>
    <s v="NOK"/>
    <s v="DIRECT"/>
    <s v="419-1458744873-1498-2901794"/>
    <d v="2016-03-23T14:54:00"/>
  </r>
  <r>
    <x v="761"/>
    <s v="APPROVED"/>
    <x v="268"/>
    <s v="EUR"/>
    <n v="5"/>
    <s v="EUR"/>
    <n v="39.32"/>
    <s v="DKK"/>
    <s v="DIRECT"/>
    <s v="1212-1458744867-2249-4667846"/>
    <d v="2016-03-23T14:54:00"/>
  </r>
  <r>
    <x v="762"/>
    <s v="APPROVED"/>
    <x v="52"/>
    <s v="EUR"/>
    <n v="25.97"/>
    <s v="EUR"/>
    <n v="258.52"/>
    <s v="NOK"/>
    <s v="DIRECT"/>
    <s v="12-1458744865-9126-1626960"/>
    <d v="2016-03-23T14:54:00"/>
  </r>
  <r>
    <x v="763"/>
    <s v="DECLINED"/>
    <x v="269"/>
    <s v="EUR"/>
    <n v="49.8"/>
    <s v="EUR"/>
    <n v="168.72"/>
    <s v="TRY"/>
    <s v="3DAUTH"/>
    <s v="10-1458744863-2697-4484831"/>
    <d v="2016-03-23T14:54:00"/>
  </r>
  <r>
    <x v="764"/>
    <s v="APPROVED"/>
    <x v="15"/>
    <s v="EUR"/>
    <n v="10.25"/>
    <s v="EUR"/>
    <n v="102.04"/>
    <s v="NOK"/>
    <s v="DIRECT"/>
    <s v="51-1458744857-748-632594"/>
    <d v="2016-03-23T14:54:00"/>
  </r>
  <r>
    <x v="765"/>
    <s v="APPROVED"/>
    <x v="18"/>
    <s v="EUR"/>
    <n v="50"/>
    <s v="EUR"/>
    <n v="50"/>
    <s v="EUR"/>
    <s v="3DAUTH"/>
    <s v="13-1458744857-3578-227153"/>
    <d v="2016-03-23T14:54:00"/>
  </r>
  <r>
    <x v="766"/>
    <s v="WAITING"/>
    <x v="188"/>
    <s v="EUR"/>
    <n v="15.56"/>
    <s v="EUR"/>
    <n v="52.72"/>
    <s v="TRY"/>
    <s v="3D"/>
    <s v="10-1458744855-8205-4634323"/>
    <d v="2016-03-23T14:54:00"/>
  </r>
  <r>
    <x v="767"/>
    <s v="APPROVED"/>
    <x v="164"/>
    <s v="EUR"/>
    <n v="36.47"/>
    <s v="EUR"/>
    <n v="4844.3999999999996"/>
    <s v="JPY"/>
    <s v="DIRECT"/>
    <s v="12-1458744847-6659-1744713"/>
    <d v="2016-03-23T14:54:00"/>
  </r>
  <r>
    <x v="768"/>
    <s v="DECLINED"/>
    <x v="69"/>
    <s v="EUR"/>
    <n v="100"/>
    <s v="EUR"/>
    <n v="100"/>
    <s v="EUR"/>
    <s v="3DAUTH"/>
    <s v="91-1458744846-6679-3884482"/>
    <d v="2016-03-23T14:55:00"/>
  </r>
  <r>
    <x v="769"/>
    <s v="APPROVED"/>
    <x v="78"/>
    <s v="EUR"/>
    <n v="32.090000000000003"/>
    <s v="EUR"/>
    <n v="319.32"/>
    <s v="NOK"/>
    <s v="DIRECT"/>
    <s v="32-1458744839-7283-1662450"/>
    <d v="2016-03-23T14:54:00"/>
  </r>
  <r>
    <x v="770"/>
    <s v="APPROVED"/>
    <x v="62"/>
    <s v="EUR"/>
    <n v="27.36"/>
    <s v="EUR"/>
    <n v="3634.3"/>
    <s v="JPY"/>
    <s v="DIRECT"/>
    <s v="12-1458744838-1481-3391997"/>
    <d v="2016-03-23T14:53:00"/>
  </r>
  <r>
    <x v="771"/>
    <s v="APPROVED"/>
    <x v="50"/>
    <s v="EUR"/>
    <n v="32.130000000000003"/>
    <s v="EUR"/>
    <n v="108.99"/>
    <s v="TRY"/>
    <s v="3DAUTH"/>
    <n v="30101459"/>
    <d v="2016-03-23T14:54:00"/>
  </r>
  <r>
    <x v="772"/>
    <s v="APPROVED"/>
    <x v="270"/>
    <s v="EUR"/>
    <n v="269.92"/>
    <s v="EUR"/>
    <n v="2685.86"/>
    <s v="NOK"/>
    <s v="DIRECT"/>
    <s v="12-1458744831-9088-73895"/>
    <d v="2016-03-23T14:53:00"/>
  </r>
  <r>
    <x v="773"/>
    <s v="APPROVED"/>
    <x v="65"/>
    <s v="EUR"/>
    <n v="1"/>
    <s v="EUR"/>
    <n v="1"/>
    <s v="EUR"/>
    <s v="3DAUTH"/>
    <s v="1691-1458744826-8688-4667842"/>
    <d v="2016-03-23T14:54:00"/>
  </r>
  <r>
    <x v="774"/>
    <s v="APPROVED"/>
    <x v="18"/>
    <s v="EUR"/>
    <n v="50"/>
    <s v="EUR"/>
    <n v="497.53"/>
    <s v="NOK"/>
    <s v="DIRECT"/>
    <s v="7-1458744814-8135-666680"/>
    <d v="2016-03-23T14:53:00"/>
  </r>
  <r>
    <x v="775"/>
    <s v="DECLINED"/>
    <x v="271"/>
    <s v="EUR"/>
    <n v="21.79"/>
    <s v="EUR"/>
    <n v="73.92"/>
    <s v="TRY"/>
    <s v="3DAUTH"/>
    <s v="10-1458744814-3813-4524845"/>
    <d v="2016-03-23T14:53:00"/>
  </r>
  <r>
    <x v="776"/>
    <s v="DECLINED"/>
    <x v="271"/>
    <s v="EUR"/>
    <n v="21.79"/>
    <s v="EUR"/>
    <n v="73.92"/>
    <s v="TRY"/>
    <s v="3DAUTH"/>
    <s v="10-1458744813-6152-4667838"/>
    <d v="2016-03-23T14:54:00"/>
  </r>
  <r>
    <x v="777"/>
    <s v="APPROVED"/>
    <x v="18"/>
    <s v="EUR"/>
    <n v="50"/>
    <s v="EUR"/>
    <n v="497.53"/>
    <s v="NOK"/>
    <s v="DIRECT"/>
    <s v="5-1458744808-3472-43319"/>
    <d v="2016-03-23T14:53:00"/>
  </r>
  <r>
    <x v="778"/>
    <s v="APPROVED"/>
    <x v="25"/>
    <s v="EUR"/>
    <n v="16.059999999999999"/>
    <s v="EUR"/>
    <n v="54.48"/>
    <s v="TRY"/>
    <s v="3DAUTH"/>
    <n v="30101452"/>
    <d v="2016-03-23T14:53:00"/>
  </r>
  <r>
    <x v="779"/>
    <s v="APPROVED"/>
    <x v="156"/>
    <s v="EUR"/>
    <n v="22.79"/>
    <s v="EUR"/>
    <n v="3027.26"/>
    <s v="JPY"/>
    <s v="DIRECT"/>
    <s v="12-1458744796-669-3880573"/>
    <d v="2016-03-23T14:53:00"/>
  </r>
  <r>
    <x v="780"/>
    <s v="WAITING"/>
    <x v="79"/>
    <s v="TRY"/>
    <n v="500"/>
    <s v="TRY"/>
    <n v="500"/>
    <s v="TRY"/>
    <s v="3D"/>
    <n v="155921042"/>
    <d v="2016-03-23T14:53:00"/>
  </r>
  <r>
    <x v="781"/>
    <s v="DECLINED"/>
    <x v="272"/>
    <s v="EUR"/>
    <n v="29.57"/>
    <s v="EUR"/>
    <n v="100.3"/>
    <s v="TRY"/>
    <s v="3DAUTH"/>
    <s v="10-1458744780-868-366925"/>
    <d v="2016-03-23T14:53:00"/>
  </r>
  <r>
    <x v="782"/>
    <s v="DECLINED"/>
    <x v="273"/>
    <s v="EUR"/>
    <n v="137.57"/>
    <s v="EUR"/>
    <n v="466.63"/>
    <s v="TRY"/>
    <s v="3DAUTH"/>
    <s v="10-1458744779-8919-27947"/>
    <d v="2016-03-23T14:53:00"/>
  </r>
  <r>
    <x v="783"/>
    <s v="APPROVED"/>
    <x v="100"/>
    <s v="EUR"/>
    <n v="32.880000000000003"/>
    <s v="EUR"/>
    <n v="327.18"/>
    <s v="NOK"/>
    <s v="STORED"/>
    <s v="59-1458744778-6683-2692572"/>
    <d v="2016-03-23T14:52:00"/>
  </r>
  <r>
    <x v="784"/>
    <s v="WAITING"/>
    <x v="79"/>
    <s v="TRY"/>
    <n v="500"/>
    <s v="TRY"/>
    <n v="500"/>
    <s v="TRY"/>
    <s v="3D"/>
    <n v="155920992"/>
    <d v="2016-03-23T14:52:00"/>
  </r>
  <r>
    <x v="785"/>
    <s v="APPROVED"/>
    <x v="55"/>
    <s v="EUR"/>
    <n v="25"/>
    <s v="EUR"/>
    <n v="248.77"/>
    <s v="NOK"/>
    <s v="DIRECT"/>
    <s v="21-1458744774-5898-4501160"/>
    <d v="2016-03-23T14:52:00"/>
  </r>
  <r>
    <x v="786"/>
    <s v="APPROVED"/>
    <x v="67"/>
    <s v="EUR"/>
    <n v="10.84"/>
    <s v="EUR"/>
    <n v="36.770000000000003"/>
    <s v="TRY"/>
    <s v="3DAUTH"/>
    <s v="578-1458744773-1726-4425739"/>
    <d v="2016-03-23T14:53:00"/>
  </r>
  <r>
    <x v="787"/>
    <s v="APPROVED"/>
    <x v="73"/>
    <s v="USD"/>
    <n v="8.94"/>
    <s v="EUR"/>
    <n v="9.4499999999999993"/>
    <s v="EUR"/>
    <s v="3DAUTH"/>
    <n v="1797"/>
    <d v="2016-03-23T14:53:00"/>
  </r>
  <r>
    <x v="788"/>
    <s v="APPROVED"/>
    <x v="62"/>
    <s v="EUR"/>
    <n v="27.36"/>
    <s v="EUR"/>
    <n v="3634.3"/>
    <s v="JPY"/>
    <s v="DIRECT"/>
    <s v="12-1458744751-7337-3395168"/>
    <d v="2016-03-23T14:52:00"/>
  </r>
  <r>
    <x v="789"/>
    <s v="DECLINED"/>
    <x v="15"/>
    <s v="EUR"/>
    <n v="10.25"/>
    <s v="EUR"/>
    <n v="102"/>
    <s v="NOK"/>
    <s v="DIRECT"/>
    <s v="420-1458744750-8306-611946"/>
    <d v="2016-03-23T14:52:00"/>
  </r>
  <r>
    <x v="790"/>
    <s v="APPROVED"/>
    <x v="268"/>
    <s v="EUR"/>
    <n v="5"/>
    <s v="EUR"/>
    <n v="5"/>
    <s v="EUR"/>
    <s v="REFUND"/>
    <s v="1688-1458744743-6573-4667450"/>
    <d v="2016-03-23T14:52:00"/>
  </r>
  <r>
    <x v="791"/>
    <s v="APPROVED"/>
    <x v="248"/>
    <s v="EUR"/>
    <n v="16.3"/>
    <s v="EUR"/>
    <n v="162.19999999999999"/>
    <s v="NOK"/>
    <s v="DIRECT"/>
    <s v="419-1458744743-3328-638288"/>
    <d v="2016-03-23T14:52:00"/>
  </r>
  <r>
    <x v="792"/>
    <s v="DECLINED"/>
    <x v="38"/>
    <s v="EUR"/>
    <n v="182.39"/>
    <s v="EUR"/>
    <n v="24227.31"/>
    <s v="JPY"/>
    <s v="DIRECT"/>
    <s v="12-1458744738-8709-4667834"/>
    <d v="2016-03-23T14:52:00"/>
  </r>
  <r>
    <x v="793"/>
    <s v="APPROVED"/>
    <x v="127"/>
    <s v="EUR"/>
    <n v="205.03"/>
    <s v="EUR"/>
    <n v="316.58999999999997"/>
    <s v="CAD"/>
    <s v="DIRECT"/>
    <s v="73-1458744741-091-729725"/>
    <d v="2016-03-23T14:52:00"/>
  </r>
  <r>
    <x v="794"/>
    <s v="WAITING"/>
    <x v="80"/>
    <s v="TRY"/>
    <n v="1000"/>
    <s v="TRY"/>
    <n v="1000"/>
    <s v="TRY"/>
    <s v="3D"/>
    <n v="155920922"/>
    <d v="2016-03-23T14:52:00"/>
  </r>
  <r>
    <x v="795"/>
    <s v="DECLINED"/>
    <x v="4"/>
    <s v="EUR"/>
    <n v="10.89"/>
    <s v="EUR"/>
    <n v="36.94"/>
    <s v="TRY"/>
    <s v="3DAUTH"/>
    <s v="10-1458744729-601-2750397"/>
    <d v="2016-03-23T14:53:00"/>
  </r>
  <r>
    <x v="796"/>
    <s v="DECLINED"/>
    <x v="7"/>
    <s v="TRY"/>
    <n v="9.33"/>
    <s v="EUR"/>
    <n v="31.65"/>
    <s v="TRY"/>
    <s v="3DAUTH"/>
    <n v="49630309"/>
    <d v="2016-03-23T14:52:00"/>
  </r>
  <r>
    <x v="797"/>
    <s v="APPROVED"/>
    <x v="189"/>
    <s v="EUR"/>
    <n v="21.18"/>
    <s v="EUR"/>
    <n v="210.76"/>
    <s v="NOK"/>
    <s v="3DAUTH"/>
    <s v="1138-1458744724-6411-4667830"/>
    <d v="2016-03-23T14:52:00"/>
  </r>
  <r>
    <x v="798"/>
    <s v="DECLINED"/>
    <x v="54"/>
    <s v="EUR"/>
    <n v="54.32"/>
    <s v="EUR"/>
    <n v="540.52"/>
    <s v="NOK"/>
    <s v="DIRECT"/>
    <s v="424-1458744721-178-4370920"/>
    <d v="2016-03-23T14:52:00"/>
  </r>
  <r>
    <x v="799"/>
    <s v="APPROVED"/>
    <x v="126"/>
    <s v="EUR"/>
    <n v="49"/>
    <s v="EUR"/>
    <n v="49"/>
    <s v="EUR"/>
    <s v="REFUND"/>
    <s v="1399-1458744714-4003-4602206"/>
    <d v="2016-03-23T14:51:00"/>
  </r>
  <r>
    <x v="800"/>
    <s v="APPROVED"/>
    <x v="212"/>
    <s v="TRY"/>
    <n v="3375"/>
    <s v="TRY"/>
    <n v="3375"/>
    <s v="TRY"/>
    <s v="3DAUTH"/>
    <s v="WC-10614"/>
    <d v="2016-03-23T14:53:00"/>
  </r>
  <r>
    <x v="801"/>
    <s v="APPROVED"/>
    <x v="7"/>
    <s v="EUR"/>
    <n v="30"/>
    <s v="EUR"/>
    <n v="30"/>
    <s v="EUR"/>
    <s v="3DAUTH"/>
    <s v="990-1458744707-0134-3208868"/>
    <d v="2016-03-23T14:52:00"/>
  </r>
  <r>
    <x v="802"/>
    <s v="APPROVED"/>
    <x v="78"/>
    <s v="EUR"/>
    <n v="32.090000000000003"/>
    <s v="EUR"/>
    <n v="319.32"/>
    <s v="NOK"/>
    <s v="DIRECT"/>
    <s v="32-1458744701-072-4184599"/>
    <d v="2016-03-23T14:51:00"/>
  </r>
  <r>
    <x v="803"/>
    <s v="APPROVED"/>
    <x v="274"/>
    <s v="EUR"/>
    <n v="45.6"/>
    <s v="EUR"/>
    <n v="6057.16"/>
    <s v="JPY"/>
    <s v="DIRECT"/>
    <s v="12-1458744701-1121-4657666"/>
    <d v="2016-03-23T14:51:00"/>
  </r>
  <r>
    <x v="804"/>
    <s v="DECLINED"/>
    <x v="60"/>
    <s v="EUR"/>
    <n v="12.45"/>
    <s v="EUR"/>
    <n v="42.23"/>
    <s v="TRY"/>
    <s v="3DAUTH"/>
    <s v="10-1458744699-4696-3947509"/>
    <d v="2016-03-23T14:52:00"/>
  </r>
  <r>
    <x v="805"/>
    <s v="APPROVED"/>
    <x v="275"/>
    <s v="EUR"/>
    <n v="105.79"/>
    <s v="EUR"/>
    <n v="1052.67"/>
    <s v="NOK"/>
    <s v="DIRECT"/>
    <s v="346-1458744696-7016-4409881"/>
    <d v="2016-03-23T14:51:00"/>
  </r>
  <r>
    <x v="806"/>
    <s v="APPROVED"/>
    <x v="65"/>
    <s v="EUR"/>
    <n v="1"/>
    <s v="EUR"/>
    <n v="1"/>
    <s v="EUR"/>
    <s v="3DAUTH"/>
    <s v="1691-1458744688-5718-4667826"/>
    <d v="2016-03-23T14:52:00"/>
  </r>
  <r>
    <x v="807"/>
    <s v="APPROVED"/>
    <x v="276"/>
    <s v="EUR"/>
    <n v="16.05"/>
    <s v="EUR"/>
    <n v="159.71"/>
    <s v="NOK"/>
    <s v="DIRECT"/>
    <s v="32-1458744687-9131-4667790"/>
    <d v="2016-03-23T14:51:00"/>
  </r>
  <r>
    <x v="808"/>
    <s v="APPROVED"/>
    <x v="277"/>
    <s v="EUR"/>
    <n v="279.45999999999998"/>
    <s v="EUR"/>
    <n v="947.91"/>
    <s v="TRY"/>
    <s v="3DAUTH"/>
    <n v="30101418"/>
    <d v="2016-03-23T14:51:00"/>
  </r>
  <r>
    <x v="809"/>
    <s v="APPROVED"/>
    <x v="4"/>
    <s v="EUR"/>
    <n v="10.89"/>
    <s v="EUR"/>
    <n v="36.94"/>
    <s v="TRY"/>
    <s v="3DAUTH"/>
    <s v="10-1458744684-5437-278039"/>
    <d v="2016-03-23T14:51:00"/>
  </r>
  <r>
    <x v="810"/>
    <s v="APPROVED"/>
    <x v="21"/>
    <s v="EUR"/>
    <n v="18.23"/>
    <s v="EUR"/>
    <n v="2421.54"/>
    <s v="JPY"/>
    <s v="DIRECT"/>
    <s v="12-1458744674-276-3880573"/>
    <d v="2016-03-23T14:51:00"/>
  </r>
  <r>
    <x v="811"/>
    <s v="DECLINED"/>
    <x v="117"/>
    <s v="TRY"/>
    <n v="175"/>
    <s v="TRY"/>
    <n v="175"/>
    <s v="TRY"/>
    <s v="3DAUTH"/>
    <s v="PK-10810"/>
    <d v="2016-03-23T14:59:00"/>
  </r>
  <r>
    <x v="812"/>
    <s v="APPROVED"/>
    <x v="50"/>
    <s v="EUR"/>
    <n v="32.130000000000003"/>
    <s v="EUR"/>
    <n v="108.99"/>
    <s v="TRY"/>
    <s v="3DAUTH"/>
    <n v="30101410"/>
    <d v="2016-03-23T14:51:00"/>
  </r>
  <r>
    <x v="813"/>
    <s v="DECLINED"/>
    <x v="278"/>
    <s v="TRY"/>
    <n v="12.44"/>
    <s v="EUR"/>
    <n v="42.2"/>
    <s v="TRY"/>
    <s v="3DAUTH"/>
    <n v="49630095"/>
    <d v="2016-03-23T14:51:00"/>
  </r>
  <r>
    <x v="814"/>
    <s v="APPROVED"/>
    <x v="188"/>
    <s v="EUR"/>
    <n v="15.56"/>
    <s v="EUR"/>
    <n v="52.72"/>
    <s v="TRY"/>
    <s v="3DAUTH"/>
    <s v="10-1458744661-483-790322"/>
    <d v="2016-03-23T14:51:00"/>
  </r>
  <r>
    <x v="815"/>
    <s v="DECLINED"/>
    <x v="279"/>
    <s v="EUR"/>
    <n v="173.48"/>
    <s v="EUR"/>
    <n v="587.72"/>
    <s v="TRY"/>
    <s v="3DAUTH"/>
    <s v="578-1458744661-0525-4164769"/>
    <d v="2016-03-23T14:51:00"/>
  </r>
  <r>
    <x v="816"/>
    <s v="APPROVED"/>
    <x v="55"/>
    <s v="EUR"/>
    <n v="25"/>
    <s v="EUR"/>
    <n v="25"/>
    <s v="EUR"/>
    <s v="3DAUTH"/>
    <s v="91-1458744649-0954-2383647"/>
    <d v="2016-03-23T14:51:00"/>
  </r>
  <r>
    <x v="817"/>
    <s v="DECLINED"/>
    <x v="280"/>
    <s v="TRY"/>
    <n v="10.89"/>
    <s v="EUR"/>
    <n v="36.93"/>
    <s v="TRY"/>
    <s v="3DAUTH"/>
    <n v="49630013"/>
    <d v="2016-03-23T14:51:00"/>
  </r>
  <r>
    <x v="818"/>
    <s v="APPROVED"/>
    <x v="281"/>
    <s v="EUR"/>
    <n v="25.39"/>
    <s v="EUR"/>
    <n v="21.16"/>
    <s v="GBP"/>
    <s v="3DAUTH"/>
    <s v="1164-1458744637-5227-4008322"/>
    <d v="2016-03-23T14:50:00"/>
  </r>
  <r>
    <x v="819"/>
    <s v="APPROVED"/>
    <x v="282"/>
    <s v="EUR"/>
    <n v="20.100000000000001"/>
    <s v="EUR"/>
    <n v="200.33"/>
    <s v="NOK"/>
    <s v="DIRECT"/>
    <s v="346-1458744632-376-4650975"/>
    <d v="2016-03-23T14:50:00"/>
  </r>
  <r>
    <x v="820"/>
    <s v="DECLINED"/>
    <x v="42"/>
    <s v="EUR"/>
    <n v="54.8"/>
    <s v="EUR"/>
    <n v="546.16"/>
    <s v="NOK"/>
    <s v="DIRECT"/>
    <s v="59-1458744630-2538-3764452"/>
    <d v="2016-03-23T14:50:00"/>
  </r>
  <r>
    <x v="821"/>
    <s v="DECLINED"/>
    <x v="73"/>
    <s v="TRY"/>
    <n v="3.11"/>
    <s v="EUR"/>
    <n v="3.68"/>
    <s v="USD"/>
    <s v="3DAUTH"/>
    <n v="49630019"/>
    <d v="2016-03-23T14:50:00"/>
  </r>
  <r>
    <x v="822"/>
    <s v="WAITING"/>
    <x v="4"/>
    <s v="EUR"/>
    <n v="10.89"/>
    <s v="EUR"/>
    <n v="36.9"/>
    <s v="TRY"/>
    <s v="3D"/>
    <s v="10-1458744622-0155-4667118"/>
    <d v="2016-03-23T14:50:00"/>
  </r>
  <r>
    <x v="823"/>
    <s v="DECLINED"/>
    <x v="283"/>
    <s v="EUR"/>
    <n v="310.51"/>
    <s v="EUR"/>
    <n v="1051.96"/>
    <s v="TRY"/>
    <s v="3DAUTH"/>
    <n v="30101398"/>
    <d v="2016-03-23T14:50:00"/>
  </r>
  <r>
    <x v="824"/>
    <s v="APPROVED"/>
    <x v="24"/>
    <s v="EUR"/>
    <n v="41"/>
    <s v="EUR"/>
    <n v="408.62"/>
    <s v="NOK"/>
    <s v="3DAUTH"/>
    <s v="47-1458744605-8617-4667822"/>
    <d v="2016-03-23T14:50:00"/>
  </r>
  <r>
    <x v="825"/>
    <s v="APPROVED"/>
    <x v="55"/>
    <s v="EUR"/>
    <n v="25"/>
    <s v="EUR"/>
    <n v="249.16"/>
    <s v="NOK"/>
    <s v="DIRECT"/>
    <s v="5-1458744604-6309-952652"/>
    <d v="2016-03-23T14:50:00"/>
  </r>
  <r>
    <x v="826"/>
    <s v="APPROVED"/>
    <x v="248"/>
    <s v="EUR"/>
    <n v="16.3"/>
    <s v="EUR"/>
    <n v="162.46"/>
    <s v="NOK"/>
    <s v="DIRECT"/>
    <s v="419-1458744603-8287-638288"/>
    <d v="2016-03-23T14:50:00"/>
  </r>
  <r>
    <x v="827"/>
    <s v="APPROVED"/>
    <x v="55"/>
    <s v="EUR"/>
    <n v="25"/>
    <s v="EUR"/>
    <n v="25"/>
    <s v="EUR"/>
    <s v="3DAUTH"/>
    <s v="101-1458744598-9842-909431"/>
    <d v="2016-03-23T14:50:00"/>
  </r>
  <r>
    <x v="828"/>
    <s v="DECLINED"/>
    <x v="284"/>
    <s v="EUR"/>
    <n v="21.9"/>
    <s v="EUR"/>
    <n v="218.27"/>
    <s v="NOK"/>
    <s v="DIRECT"/>
    <s v="346-1458744597-8725-4650975"/>
    <d v="2016-03-23T14:49:00"/>
  </r>
  <r>
    <x v="829"/>
    <s v="DECLINED"/>
    <x v="18"/>
    <s v="TRY"/>
    <n v="15.55"/>
    <s v="EUR"/>
    <n v="18.38"/>
    <s v="USD"/>
    <s v="3DAUTH"/>
    <n v="49629871"/>
    <d v="2016-03-23T14:50:00"/>
  </r>
  <r>
    <x v="830"/>
    <s v="APPROVED"/>
    <x v="18"/>
    <s v="EUR"/>
    <n v="50"/>
    <s v="EUR"/>
    <n v="498.32"/>
    <s v="NOK"/>
    <s v="DIRECT"/>
    <s v="5-1458744591-9344-1472247"/>
    <d v="2016-03-23T14:49:00"/>
  </r>
  <r>
    <x v="831"/>
    <s v="DECLINED"/>
    <x v="285"/>
    <s v="TRY"/>
    <n v="14"/>
    <s v="EUR"/>
    <n v="47.48"/>
    <s v="TRY"/>
    <s v="3DAUTH"/>
    <n v="49629801"/>
    <d v="2016-03-23T14:50:00"/>
  </r>
  <r>
    <x v="832"/>
    <s v="APPROVED"/>
    <x v="164"/>
    <s v="EUR"/>
    <n v="36.47"/>
    <s v="EUR"/>
    <n v="4850.2700000000004"/>
    <s v="JPY"/>
    <s v="DIRECT"/>
    <s v="12-1458744585-842-1744713"/>
    <d v="2016-03-23T14:49:00"/>
  </r>
  <r>
    <x v="833"/>
    <s v="APPROVED"/>
    <x v="286"/>
    <s v="EUR"/>
    <n v="136.79"/>
    <s v="EUR"/>
    <n v="18192.16"/>
    <s v="JPY"/>
    <s v="DIRECT"/>
    <s v="12-1458744578-5757-4660998"/>
    <d v="2016-03-23T14:49:00"/>
  </r>
  <r>
    <x v="834"/>
    <s v="APPROVED"/>
    <x v="188"/>
    <s v="EUR"/>
    <n v="15.56"/>
    <s v="EUR"/>
    <n v="52.72"/>
    <s v="TRY"/>
    <s v="3DAUTH"/>
    <s v="10-1458744574-4951-4591532"/>
    <d v="2016-03-23T14:50:00"/>
  </r>
  <r>
    <x v="835"/>
    <s v="APPROVED"/>
    <x v="287"/>
    <s v="EUR"/>
    <n v="30.75"/>
    <s v="EUR"/>
    <n v="306.47000000000003"/>
    <s v="NOK"/>
    <s v="3DAUTH"/>
    <s v="47-1458744574-015-4667818"/>
    <d v="2016-03-23T14:50:00"/>
  </r>
  <r>
    <x v="836"/>
    <s v="APPROVED"/>
    <x v="126"/>
    <s v="EUR"/>
    <n v="49"/>
    <s v="EUR"/>
    <n v="49"/>
    <s v="EUR"/>
    <s v="REFUND"/>
    <s v="1399-1458744570-4495-4602503"/>
    <d v="2016-03-23T14:49:00"/>
  </r>
  <r>
    <x v="837"/>
    <s v="APPROVED"/>
    <x v="79"/>
    <s v="TRY"/>
    <n v="500"/>
    <s v="TRY"/>
    <n v="500"/>
    <s v="TRY"/>
    <s v="3DAUTH"/>
    <n v="155920522"/>
    <d v="2016-03-23T14:51:00"/>
  </r>
  <r>
    <x v="838"/>
    <s v="DECLINED"/>
    <x v="278"/>
    <s v="TRY"/>
    <n v="12.44"/>
    <s v="EUR"/>
    <n v="42.2"/>
    <s v="TRY"/>
    <s v="3DAUTH"/>
    <n v="49629597"/>
    <d v="2016-03-23T14:49:00"/>
  </r>
  <r>
    <x v="839"/>
    <s v="APPROVED"/>
    <x v="65"/>
    <s v="EUR"/>
    <n v="1"/>
    <s v="EUR"/>
    <n v="1"/>
    <s v="EUR"/>
    <s v="3DAUTH"/>
    <s v="1691-1458744547-2279-4667814"/>
    <d v="2016-03-23T14:50:00"/>
  </r>
  <r>
    <x v="840"/>
    <s v="APPROVED"/>
    <x v="249"/>
    <s v="EUR"/>
    <n v="96.41"/>
    <s v="EUR"/>
    <n v="326.62"/>
    <s v="TRY"/>
    <s v="3DAUTH"/>
    <s v="99-1458744546-4275-4603787"/>
    <d v="2016-03-23T14:49:00"/>
  </r>
  <r>
    <x v="841"/>
    <s v="APPROVED"/>
    <x v="135"/>
    <s v="EUR"/>
    <n v="16.23"/>
    <s v="EUR"/>
    <n v="161.76"/>
    <s v="NOK"/>
    <s v="DIRECT"/>
    <s v="12-1458744543-8945-582346"/>
    <d v="2016-03-23T14:49:00"/>
  </r>
  <r>
    <x v="842"/>
    <s v="APPROVED"/>
    <x v="18"/>
    <s v="TRY"/>
    <n v="15.55"/>
    <s v="EUR"/>
    <n v="52.75"/>
    <s v="TRY"/>
    <s v="3DAUTH"/>
    <n v="49629507"/>
    <d v="2016-03-23T14:49:00"/>
  </r>
  <r>
    <x v="843"/>
    <s v="APPROVED"/>
    <x v="255"/>
    <s v="EUR"/>
    <n v="13.68"/>
    <s v="EUR"/>
    <n v="1819.35"/>
    <s v="JPY"/>
    <s v="DIRECT"/>
    <s v="12-1458744535-6056-3396725"/>
    <d v="2016-03-23T14:48:00"/>
  </r>
  <r>
    <x v="844"/>
    <s v="DECLINED"/>
    <x v="288"/>
    <s v="EUR"/>
    <n v="13.93"/>
    <s v="EUR"/>
    <n v="1852.6"/>
    <s v="JPY"/>
    <s v="DIRECT"/>
    <s v="1349-1458744527-2566-4667810"/>
    <d v="2016-03-23T14:48:00"/>
  </r>
  <r>
    <x v="845"/>
    <s v="APPROVED"/>
    <x v="132"/>
    <s v="EUR"/>
    <n v="31.78"/>
    <s v="EUR"/>
    <n v="316.73"/>
    <s v="NOK"/>
    <s v="DIRECT"/>
    <s v="73-1458744525-6613-2608614"/>
    <d v="2016-03-23T14:48:00"/>
  </r>
  <r>
    <x v="846"/>
    <s v="WAITING"/>
    <x v="53"/>
    <s v="TRY"/>
    <n v="300"/>
    <s v="TRY"/>
    <n v="300"/>
    <s v="TRY"/>
    <s v="3D"/>
    <n v="155920452"/>
    <d v="2016-03-23T14:48:00"/>
  </r>
  <r>
    <x v="847"/>
    <s v="APPROVED"/>
    <x v="18"/>
    <s v="TRY"/>
    <n v="15.55"/>
    <s v="EUR"/>
    <n v="52.75"/>
    <s v="TRY"/>
    <s v="3DAUTH"/>
    <n v="49629325"/>
    <d v="2016-03-23T14:48:00"/>
  </r>
  <r>
    <x v="848"/>
    <s v="APPROVED"/>
    <x v="15"/>
    <s v="EUR"/>
    <n v="10.25"/>
    <s v="EUR"/>
    <n v="102.16"/>
    <s v="NOK"/>
    <s v="DIRECT"/>
    <s v="48-1458744508-4891-4576418"/>
    <d v="2016-03-23T14:48:00"/>
  </r>
  <r>
    <x v="849"/>
    <s v="APPROVED"/>
    <x v="40"/>
    <s v="EUR"/>
    <n v="106.98"/>
    <s v="EUR"/>
    <n v="1066.2"/>
    <s v="NOK"/>
    <s v="DIRECT"/>
    <s v="32-1458744506-925-2175007"/>
    <d v="2016-03-23T14:48:00"/>
  </r>
  <r>
    <x v="850"/>
    <s v="APPROVED"/>
    <x v="289"/>
    <s v="EUR"/>
    <n v="43.24"/>
    <s v="EUR"/>
    <n v="430.95"/>
    <s v="NOK"/>
    <s v="DIRECT"/>
    <s v="420-1458744505-475-2502183"/>
    <d v="2016-03-23T14:48:00"/>
  </r>
  <r>
    <x v="851"/>
    <s v="APPROVED"/>
    <x v="26"/>
    <s v="EUR"/>
    <n v="227.43"/>
    <s v="EUR"/>
    <n v="30246.67"/>
    <s v="JPY"/>
    <s v="DIRECT"/>
    <s v="12-1458744502-269-4650263"/>
    <d v="2016-03-23T14:48:00"/>
  </r>
  <r>
    <x v="852"/>
    <s v="WAITING"/>
    <x v="53"/>
    <s v="TRY"/>
    <n v="300"/>
    <s v="TRY"/>
    <n v="300"/>
    <s v="TRY"/>
    <s v="3D"/>
    <n v="155920442"/>
    <d v="2016-03-23T14:48:00"/>
  </r>
  <r>
    <x v="853"/>
    <s v="DECLINED"/>
    <x v="135"/>
    <s v="EUR"/>
    <n v="16.23"/>
    <s v="EUR"/>
    <n v="161.76"/>
    <s v="NOK"/>
    <s v="DIRECT"/>
    <s v="12-1458744492-93-582346"/>
    <d v="2016-03-23T14:48:00"/>
  </r>
  <r>
    <x v="854"/>
    <s v="APPROVED"/>
    <x v="16"/>
    <s v="TRY"/>
    <n v="46.68"/>
    <s v="EUR"/>
    <n v="158.25"/>
    <s v="TRY"/>
    <s v="3DAUTH"/>
    <n v="49629315"/>
    <d v="2016-03-23T14:48:00"/>
  </r>
  <r>
    <x v="855"/>
    <s v="APPROVED"/>
    <x v="238"/>
    <s v="EUR"/>
    <n v="10.58"/>
    <s v="EUR"/>
    <n v="105.45"/>
    <s v="NOK"/>
    <s v="DIRECT"/>
    <s v="346-1458744485-6355-4254412"/>
    <d v="2016-03-23T14:48:00"/>
  </r>
  <r>
    <x v="856"/>
    <s v="APPROVED"/>
    <x v="290"/>
    <s v="EUR"/>
    <n v="54.17"/>
    <s v="EUR"/>
    <n v="539.88"/>
    <s v="NOK"/>
    <s v="DIRECT"/>
    <s v="189-1458744483-2691-4667806"/>
    <d v="2016-03-23T14:48:00"/>
  </r>
  <r>
    <x v="857"/>
    <s v="APPROVED"/>
    <x v="15"/>
    <s v="EUR"/>
    <n v="10.25"/>
    <s v="EUR"/>
    <n v="102.16"/>
    <s v="NOK"/>
    <s v="DIRECT"/>
    <s v="48-1458744478-6751-1638633"/>
    <d v="2016-03-23T14:47:00"/>
  </r>
  <r>
    <x v="858"/>
    <s v="APPROVED"/>
    <x v="55"/>
    <s v="EUR"/>
    <n v="25"/>
    <s v="EUR"/>
    <n v="249.16"/>
    <s v="NOK"/>
    <s v="DIRECT"/>
    <s v="7-1458744474-7197-2403543"/>
    <d v="2016-03-23T14:47:00"/>
  </r>
  <r>
    <x v="859"/>
    <s v="DECLINED"/>
    <x v="291"/>
    <s v="EUR"/>
    <n v="170.38"/>
    <s v="EUR"/>
    <n v="577.91999999999996"/>
    <s v="TRY"/>
    <s v="3DAUTH"/>
    <s v="578-1458744473-5002-4164769"/>
    <d v="2016-03-23T14:48:00"/>
  </r>
  <r>
    <x v="860"/>
    <s v="DECLINED"/>
    <x v="232"/>
    <s v="EUR"/>
    <n v="46.69"/>
    <s v="EUR"/>
    <n v="158.37"/>
    <s v="TRY"/>
    <s v="3DAUTH"/>
    <s v="10-1458744467-0783-508214"/>
    <d v="2016-03-23T14:48:00"/>
  </r>
  <r>
    <x v="861"/>
    <s v="APPROVED"/>
    <x v="23"/>
    <s v="TRY"/>
    <n v="350"/>
    <s v="TRY"/>
    <n v="350"/>
    <s v="TRY"/>
    <s v="3DAUTH"/>
    <s v="WC-10613"/>
    <d v="2016-03-23T14:51:00"/>
  </r>
  <r>
    <x v="862"/>
    <s v="DECLINED"/>
    <x v="292"/>
    <s v="EUR"/>
    <n v="43.38"/>
    <s v="EUR"/>
    <n v="147.15"/>
    <s v="TRY"/>
    <s v="3DAUTH"/>
    <n v="30101354"/>
    <d v="2016-03-23T14:48:00"/>
  </r>
  <r>
    <x v="863"/>
    <s v="APPROVED"/>
    <x v="82"/>
    <s v="EUR"/>
    <n v="200"/>
    <s v="EUR"/>
    <n v="1993.26"/>
    <s v="NOK"/>
    <s v="DIRECT"/>
    <s v="7-1458744464-7378-653894"/>
    <d v="2016-03-23T14:47:00"/>
  </r>
  <r>
    <x v="864"/>
    <s v="APPROVED"/>
    <x v="55"/>
    <s v="EUR"/>
    <n v="25"/>
    <s v="EUR"/>
    <n v="25"/>
    <s v="EUR"/>
    <s v="3DAUTH"/>
    <s v="13-1458744464-0181-2092536"/>
    <d v="2016-03-23T14:48:00"/>
  </r>
  <r>
    <x v="865"/>
    <s v="DECLINED"/>
    <x v="293"/>
    <s v="EUR"/>
    <n v="21.16"/>
    <s v="EUR"/>
    <n v="210.89"/>
    <s v="NOK"/>
    <s v="DIRECT"/>
    <s v="346-1458744454-2583-4254412"/>
    <d v="2016-03-23T14:47:00"/>
  </r>
  <r>
    <x v="866"/>
    <s v="APPROVED"/>
    <x v="294"/>
    <s v="EUR"/>
    <n v="148.31"/>
    <s v="EUR"/>
    <n v="1478.1"/>
    <s v="NOK"/>
    <s v="DIRECT"/>
    <s v="73-1458744449-8273-974818"/>
    <d v="2016-03-23T14:47:00"/>
  </r>
  <r>
    <x v="867"/>
    <s v="APPROVED"/>
    <x v="4"/>
    <s v="EUR"/>
    <n v="10.89"/>
    <s v="EUR"/>
    <n v="36.94"/>
    <s v="TRY"/>
    <s v="3DAUTH"/>
    <s v="10-1458744445-7286-2713593"/>
    <d v="2016-03-23T14:48:00"/>
  </r>
  <r>
    <x v="868"/>
    <s v="DECLINED"/>
    <x v="68"/>
    <s v="EUR"/>
    <n v="10.86"/>
    <s v="EUR"/>
    <n v="108.24"/>
    <s v="NOK"/>
    <s v="DIRECT"/>
    <s v="419-1458744443-8787-501294"/>
    <d v="2016-03-23T14:47:00"/>
  </r>
  <r>
    <x v="869"/>
    <s v="APPROVED"/>
    <x v="9"/>
    <s v="EUR"/>
    <n v="12.4"/>
    <s v="EUR"/>
    <n v="42.06"/>
    <s v="TRY"/>
    <s v="3DAUTH"/>
    <s v="743-1458744439-9898-3855820"/>
    <d v="2016-03-23T14:48:00"/>
  </r>
  <r>
    <x v="870"/>
    <s v="APPROVED"/>
    <x v="63"/>
    <s v="EUR"/>
    <n v="8.0299999999999994"/>
    <s v="EUR"/>
    <n v="27.24"/>
    <s v="TRY"/>
    <s v="3DAUTH"/>
    <n v="30101342"/>
    <d v="2016-03-23T14:47:00"/>
  </r>
  <r>
    <x v="871"/>
    <s v="APPROVED"/>
    <x v="91"/>
    <s v="EUR"/>
    <n v="32.47"/>
    <s v="EUR"/>
    <n v="323.61"/>
    <s v="NOK"/>
    <s v="DIRECT"/>
    <s v="12-1458744429-7634-74239"/>
    <d v="2016-03-23T14:47:00"/>
  </r>
  <r>
    <x v="872"/>
    <s v="DECLINED"/>
    <x v="18"/>
    <s v="TRY"/>
    <n v="15.55"/>
    <s v="EUR"/>
    <n v="52.75"/>
    <s v="TRY"/>
    <s v="3DAUTH"/>
    <n v="49628997"/>
    <d v="2016-03-23T14:47:00"/>
  </r>
  <r>
    <x v="873"/>
    <s v="DECLINED"/>
    <x v="31"/>
    <s v="EUR"/>
    <n v="31.74"/>
    <s v="EUR"/>
    <n v="316.33"/>
    <s v="NOK"/>
    <s v="DIRECT"/>
    <s v="346-1458744421-7391-4254412"/>
    <d v="2016-03-23T14:47:00"/>
  </r>
  <r>
    <x v="874"/>
    <s v="APPROVED"/>
    <x v="92"/>
    <s v="EUR"/>
    <n v="53.49"/>
    <s v="EUR"/>
    <n v="533.1"/>
    <s v="NOK"/>
    <s v="DIRECT"/>
    <s v="32-1458744417-2214-4233706"/>
    <d v="2016-03-23T14:46:00"/>
  </r>
  <r>
    <x v="875"/>
    <s v="APPROVED"/>
    <x v="295"/>
    <s v="EUR"/>
    <n v="12.2"/>
    <s v="EUR"/>
    <n v="41.39"/>
    <s v="TRY"/>
    <s v="3DAUTH"/>
    <n v="30101338"/>
    <d v="2016-03-23T14:47:00"/>
  </r>
  <r>
    <x v="876"/>
    <s v="APPROVED"/>
    <x v="296"/>
    <s v="EUR"/>
    <n v="15.89"/>
    <s v="EUR"/>
    <n v="158.37"/>
    <s v="NOK"/>
    <s v="DIRECT"/>
    <s v="73-1458744397-8013-651677"/>
    <d v="2016-03-23T14:46:00"/>
  </r>
  <r>
    <x v="877"/>
    <s v="APPROVED"/>
    <x v="57"/>
    <s v="EUR"/>
    <n v="26.48"/>
    <s v="EUR"/>
    <n v="263.91000000000003"/>
    <s v="NOK"/>
    <s v="DIRECT"/>
    <s v="73-1458744389-9862-1924722"/>
    <d v="2016-03-23T14:46:00"/>
  </r>
  <r>
    <x v="878"/>
    <s v="WAITING"/>
    <x v="188"/>
    <s v="EUR"/>
    <n v="15.56"/>
    <s v="EUR"/>
    <n v="52.78"/>
    <s v="TRY"/>
    <s v="3D"/>
    <s v="10-1458744380-0375-4317853"/>
    <d v="2016-03-23T14:46:00"/>
  </r>
  <r>
    <x v="879"/>
    <s v="APPROVED"/>
    <x v="297"/>
    <s v="EUR"/>
    <n v="139.41"/>
    <s v="EUR"/>
    <n v="472.87"/>
    <s v="TRY"/>
    <s v="3DAUTH"/>
    <s v="578-1458744373-7219-691664"/>
    <d v="2016-03-23T14:46:00"/>
  </r>
  <r>
    <x v="880"/>
    <s v="APPROVED"/>
    <x v="81"/>
    <s v="EUR"/>
    <n v="15.49"/>
    <s v="EUR"/>
    <n v="52.55"/>
    <s v="TRY"/>
    <s v="3DAUTH"/>
    <s v="578-1458744373-5447-701249"/>
    <d v="2016-03-23T14:47:00"/>
  </r>
  <r>
    <x v="881"/>
    <s v="APPROVED"/>
    <x v="55"/>
    <s v="EUR"/>
    <n v="25"/>
    <s v="EUR"/>
    <n v="25"/>
    <s v="EUR"/>
    <s v="DIRECT"/>
    <s v="21-1458744364-4371-903944"/>
    <d v="2016-03-23T14:46:00"/>
  </r>
  <r>
    <x v="882"/>
    <s v="APPROVED"/>
    <x v="226"/>
    <s v="EUR"/>
    <n v="62.25"/>
    <s v="EUR"/>
    <n v="211.15"/>
    <s v="TRY"/>
    <s v="3DAUTH"/>
    <s v="10-1458744362-9497-3527885"/>
    <d v="2016-03-23T14:46:00"/>
  </r>
  <r>
    <x v="883"/>
    <s v="APPROVED"/>
    <x v="206"/>
    <s v="EUR"/>
    <n v="31.12"/>
    <s v="EUR"/>
    <n v="105.56"/>
    <s v="TRY"/>
    <s v="3DAUTH"/>
    <s v="10-1458744359-9271-1142420"/>
    <d v="2016-03-23T14:47:00"/>
  </r>
  <r>
    <x v="884"/>
    <s v="WAITING"/>
    <x v="298"/>
    <s v="EUR"/>
    <n v="80.33"/>
    <s v="EUR"/>
    <n v="272.48"/>
    <s v="TRY"/>
    <s v="3D"/>
    <s v="99-1458744352-3952-4298974"/>
    <d v="2016-03-23T14:45:00"/>
  </r>
  <r>
    <x v="885"/>
    <s v="APPROVED"/>
    <x v="299"/>
    <s v="EUR"/>
    <n v="86.91"/>
    <s v="EUR"/>
    <n v="866.17"/>
    <s v="NOK"/>
    <s v="DIRECT"/>
    <s v="419-1458744349-8877-4639303"/>
    <d v="2016-03-23T14:45:00"/>
  </r>
  <r>
    <x v="886"/>
    <s v="APPROVED"/>
    <x v="22"/>
    <s v="EUR"/>
    <n v="30.98"/>
    <s v="EUR"/>
    <n v="105.09"/>
    <s v="TRY"/>
    <s v="3DAUTH"/>
    <s v="578-1458744338-3127-4527467"/>
    <d v="2016-03-23T14:46:00"/>
  </r>
  <r>
    <x v="887"/>
    <s v="APPROVED"/>
    <x v="132"/>
    <s v="EUR"/>
    <n v="31.78"/>
    <s v="EUR"/>
    <n v="316.73"/>
    <s v="NOK"/>
    <s v="DIRECT"/>
    <s v="73-1458744333-8811-2608614"/>
    <d v="2016-03-23T14:45:00"/>
  </r>
  <r>
    <x v="888"/>
    <s v="APPROVED"/>
    <x v="188"/>
    <s v="EUR"/>
    <n v="15.56"/>
    <s v="EUR"/>
    <n v="52.78"/>
    <s v="TRY"/>
    <s v="3DAUTH"/>
    <s v="10-1458744331-773-4406302"/>
    <d v="2016-03-23T14:46:00"/>
  </r>
  <r>
    <x v="889"/>
    <s v="APPROVED"/>
    <x v="113"/>
    <s v="TRY"/>
    <n v="275"/>
    <s v="TRY"/>
    <n v="275"/>
    <s v="TRY"/>
    <s v="3DAUTH"/>
    <s v="PK-10809"/>
    <d v="2016-03-23T14:49:00"/>
  </r>
  <r>
    <x v="890"/>
    <s v="WAITING"/>
    <x v="188"/>
    <s v="EUR"/>
    <n v="15.56"/>
    <s v="EUR"/>
    <n v="52.78"/>
    <s v="TRY"/>
    <s v="3D"/>
    <s v="10-1458744322-3811-4317853"/>
    <d v="2016-03-23T14:45:00"/>
  </r>
  <r>
    <x v="891"/>
    <s v="APPROVED"/>
    <x v="204"/>
    <s v="EUR"/>
    <n v="450.41"/>
    <s v="EUR"/>
    <n v="59901.52"/>
    <s v="JPY"/>
    <s v="DIRECT"/>
    <s v="12-1458744321-7822-3537092"/>
    <d v="2016-03-23T14:45:00"/>
  </r>
  <r>
    <x v="892"/>
    <s v="WAITING"/>
    <x v="261"/>
    <s v="TRY"/>
    <n v="5500"/>
    <s v="TRY"/>
    <n v="5500"/>
    <s v="TRY"/>
    <s v="3DAUTH"/>
    <n v="155920122"/>
    <d v="2016-03-23T14:46:00"/>
  </r>
  <r>
    <x v="893"/>
    <s v="APPROVED"/>
    <x v="235"/>
    <s v="EUR"/>
    <n v="91.19"/>
    <s v="EUR"/>
    <n v="12127.66"/>
    <s v="JPY"/>
    <s v="DIRECT"/>
    <s v="12-1458744320-643-4385863"/>
    <d v="2016-03-23T14:45:00"/>
  </r>
  <r>
    <x v="894"/>
    <s v="APPROVED"/>
    <x v="50"/>
    <s v="EUR"/>
    <n v="32.130000000000003"/>
    <s v="EUR"/>
    <n v="108.99"/>
    <s v="TRY"/>
    <s v="3DAUTH"/>
    <n v="30101304"/>
    <d v="2016-03-23T14:45:00"/>
  </r>
  <r>
    <x v="895"/>
    <s v="APPROVED"/>
    <x v="188"/>
    <s v="EUR"/>
    <n v="15.56"/>
    <s v="EUR"/>
    <n v="52.78"/>
    <s v="TRY"/>
    <s v="3DAUTH"/>
    <s v="10-1458744310-9835-16821"/>
    <d v="2016-03-23T14:45:00"/>
  </r>
  <r>
    <x v="896"/>
    <s v="DECLINED"/>
    <x v="7"/>
    <s v="TRY"/>
    <n v="9.33"/>
    <s v="EUR"/>
    <n v="31.65"/>
    <s v="TRY"/>
    <s v="3DAUTH"/>
    <n v="49628327"/>
    <d v="2016-03-23T14:45:00"/>
  </r>
  <r>
    <x v="897"/>
    <s v="APPROVED"/>
    <x v="300"/>
    <s v="EUR"/>
    <n v="16.41"/>
    <s v="EUR"/>
    <n v="2182.4299999999998"/>
    <s v="JPY"/>
    <s v="DIRECT"/>
    <s v="12-1458744309-1838-3909664"/>
    <d v="2016-03-23T14:45:00"/>
  </r>
  <r>
    <x v="898"/>
    <s v="APPROVED"/>
    <x v="267"/>
    <s v="EUR"/>
    <n v="31.05"/>
    <s v="EUR"/>
    <n v="105.32"/>
    <s v="TRY"/>
    <s v="3DAUTH"/>
    <s v="232-1458744304-5996-4491176"/>
    <d v="2016-03-23T14:46:00"/>
  </r>
  <r>
    <x v="899"/>
    <s v="APPROVED"/>
    <x v="80"/>
    <s v="TRY"/>
    <n v="1000"/>
    <s v="TRY"/>
    <n v="1000"/>
    <s v="TRY"/>
    <s v="3DAUTH"/>
    <n v="155920062"/>
    <d v="2016-03-23T14:47:00"/>
  </r>
  <r>
    <x v="900"/>
    <s v="APPROVED"/>
    <x v="204"/>
    <s v="EUR"/>
    <n v="450.41"/>
    <s v="EUR"/>
    <n v="59901.52"/>
    <s v="JPY"/>
    <s v="DIRECT"/>
    <s v="12-1458744287-524-3537092"/>
    <d v="2016-03-23T14:44:00"/>
  </r>
  <r>
    <x v="901"/>
    <s v="APPROVED"/>
    <x v="63"/>
    <s v="EUR"/>
    <n v="8.0299999999999994"/>
    <s v="EUR"/>
    <n v="27.24"/>
    <s v="TRY"/>
    <s v="3DAUTH"/>
    <n v="30101302"/>
    <d v="2016-03-23T14:45:00"/>
  </r>
  <r>
    <x v="902"/>
    <s v="APPROVED"/>
    <x v="65"/>
    <s v="EUR"/>
    <n v="1"/>
    <s v="EUR"/>
    <n v="1"/>
    <s v="EUR"/>
    <s v="3DAUTH"/>
    <s v="1691-1458744276-1158-4667802"/>
    <d v="2016-03-23T14:45:00"/>
  </r>
  <r>
    <x v="903"/>
    <s v="DECLINED"/>
    <x v="189"/>
    <s v="EUR"/>
    <n v="21.18"/>
    <s v="EUR"/>
    <n v="210.84"/>
    <s v="NOK"/>
    <s v="3DAUTH"/>
    <s v="1138-1458744266-5645-4667798"/>
    <d v="2016-03-23T14:45:00"/>
  </r>
  <r>
    <x v="904"/>
    <s v="APPROVED"/>
    <x v="301"/>
    <s v="EUR"/>
    <n v="68.34"/>
    <s v="EUR"/>
    <n v="105.46"/>
    <s v="CAD"/>
    <s v="DIRECT"/>
    <s v="73-1458744264-3527-2287455"/>
    <d v="2016-03-23T14:44:00"/>
  </r>
  <r>
    <x v="905"/>
    <s v="ERROR"/>
    <x v="188"/>
    <s v="EUR"/>
    <n v="15.56"/>
    <s v="EUR"/>
    <n v="52.78"/>
    <s v="TRY"/>
    <s v="3D"/>
    <s v="10-1458744263-5546-4467385"/>
    <d v="2016-03-23T14:44:00"/>
  </r>
  <r>
    <x v="906"/>
    <s v="WAITING"/>
    <x v="206"/>
    <s v="EUR"/>
    <n v="31.12"/>
    <s v="EUR"/>
    <n v="105.56"/>
    <s v="TRY"/>
    <s v="3D"/>
    <s v="10-1458744261-3549-7803"/>
    <d v="2016-03-23T14:44:00"/>
  </r>
  <r>
    <x v="907"/>
    <s v="APPROVED"/>
    <x v="25"/>
    <s v="EUR"/>
    <n v="16.059999999999999"/>
    <s v="EUR"/>
    <n v="54.48"/>
    <s v="TRY"/>
    <s v="3DAUTH"/>
    <n v="30101295"/>
    <d v="2016-03-23T14:44:00"/>
  </r>
  <r>
    <x v="908"/>
    <s v="APPROVED"/>
    <x v="55"/>
    <s v="EUR"/>
    <n v="25"/>
    <s v="EUR"/>
    <n v="25"/>
    <s v="EUR"/>
    <s v="3DAUTH"/>
    <s v="13-1458744252-8509-2092536"/>
    <d v="2016-03-23T14:44:00"/>
  </r>
  <r>
    <x v="909"/>
    <s v="DECLINED"/>
    <x v="243"/>
    <s v="USD"/>
    <n v="0"/>
    <s v="EUR"/>
    <n v="0.01"/>
    <s v="USD"/>
    <s v="STORED"/>
    <n v="312143527"/>
    <d v="2016-03-23T14:44:00"/>
  </r>
  <r>
    <x v="910"/>
    <s v="DECLINED"/>
    <x v="302"/>
    <s v="EUR"/>
    <n v="54.47"/>
    <s v="EUR"/>
    <n v="184.76"/>
    <s v="TRY"/>
    <s v="3DAUTH"/>
    <s v="10-1458744245-763-508214"/>
    <d v="2016-03-23T14:44:00"/>
  </r>
  <r>
    <x v="911"/>
    <s v="DECLINED"/>
    <x v="69"/>
    <s v="EUR"/>
    <n v="100"/>
    <s v="EUR"/>
    <n v="995.46"/>
    <s v="NOK"/>
    <s v="DIRECT"/>
    <s v="5-1458744243-0928-47721"/>
    <d v="2016-03-23T14:44:00"/>
  </r>
  <r>
    <x v="912"/>
    <s v="APPROVED"/>
    <x v="303"/>
    <s v="EUR"/>
    <n v="38.56"/>
    <s v="EUR"/>
    <n v="130.80000000000001"/>
    <s v="TRY"/>
    <s v="3DAUTH"/>
    <n v="30101290"/>
    <d v="2016-03-23T14:44:00"/>
  </r>
  <r>
    <x v="913"/>
    <s v="APPROVED"/>
    <x v="65"/>
    <s v="EUR"/>
    <n v="1"/>
    <s v="EUR"/>
    <n v="1"/>
    <s v="EUR"/>
    <s v="3DAUTH"/>
    <s v="1691-1458744241-4995-4667794"/>
    <d v="2016-03-23T14:45:00"/>
  </r>
  <r>
    <x v="914"/>
    <s v="APPROVED"/>
    <x v="49"/>
    <s v="EUR"/>
    <n v="51.25"/>
    <s v="EUR"/>
    <n v="510.18"/>
    <s v="NOK"/>
    <s v="3DAUTH"/>
    <s v="47-1458744238-3504-4535294"/>
    <d v="2016-03-23T14:44:00"/>
  </r>
  <r>
    <x v="915"/>
    <s v="ERROR"/>
    <x v="304"/>
    <s v="EUR"/>
    <n v="154.88999999999999"/>
    <s v="EUR"/>
    <n v="525.38"/>
    <s v="TRY"/>
    <s v="3D"/>
    <s v="578-1458744232-2054-871424"/>
    <d v="2016-03-23T14:43:00"/>
  </r>
  <r>
    <x v="916"/>
    <s v="APPROVED"/>
    <x v="107"/>
    <s v="EUR"/>
    <n v="21.4"/>
    <s v="EUR"/>
    <n v="213.03"/>
    <s v="NOK"/>
    <s v="DIRECT"/>
    <s v="32-1458744230-6255-43811"/>
    <d v="2016-03-23T14:43:00"/>
  </r>
  <r>
    <x v="917"/>
    <s v="APPROVED"/>
    <x v="222"/>
    <s v="EUR"/>
    <n v="63.56"/>
    <s v="EUR"/>
    <n v="632.72"/>
    <s v="NOK"/>
    <s v="DIRECT"/>
    <s v="73-1458744228-8035-4605038"/>
    <d v="2016-03-23T14:43:00"/>
  </r>
  <r>
    <x v="918"/>
    <s v="WAITING"/>
    <x v="206"/>
    <s v="EUR"/>
    <n v="31.12"/>
    <s v="EUR"/>
    <n v="105.56"/>
    <s v="TRY"/>
    <s v="3D"/>
    <s v="10-1458744227-2555-7803"/>
    <d v="2016-03-23T14:43:00"/>
  </r>
  <r>
    <x v="919"/>
    <s v="APPROVED"/>
    <x v="92"/>
    <s v="EUR"/>
    <n v="53.49"/>
    <s v="EUR"/>
    <n v="532.47"/>
    <s v="NOK"/>
    <s v="DIRECT"/>
    <s v="32-1458744226-6033-432874"/>
    <d v="2016-03-23T14:43:00"/>
  </r>
  <r>
    <x v="920"/>
    <s v="APPROVED"/>
    <x v="150"/>
    <s v="EUR"/>
    <n v="64.94"/>
    <s v="EUR"/>
    <n v="646.45000000000005"/>
    <s v="NOK"/>
    <s v="DIRECT"/>
    <s v="12-1458744225-2257-196143"/>
    <d v="2016-03-23T14:43:00"/>
  </r>
  <r>
    <x v="921"/>
    <s v="APPROVED"/>
    <x v="108"/>
    <s v="EUR"/>
    <n v="72.95"/>
    <s v="EUR"/>
    <n v="9701.8700000000008"/>
    <s v="JPY"/>
    <s v="DIRECT"/>
    <s v="12-1458744223-8819-1744713"/>
    <d v="2016-03-23T14:43:00"/>
  </r>
  <r>
    <x v="922"/>
    <s v="APPROVED"/>
    <x v="276"/>
    <s v="EUR"/>
    <n v="16.05"/>
    <s v="EUR"/>
    <n v="159.78"/>
    <s v="NOK"/>
    <s v="DIRECT"/>
    <s v="32-1458744221-2636-4667790"/>
    <d v="2016-03-23T14:43:00"/>
  </r>
  <r>
    <x v="923"/>
    <s v="APPROVED"/>
    <x v="38"/>
    <s v="EUR"/>
    <n v="182.39"/>
    <s v="EUR"/>
    <n v="24256.65"/>
    <s v="JPY"/>
    <s v="DIRECT"/>
    <s v="12-1458744209-7061-4667786"/>
    <d v="2016-03-23T14:43:00"/>
  </r>
  <r>
    <x v="924"/>
    <s v="DECLINED"/>
    <x v="108"/>
    <s v="EUR"/>
    <n v="72.95"/>
    <s v="EUR"/>
    <n v="9701.8700000000008"/>
    <s v="JPY"/>
    <s v="DIRECT"/>
    <s v="12-1458744209-936-4655574"/>
    <d v="2016-03-23T14:43:00"/>
  </r>
  <r>
    <x v="925"/>
    <s v="APPROVED"/>
    <x v="51"/>
    <s v="EUR"/>
    <n v="14.01"/>
    <s v="EUR"/>
    <n v="47.53"/>
    <s v="TRY"/>
    <s v="3DAUTH"/>
    <s v="10-1458744209-2463-2950799"/>
    <d v="2016-03-23T14:44:00"/>
  </r>
  <r>
    <x v="926"/>
    <s v="APPROVED"/>
    <x v="18"/>
    <s v="EUR"/>
    <n v="50"/>
    <s v="EUR"/>
    <n v="6649.67"/>
    <s v="JPY"/>
    <s v="DIRECT"/>
    <s v="133-1458744207-121-4665182"/>
    <d v="2016-03-23T14:43:00"/>
  </r>
  <r>
    <x v="927"/>
    <s v="DECLINED"/>
    <x v="63"/>
    <s v="EUR"/>
    <n v="8.0299999999999994"/>
    <s v="EUR"/>
    <n v="27.24"/>
    <s v="TRY"/>
    <s v="3DAUTH"/>
    <n v="30101279"/>
    <d v="2016-03-23T14:44:00"/>
  </r>
  <r>
    <x v="928"/>
    <s v="APPROVED"/>
    <x v="54"/>
    <s v="EUR"/>
    <n v="54.32"/>
    <s v="EUR"/>
    <n v="540.74"/>
    <s v="NOK"/>
    <s v="DIRECT"/>
    <s v="419-1458744202-5512-4613181"/>
    <d v="2016-03-23T14:43:00"/>
  </r>
  <r>
    <x v="929"/>
    <s v="WAITING"/>
    <x v="305"/>
    <s v="EUR"/>
    <n v="52.91"/>
    <s v="EUR"/>
    <n v="179.47"/>
    <s v="TRY"/>
    <s v="3D"/>
    <s v="10-1458744197-1844-4484831"/>
    <d v="2016-03-23T14:43:00"/>
  </r>
  <r>
    <x v="930"/>
    <s v="APPROVED"/>
    <x v="108"/>
    <s v="EUR"/>
    <n v="72.95"/>
    <s v="EUR"/>
    <n v="9701.8700000000008"/>
    <s v="JPY"/>
    <s v="DIRECT"/>
    <s v="12-1458744189-2166-1646094"/>
    <d v="2016-03-23T14:43:00"/>
  </r>
  <r>
    <x v="931"/>
    <s v="APPROVED"/>
    <x v="55"/>
    <s v="EUR"/>
    <n v="25"/>
    <s v="EUR"/>
    <n v="248.87"/>
    <s v="NOK"/>
    <s v="DIRECT"/>
    <s v="7-1458744183-2417-209340"/>
    <d v="2016-03-23T14:43:00"/>
  </r>
  <r>
    <x v="932"/>
    <s v="DECLINED"/>
    <x v="306"/>
    <s v="EUR"/>
    <n v="48.2"/>
    <s v="EUR"/>
    <n v="163.5"/>
    <s v="TRY"/>
    <s v="3DAUTH"/>
    <n v="30101259"/>
    <d v="2016-03-23T14:43:00"/>
  </r>
  <r>
    <x v="933"/>
    <s v="APPROVED"/>
    <x v="307"/>
    <s v="EUR"/>
    <n v="57.58"/>
    <s v="EUR"/>
    <n v="195.31"/>
    <s v="TRY"/>
    <s v="3DAUTH"/>
    <s v="10-1458744171-8504-6689"/>
    <d v="2016-03-23T14:43:00"/>
  </r>
  <r>
    <x v="934"/>
    <s v="APPROVED"/>
    <x v="92"/>
    <s v="EUR"/>
    <n v="53.49"/>
    <s v="EUR"/>
    <n v="532.47"/>
    <s v="NOK"/>
    <s v="DIRECT"/>
    <s v="32-1458744170-2921-434363"/>
    <d v="2016-03-23T14:42:00"/>
  </r>
  <r>
    <x v="935"/>
    <s v="APPROVED"/>
    <x v="62"/>
    <s v="EUR"/>
    <n v="27.36"/>
    <s v="EUR"/>
    <n v="3638.7"/>
    <s v="JPY"/>
    <s v="DIRECT"/>
    <s v="12-1458744168-9116-3391997"/>
    <d v="2016-03-23T14:42:00"/>
  </r>
  <r>
    <x v="936"/>
    <s v="APPROVED"/>
    <x v="4"/>
    <s v="EUR"/>
    <n v="10.89"/>
    <s v="EUR"/>
    <n v="36.94"/>
    <s v="TRY"/>
    <s v="3DAUTH"/>
    <s v="10-1458744167-5281-3401"/>
    <d v="2016-03-23T14:43:00"/>
  </r>
  <r>
    <x v="937"/>
    <s v="APPROVED"/>
    <x v="92"/>
    <s v="EUR"/>
    <n v="53.49"/>
    <s v="EUR"/>
    <n v="532.47"/>
    <s v="NOK"/>
    <s v="3DAUTH"/>
    <s v="31-1458744150-1076-4359964"/>
    <d v="2016-03-23T14:43:00"/>
  </r>
  <r>
    <x v="938"/>
    <s v="WAITING"/>
    <x v="22"/>
    <s v="EUR"/>
    <n v="30.98"/>
    <s v="EUR"/>
    <n v="105.09"/>
    <s v="TRY"/>
    <s v="3D"/>
    <s v="578-1458744147-5553-4527467"/>
    <d v="2016-03-23T14:42:00"/>
  </r>
  <r>
    <x v="939"/>
    <s v="APPROVED"/>
    <x v="31"/>
    <s v="EUR"/>
    <n v="31.74"/>
    <s v="EUR"/>
    <n v="315.95999999999998"/>
    <s v="NOK"/>
    <s v="DIRECT"/>
    <s v="346-1458744146-9627-4320733"/>
    <d v="2016-03-23T14:42:00"/>
  </r>
  <r>
    <x v="940"/>
    <s v="DECLINED"/>
    <x v="308"/>
    <s v="EUR"/>
    <n v="20.97"/>
    <s v="EUR"/>
    <n v="2788.87"/>
    <s v="JPY"/>
    <s v="DIRECT"/>
    <s v="12-1458744145-7539-3909664"/>
    <d v="2016-03-23T14:42:00"/>
  </r>
  <r>
    <x v="941"/>
    <s v="DECLINED"/>
    <x v="309"/>
    <s v="EUR"/>
    <n v="77.510000000000005"/>
    <s v="EUR"/>
    <n v="10308.32"/>
    <s v="JPY"/>
    <s v="DIRECT"/>
    <s v="12-1458744144-4868-1646094"/>
    <d v="2016-03-23T14:42:00"/>
  </r>
  <r>
    <x v="942"/>
    <s v="APPROVED"/>
    <x v="310"/>
    <s v="EUR"/>
    <n v="54.62"/>
    <s v="EUR"/>
    <n v="185.27"/>
    <s v="TRY"/>
    <s v="3DAUTH"/>
    <s v="99-1458744143-3378-4292599"/>
    <d v="2016-03-23T14:42:00"/>
  </r>
  <r>
    <x v="943"/>
    <s v="WAITING"/>
    <x v="305"/>
    <s v="EUR"/>
    <n v="52.91"/>
    <s v="EUR"/>
    <n v="179.47"/>
    <s v="TRY"/>
    <s v="3D"/>
    <s v="10-1458744142-4825-4484831"/>
    <d v="2016-03-23T14:42:00"/>
  </r>
  <r>
    <x v="944"/>
    <s v="DECLINED"/>
    <x v="16"/>
    <s v="TRY"/>
    <n v="150"/>
    <s v="TRY"/>
    <n v="150"/>
    <s v="TRY"/>
    <s v="3DAUTH"/>
    <s v="DP1069640"/>
    <d v="2016-03-23T15:05:00"/>
  </r>
  <r>
    <x v="945"/>
    <s v="APPROVED"/>
    <x v="53"/>
    <s v="TRY"/>
    <n v="300"/>
    <s v="TRY"/>
    <n v="300"/>
    <s v="TRY"/>
    <s v="3DAUTH"/>
    <n v="155919782"/>
    <d v="2016-03-23T14:47:00"/>
  </r>
  <r>
    <x v="946"/>
    <s v="APPROVED"/>
    <x v="301"/>
    <s v="EUR"/>
    <n v="68.34"/>
    <s v="EUR"/>
    <n v="105.46"/>
    <s v="CAD"/>
    <s v="DIRECT"/>
    <s v="73-1458744127-6612-2287455"/>
    <d v="2016-03-23T14:42:00"/>
  </r>
  <r>
    <x v="947"/>
    <s v="APPROVED"/>
    <x v="98"/>
    <s v="EUR"/>
    <n v="10.82"/>
    <s v="EUR"/>
    <n v="107.71"/>
    <s v="NOK"/>
    <s v="DIRECT"/>
    <s v="12-1458744120-0733-801194"/>
    <d v="2016-03-23T14:42:00"/>
  </r>
  <r>
    <x v="948"/>
    <s v="APPROVED"/>
    <x v="34"/>
    <s v="EUR"/>
    <n v="21.73"/>
    <s v="EUR"/>
    <n v="216.32"/>
    <s v="NOK"/>
    <s v="DIRECT"/>
    <s v="420-1458744114-389-608978"/>
    <d v="2016-03-23T14:41:00"/>
  </r>
  <r>
    <x v="949"/>
    <s v="APPROVED"/>
    <x v="311"/>
    <s v="EUR"/>
    <n v="74.23"/>
    <s v="EUR"/>
    <n v="252.04"/>
    <s v="TRY"/>
    <s v="3DAUTH"/>
    <n v="30101255"/>
    <d v="2016-03-23T14:42:00"/>
  </r>
  <r>
    <x v="950"/>
    <s v="WAITING"/>
    <x v="65"/>
    <s v="EUR"/>
    <n v="1"/>
    <s v="EUR"/>
    <n v="1"/>
    <s v="EUR"/>
    <s v="3D"/>
    <s v="1691-1458744111-3872-4667782"/>
    <d v="2016-03-23T14:41:00"/>
  </r>
  <r>
    <x v="951"/>
    <s v="WAITING"/>
    <x v="80"/>
    <s v="TRY"/>
    <n v="1000"/>
    <s v="TRY"/>
    <n v="1000"/>
    <s v="TRY"/>
    <s v="3D"/>
    <n v="155919712"/>
    <d v="2016-03-23T14:41:00"/>
  </r>
  <r>
    <x v="952"/>
    <s v="APPROVED"/>
    <x v="18"/>
    <s v="EUR"/>
    <n v="50"/>
    <s v="EUR"/>
    <n v="497.73"/>
    <s v="NOK"/>
    <s v="STORED"/>
    <s v="239-1458744094-278-189916"/>
    <d v="2016-03-23T14:41:00"/>
  </r>
  <r>
    <x v="953"/>
    <s v="APPROVED"/>
    <x v="18"/>
    <s v="EUR"/>
    <n v="50"/>
    <s v="EUR"/>
    <n v="497.73"/>
    <s v="NOK"/>
    <s v="DIRECT"/>
    <s v="7-1458744086-8715-3042332"/>
    <d v="2016-03-23T14:41:00"/>
  </r>
  <r>
    <x v="954"/>
    <s v="APPROVED"/>
    <x v="148"/>
    <s v="EUR"/>
    <n v="20.5"/>
    <s v="EUR"/>
    <n v="204.07"/>
    <s v="NOK"/>
    <s v="3DAUTH"/>
    <s v="47-1458744064-2899-3401063"/>
    <d v="2016-03-23T14:41:00"/>
  </r>
  <r>
    <x v="955"/>
    <s v="WAITING"/>
    <x v="206"/>
    <s v="EUR"/>
    <n v="31.12"/>
    <s v="EUR"/>
    <n v="105.67"/>
    <s v="TRY"/>
    <s v="3D"/>
    <s v="10-1458744062-9127-4667226"/>
    <d v="2016-03-23T14:41:00"/>
  </r>
  <r>
    <x v="956"/>
    <s v="APPROVED"/>
    <x v="312"/>
    <s v="EUR"/>
    <n v="307.55"/>
    <s v="EUR"/>
    <n v="477.13"/>
    <s v="CAD"/>
    <s v="DIRECT"/>
    <s v="73-1458744062-2815-729725"/>
    <d v="2016-03-23T14:41:00"/>
  </r>
  <r>
    <x v="957"/>
    <s v="DECLINED"/>
    <x v="313"/>
    <s v="EUR"/>
    <n v="56.02"/>
    <s v="EUR"/>
    <n v="190.21"/>
    <s v="TRY"/>
    <s v="3DAUTH"/>
    <s v="10-1458744061-9643-508214"/>
    <d v="2016-03-23T14:41:00"/>
  </r>
  <r>
    <x v="958"/>
    <s v="DECLINED"/>
    <x v="314"/>
    <s v="EUR"/>
    <n v="17.079999999999998"/>
    <s v="EUR"/>
    <n v="26.5"/>
    <s v="CAD"/>
    <s v="3DAUTH"/>
    <s v="73-1458744060-3998-4667778"/>
    <d v="2016-03-23T14:41:00"/>
  </r>
  <r>
    <x v="959"/>
    <s v="APPROVED"/>
    <x v="18"/>
    <s v="EUR"/>
    <n v="50"/>
    <s v="EUR"/>
    <n v="497.73"/>
    <s v="NOK"/>
    <s v="DIRECT"/>
    <s v="5-1458744058-9228-43319"/>
    <d v="2016-03-23T14:40:00"/>
  </r>
  <r>
    <x v="960"/>
    <s v="DECLINED"/>
    <x v="65"/>
    <s v="EUR"/>
    <n v="1"/>
    <s v="EUR"/>
    <n v="1"/>
    <s v="EUR"/>
    <s v="DIRECT"/>
    <s v="1399-1458744052-4102-4667774"/>
    <d v="2016-03-23T14:40:00"/>
  </r>
  <r>
    <x v="961"/>
    <s v="APPROVED"/>
    <x v="315"/>
    <s v="EUR"/>
    <n v="512.5"/>
    <s v="EUR"/>
    <n v="5101.72"/>
    <s v="NOK"/>
    <s v="DIRECT"/>
    <s v="48-1458744052-4902-4651263"/>
    <d v="2016-03-23T14:40:00"/>
  </r>
  <r>
    <x v="962"/>
    <s v="APPROVED"/>
    <x v="164"/>
    <s v="EUR"/>
    <n v="36.47"/>
    <s v="EUR"/>
    <n v="4850.2700000000004"/>
    <s v="JPY"/>
    <s v="DIRECT"/>
    <s v="12-1458744050-653-1744713"/>
    <d v="2016-03-23T14:40:00"/>
  </r>
  <r>
    <x v="963"/>
    <s v="APPROVED"/>
    <x v="118"/>
    <s v="EUR"/>
    <n v="40.21"/>
    <s v="EUR"/>
    <n v="400.28"/>
    <s v="NOK"/>
    <s v="DIRECT"/>
    <s v="73-1458744042-9854-175897"/>
    <d v="2016-03-23T14:40:00"/>
  </r>
  <r>
    <x v="964"/>
    <s v="APPROVED"/>
    <x v="272"/>
    <s v="EUR"/>
    <n v="29.57"/>
    <s v="EUR"/>
    <n v="100.4"/>
    <s v="TRY"/>
    <s v="3DAUTH"/>
    <s v="10-1458744042-178-4374856"/>
    <d v="2016-03-23T14:41:00"/>
  </r>
  <r>
    <x v="965"/>
    <s v="APPROVED"/>
    <x v="79"/>
    <s v="TRY"/>
    <n v="500"/>
    <s v="TRY"/>
    <n v="500"/>
    <s v="TRY"/>
    <s v="3DAUTH"/>
    <n v="155919562"/>
    <d v="2016-03-23T14:42:00"/>
  </r>
  <r>
    <x v="966"/>
    <s v="APPROVED"/>
    <x v="18"/>
    <s v="EUR"/>
    <n v="50"/>
    <s v="EUR"/>
    <n v="497.73"/>
    <s v="NOK"/>
    <s v="3DAUTH"/>
    <s v="20-1458744040-4504-3809446"/>
    <d v="2016-03-23T14:41:00"/>
  </r>
  <r>
    <x v="967"/>
    <s v="DECLINED"/>
    <x v="316"/>
    <s v="EUR"/>
    <n v="87.15"/>
    <s v="EUR"/>
    <n v="295.91000000000003"/>
    <s v="TRY"/>
    <s v="3DAUTH"/>
    <s v="10-1458744038-6453-4667694"/>
    <d v="2016-03-23T14:41:00"/>
  </r>
  <r>
    <x v="968"/>
    <s v="APPROVED"/>
    <x v="16"/>
    <s v="EUR"/>
    <n v="150"/>
    <s v="EUR"/>
    <n v="150"/>
    <s v="EUR"/>
    <s v="3DAUTH"/>
    <s v="13-1458744037-1232-4501493"/>
    <d v="2016-03-23T14:41:00"/>
  </r>
  <r>
    <x v="969"/>
    <s v="APPROVED"/>
    <x v="248"/>
    <s v="EUR"/>
    <n v="16.3"/>
    <s v="EUR"/>
    <n v="162.26"/>
    <s v="NOK"/>
    <s v="DIRECT"/>
    <s v="424-1458744034-1683-2812196"/>
    <d v="2016-03-23T14:40:00"/>
  </r>
  <r>
    <x v="970"/>
    <s v="APPROVED"/>
    <x v="33"/>
    <s v="EUR"/>
    <n v="9.1199999999999992"/>
    <s v="EUR"/>
    <n v="1212.9000000000001"/>
    <s v="JPY"/>
    <s v="DIRECT"/>
    <s v="12-1458744032-1886-4487528"/>
    <d v="2016-03-23T14:40:00"/>
  </r>
  <r>
    <x v="971"/>
    <s v="APPROVED"/>
    <x v="317"/>
    <s v="EUR"/>
    <n v="24.78"/>
    <s v="EUR"/>
    <n v="84.14"/>
    <s v="TRY"/>
    <s v="3DAUTH"/>
    <s v="578-1458744026-065-899003"/>
    <d v="2016-03-23T14:40:00"/>
  </r>
  <r>
    <x v="972"/>
    <s v="APPROVED"/>
    <x v="55"/>
    <s v="EUR"/>
    <n v="25"/>
    <s v="EUR"/>
    <n v="25"/>
    <s v="EUR"/>
    <s v="3DAUTH"/>
    <s v="91-1458744022-901-2383647"/>
    <d v="2016-03-23T14:41:00"/>
  </r>
  <r>
    <x v="973"/>
    <s v="APPROVED"/>
    <x v="318"/>
    <s v="EUR"/>
    <n v="108.64"/>
    <s v="EUR"/>
    <n v="1081.47"/>
    <s v="NOK"/>
    <s v="DIRECT"/>
    <s v="419-1458744020-2988-1087388"/>
    <d v="2016-03-23T14:40:00"/>
  </r>
  <r>
    <x v="974"/>
    <s v="APPROVED"/>
    <x v="79"/>
    <s v="TRY"/>
    <n v="500"/>
    <s v="TRY"/>
    <n v="500"/>
    <s v="TRY"/>
    <s v="3DAUTH"/>
    <n v="155919492"/>
    <d v="2016-03-23T14:45:00"/>
  </r>
  <r>
    <x v="975"/>
    <s v="APPROVED"/>
    <x v="33"/>
    <s v="EUR"/>
    <n v="9.1199999999999992"/>
    <s v="EUR"/>
    <n v="1212.9000000000001"/>
    <s v="JPY"/>
    <s v="DIRECT"/>
    <s v="12-1458744017-7871-3409895"/>
    <d v="2016-03-23T14:40:00"/>
  </r>
  <r>
    <x v="976"/>
    <s v="APPROVED"/>
    <x v="271"/>
    <s v="EUR"/>
    <n v="21.79"/>
    <s v="EUR"/>
    <n v="73.989999999999995"/>
    <s v="TRY"/>
    <s v="3DAUTH"/>
    <s v="10-1458744010-2312-4596719"/>
    <d v="2016-03-23T14:41:00"/>
  </r>
  <r>
    <x v="977"/>
    <s v="APPROVED"/>
    <x v="262"/>
    <s v="EUR"/>
    <n v="46.57"/>
    <s v="EUR"/>
    <n v="158.12"/>
    <s v="TRY"/>
    <s v="3DAUTH"/>
    <n v="30101221"/>
    <d v="2016-03-23T14:40:00"/>
  </r>
  <r>
    <x v="978"/>
    <s v="APPROVED"/>
    <x v="73"/>
    <s v="EUR"/>
    <n v="10"/>
    <s v="EUR"/>
    <n v="10"/>
    <s v="EUR"/>
    <s v="DIRECT"/>
    <s v="15-1458743988-9666-4306822"/>
    <d v="2016-03-23T14:39:00"/>
  </r>
  <r>
    <x v="979"/>
    <s v="WAITING"/>
    <x v="133"/>
    <s v="TRY"/>
    <n v="2000"/>
    <s v="TRY"/>
    <n v="2000"/>
    <s v="TRY"/>
    <s v="3DAUTH"/>
    <n v="155919432"/>
    <d v="2016-03-23T14:42:00"/>
  </r>
  <r>
    <x v="980"/>
    <s v="APPROVED"/>
    <x v="25"/>
    <s v="EUR"/>
    <n v="16.059999999999999"/>
    <s v="EUR"/>
    <n v="54.53"/>
    <s v="TRY"/>
    <s v="3DAUTH"/>
    <n v="30101218"/>
    <d v="2016-03-23T14:40:00"/>
  </r>
  <r>
    <x v="981"/>
    <s v="APPROVED"/>
    <x v="122"/>
    <s v="EUR"/>
    <n v="9.6300000000000008"/>
    <s v="EUR"/>
    <n v="32.700000000000003"/>
    <s v="TRY"/>
    <s v="3DAUTH"/>
    <n v="30101216"/>
    <d v="2016-03-23T14:40:00"/>
  </r>
  <r>
    <x v="982"/>
    <s v="APPROVED"/>
    <x v="301"/>
    <s v="EUR"/>
    <n v="68.34"/>
    <s v="EUR"/>
    <n v="106.03"/>
    <s v="CAD"/>
    <s v="DIRECT"/>
    <s v="73-1458743974-3624-2287455"/>
    <d v="2016-03-23T14:39:00"/>
  </r>
  <r>
    <x v="983"/>
    <s v="DECLINED"/>
    <x v="319"/>
    <s v="EUR"/>
    <n v="31.09"/>
    <s v="EUR"/>
    <n v="105.57"/>
    <s v="TRY"/>
    <s v="3DAUTH"/>
    <s v="10-1458743957-2024-2750397"/>
    <d v="2016-03-23T14:39:00"/>
  </r>
  <r>
    <x v="984"/>
    <s v="APPROVED"/>
    <x v="15"/>
    <s v="EUR"/>
    <n v="10.25"/>
    <s v="EUR"/>
    <n v="102.04"/>
    <s v="NOK"/>
    <s v="DIRECT"/>
    <s v="48-1458743949-1004-4526744"/>
    <d v="2016-03-23T14:39:00"/>
  </r>
  <r>
    <x v="985"/>
    <s v="APPROVED"/>
    <x v="320"/>
    <s v="EUR"/>
    <n v="10.88"/>
    <s v="EUR"/>
    <n v="36.86"/>
    <s v="TRY"/>
    <s v="3DAUTH"/>
    <s v="10-1458743940-0528-4395100"/>
    <d v="2016-03-23T14:40:00"/>
  </r>
  <r>
    <x v="986"/>
    <s v="APPROVED"/>
    <x v="55"/>
    <s v="EUR"/>
    <n v="25"/>
    <s v="EUR"/>
    <n v="248.77"/>
    <s v="NOK"/>
    <s v="DIRECT"/>
    <s v="5-1458743934-4032-750824"/>
    <d v="2016-03-23T14:38:00"/>
  </r>
  <r>
    <x v="987"/>
    <s v="APPROVED"/>
    <x v="126"/>
    <s v="EUR"/>
    <n v="49"/>
    <s v="EUR"/>
    <n v="49"/>
    <s v="EUR"/>
    <s v="REFUND"/>
    <s v="1399-1458743932-8615-4561565"/>
    <d v="2016-03-23T14:38:00"/>
  </r>
  <r>
    <x v="988"/>
    <s v="APPROVED"/>
    <x v="18"/>
    <s v="EUR"/>
    <n v="50"/>
    <s v="EUR"/>
    <n v="497.53"/>
    <s v="NOK"/>
    <s v="DIRECT"/>
    <s v="5-1458743927-5734-641564"/>
    <d v="2016-03-23T14:38:00"/>
  </r>
  <r>
    <x v="989"/>
    <s v="APPROVED"/>
    <x v="321"/>
    <s v="EUR"/>
    <n v="26.37"/>
    <s v="EUR"/>
    <n v="262.39999999999998"/>
    <s v="NOK"/>
    <s v="3DAUTH"/>
    <s v="1573-1458743921-9621-4409494"/>
    <d v="2016-03-23T14:39:00"/>
  </r>
  <r>
    <x v="990"/>
    <s v="APPROVED"/>
    <x v="176"/>
    <s v="EUR"/>
    <n v="8.35"/>
    <s v="EUR"/>
    <n v="28.29"/>
    <s v="TRY"/>
    <s v="3DAUTH"/>
    <s v="99-1458743920-7114-4293268"/>
    <d v="2016-03-23T14:39:00"/>
  </r>
  <r>
    <x v="991"/>
    <s v="APPROVED"/>
    <x v="23"/>
    <s v="EUR"/>
    <n v="350"/>
    <s v="EUR"/>
    <n v="3482.7"/>
    <s v="NOK"/>
    <s v="DIRECT"/>
    <s v="5-1458743918-9721-1380957"/>
    <d v="2016-03-23T14:38:00"/>
  </r>
  <r>
    <x v="992"/>
    <s v="APPROVED"/>
    <x v="18"/>
    <s v="EUR"/>
    <n v="50"/>
    <s v="EUR"/>
    <n v="50"/>
    <s v="EUR"/>
    <s v="3DAUTH"/>
    <s v="13-1458743916-8092-227153"/>
    <d v="2016-03-23T14:38:00"/>
  </r>
  <r>
    <x v="993"/>
    <s v="APPROVED"/>
    <x v="322"/>
    <s v="EUR"/>
    <n v="27.9"/>
    <s v="EUR"/>
    <n v="94.53"/>
    <s v="TRY"/>
    <s v="3DAUTH"/>
    <s v="743-1458743909-6162-3414146"/>
    <d v="2016-03-23T14:38:00"/>
  </r>
  <r>
    <x v="994"/>
    <s v="DECLINED"/>
    <x v="320"/>
    <s v="EUR"/>
    <n v="10.88"/>
    <s v="EUR"/>
    <n v="36.86"/>
    <s v="TRY"/>
    <s v="3DAUTH"/>
    <s v="10-1458743907-1143-4600997"/>
    <d v="2016-03-23T14:39:00"/>
  </r>
  <r>
    <x v="995"/>
    <s v="APPROVED"/>
    <x v="323"/>
    <s v="EUR"/>
    <n v="30.68"/>
    <s v="EUR"/>
    <n v="305.29000000000002"/>
    <s v="NOK"/>
    <s v="DIRECT"/>
    <s v="12-1458743905-1518-224059"/>
    <d v="2016-03-23T14:38:00"/>
  </r>
  <r>
    <x v="996"/>
    <s v="APPROVED"/>
    <x v="59"/>
    <s v="EUR"/>
    <n v="108.23"/>
    <s v="EUR"/>
    <n v="1076.95"/>
    <s v="NOK"/>
    <s v="DIRECT"/>
    <s v="12-1458743903-7227-330171"/>
    <d v="2016-03-23T14:38:00"/>
  </r>
  <r>
    <x v="997"/>
    <s v="WAITING"/>
    <x v="319"/>
    <s v="EUR"/>
    <n v="31.09"/>
    <s v="EUR"/>
    <n v="105.33"/>
    <s v="TRY"/>
    <s v="3D"/>
    <s v="10-1458743898-9518-7803"/>
    <d v="2016-03-23T14:38:00"/>
  </r>
  <r>
    <x v="998"/>
    <s v="DECLINED"/>
    <x v="73"/>
    <s v="TRY"/>
    <n v="3.11"/>
    <s v="EUR"/>
    <n v="3.68"/>
    <s v="USD"/>
    <s v="3DAUTH"/>
    <n v="49626847"/>
    <d v="2016-03-23T14:38:00"/>
  </r>
  <r>
    <x v="999"/>
    <s v="DECLINED"/>
    <x v="15"/>
    <s v="EUR"/>
    <n v="10.25"/>
    <s v="EUR"/>
    <n v="102"/>
    <s v="NOK"/>
    <s v="DIRECT"/>
    <s v="51-1458743891-7548-4667770"/>
    <d v="2016-03-23T14:38:00"/>
  </r>
  <r>
    <x v="1000"/>
    <s v="WAITING"/>
    <x v="53"/>
    <s v="TRY"/>
    <n v="300"/>
    <s v="TRY"/>
    <n v="300"/>
    <s v="TRY"/>
    <s v="3D"/>
    <n v="155919212"/>
    <d v="2016-03-23T14:38:00"/>
  </r>
  <r>
    <x v="1001"/>
    <s v="APPROVED"/>
    <x v="189"/>
    <s v="EUR"/>
    <n v="21.18"/>
    <s v="EUR"/>
    <n v="210.76"/>
    <s v="NOK"/>
    <s v="DIRECT"/>
    <s v="73-1458743880-563-3932332"/>
    <d v="2016-03-23T14:38:00"/>
  </r>
  <r>
    <x v="1002"/>
    <s v="APPROVED"/>
    <x v="107"/>
    <s v="EUR"/>
    <n v="21.4"/>
    <s v="EUR"/>
    <n v="212.95"/>
    <s v="NOK"/>
    <s v="DIRECT"/>
    <s v="32-1458743880-2701-49929"/>
    <d v="2016-03-23T14:38:00"/>
  </r>
  <r>
    <x v="1003"/>
    <s v="DECLINED"/>
    <x v="18"/>
    <s v="TRY"/>
    <n v="15.55"/>
    <s v="EUR"/>
    <n v="18.38"/>
    <s v="USD"/>
    <s v="3DAUTH"/>
    <n v="49626759"/>
    <d v="2016-03-23T14:38:00"/>
  </r>
  <r>
    <x v="1004"/>
    <s v="DECLINED"/>
    <x v="22"/>
    <s v="EUR"/>
    <n v="30.98"/>
    <s v="EUR"/>
    <n v="104.96"/>
    <s v="TRY"/>
    <s v="3DAUTH"/>
    <s v="578-1458743869-6753-4667766"/>
    <d v="2016-03-23T14:39:00"/>
  </r>
  <r>
    <x v="1005"/>
    <s v="WAITING"/>
    <x v="79"/>
    <s v="TRY"/>
    <n v="500"/>
    <s v="TRY"/>
    <n v="500"/>
    <s v="TRY"/>
    <s v="3D"/>
    <n v="155919182"/>
    <d v="2016-03-23T14:37:00"/>
  </r>
  <r>
    <x v="1006"/>
    <s v="WAITING"/>
    <x v="324"/>
    <s v="TRY"/>
    <n v="900"/>
    <s v="TRY"/>
    <n v="900"/>
    <s v="TRY"/>
    <s v="3D"/>
    <n v="155919162"/>
    <d v="2016-03-23T14:37:00"/>
  </r>
  <r>
    <x v="1007"/>
    <s v="WAITING"/>
    <x v="53"/>
    <s v="TRY"/>
    <n v="300"/>
    <s v="TRY"/>
    <n v="300"/>
    <s v="TRY"/>
    <s v="3D"/>
    <n v="155919142"/>
    <d v="2016-03-23T14:37:00"/>
  </r>
  <r>
    <x v="1008"/>
    <s v="WAITING"/>
    <x v="319"/>
    <s v="EUR"/>
    <n v="31.09"/>
    <s v="EUR"/>
    <n v="105.33"/>
    <s v="TRY"/>
    <s v="3D"/>
    <s v="10-1458743851-8538-7803"/>
    <d v="2016-03-23T14:37:00"/>
  </r>
  <r>
    <x v="1009"/>
    <s v="DECLINED"/>
    <x v="97"/>
    <s v="GBP"/>
    <n v="8.32"/>
    <s v="EUR"/>
    <n v="6.95"/>
    <s v="GBP"/>
    <s v="DIRECT"/>
    <n v="312142913"/>
    <d v="2016-03-23T14:37:00"/>
  </r>
  <r>
    <x v="1010"/>
    <s v="APPROVED"/>
    <x v="325"/>
    <s v="EUR"/>
    <n v="13.04"/>
    <s v="EUR"/>
    <n v="129.76"/>
    <s v="NOK"/>
    <s v="DIRECT"/>
    <s v="424-1458743845-5661-2812196"/>
    <d v="2016-03-23T14:37:00"/>
  </r>
  <r>
    <x v="1011"/>
    <s v="APPROVED"/>
    <x v="326"/>
    <s v="EUR"/>
    <n v="54.11"/>
    <s v="EUR"/>
    <n v="538.42999999999995"/>
    <s v="NOK"/>
    <s v="DIRECT"/>
    <s v="12-1458743843-891-82238"/>
    <d v="2016-03-23T14:37:00"/>
  </r>
  <r>
    <x v="1012"/>
    <s v="APPROVED"/>
    <x v="53"/>
    <s v="TRY"/>
    <n v="300"/>
    <s v="TRY"/>
    <n v="300"/>
    <s v="TRY"/>
    <s v="3DAUTH"/>
    <n v="155919122"/>
    <d v="2016-03-23T14:39:00"/>
  </r>
  <r>
    <x v="1013"/>
    <s v="APPROVED"/>
    <x v="327"/>
    <s v="EUR"/>
    <n v="37.31"/>
    <s v="EUR"/>
    <n v="126.4"/>
    <s v="TRY"/>
    <s v="3DAUTH"/>
    <s v="10-1458743843-4913-4651663"/>
    <d v="2016-03-23T14:39:00"/>
  </r>
  <r>
    <x v="1014"/>
    <s v="DECLINED"/>
    <x v="328"/>
    <s v="EUR"/>
    <n v="11.5"/>
    <s v="EUR"/>
    <n v="38.96"/>
    <s v="TRY"/>
    <s v="3DAUTH"/>
    <s v="10-1458743838-0368-610070"/>
    <d v="2016-03-23T14:37:00"/>
  </r>
  <r>
    <x v="1015"/>
    <s v="WAITING"/>
    <x v="319"/>
    <s v="EUR"/>
    <n v="31.09"/>
    <s v="EUR"/>
    <n v="105.33"/>
    <s v="TRY"/>
    <s v="3D"/>
    <s v="10-1458743836-6341-7803"/>
    <d v="2016-03-23T14:37:00"/>
  </r>
  <r>
    <x v="1016"/>
    <s v="APPROVED"/>
    <x v="69"/>
    <s v="TRY"/>
    <n v="100"/>
    <s v="TRY"/>
    <n v="100"/>
    <s v="TRY"/>
    <s v="3DAUTH"/>
    <n v="49626093"/>
    <d v="2016-03-23T14:50:00"/>
  </r>
  <r>
    <x v="1017"/>
    <s v="APPROVED"/>
    <x v="92"/>
    <s v="EUR"/>
    <n v="53.49"/>
    <s v="EUR"/>
    <n v="532.26"/>
    <s v="NOK"/>
    <s v="DIRECT"/>
    <s v="32-1458743813-4741-55981"/>
    <d v="2016-03-23T14:36:00"/>
  </r>
  <r>
    <x v="1018"/>
    <s v="APPROVED"/>
    <x v="329"/>
    <s v="EUR"/>
    <n v="461.25"/>
    <s v="EUR"/>
    <n v="4589.7"/>
    <s v="NOK"/>
    <s v="DIRECT"/>
    <s v="48-1458743811-2372-4651263"/>
    <d v="2016-03-23T14:36:00"/>
  </r>
  <r>
    <x v="1019"/>
    <s v="APPROVED"/>
    <x v="21"/>
    <s v="EUR"/>
    <n v="18.23"/>
    <s v="EUR"/>
    <n v="2425.2800000000002"/>
    <s v="JPY"/>
    <s v="DIRECT"/>
    <s v="12-1458743806-4071-3550862"/>
    <d v="2016-03-23T14:36:00"/>
  </r>
  <r>
    <x v="1020"/>
    <s v="ERROR"/>
    <x v="330"/>
    <s v="EUR"/>
    <n v="12.44"/>
    <s v="EUR"/>
    <n v="42.15"/>
    <s v="TRY"/>
    <s v="3D"/>
    <s v="10-1458743800-3671-3554432"/>
    <d v="2016-03-23T14:36:00"/>
  </r>
  <r>
    <x v="1021"/>
    <s v="APPROVED"/>
    <x v="331"/>
    <s v="EUR"/>
    <n v="15.88"/>
    <s v="EUR"/>
    <n v="158.02000000000001"/>
    <s v="NOK"/>
    <s v="DIRECT"/>
    <s v="1138-1458743799-5857-4652566"/>
    <d v="2016-03-23T14:36:00"/>
  </r>
  <r>
    <x v="1022"/>
    <s v="DECLINED"/>
    <x v="240"/>
    <s v="EUR"/>
    <n v="2"/>
    <s v="EUR"/>
    <n v="2.37"/>
    <s v="USD"/>
    <s v="DIRECT"/>
    <s v="1191-1458743796-1675-4667762"/>
    <d v="2016-03-23T14:36:00"/>
  </r>
  <r>
    <x v="1023"/>
    <s v="APPROVED"/>
    <x v="320"/>
    <s v="EUR"/>
    <n v="10.88"/>
    <s v="EUR"/>
    <n v="36.86"/>
    <s v="TRY"/>
    <s v="3DAUTH"/>
    <s v="10-1458743791-6349-3021344"/>
    <d v="2016-03-23T14:37:00"/>
  </r>
  <r>
    <x v="1024"/>
    <s v="APPROVED"/>
    <x v="53"/>
    <s v="TRY"/>
    <n v="300"/>
    <s v="TRY"/>
    <n v="300"/>
    <s v="TRY"/>
    <s v="3DAUTH"/>
    <n v="155918932"/>
    <d v="2016-03-23T14:39:00"/>
  </r>
  <r>
    <x v="1025"/>
    <s v="APPROVED"/>
    <x v="53"/>
    <s v="TRY"/>
    <n v="300"/>
    <s v="TRY"/>
    <n v="300"/>
    <s v="TRY"/>
    <s v="3DAUTH"/>
    <n v="155918922"/>
    <d v="2016-03-23T14:39:00"/>
  </r>
  <r>
    <x v="1026"/>
    <s v="APPROVED"/>
    <x v="15"/>
    <s v="EUR"/>
    <n v="10.25"/>
    <s v="EUR"/>
    <n v="102"/>
    <s v="NOK"/>
    <s v="DIRECT"/>
    <s v="48-1458743786-4957-1638633"/>
    <d v="2016-03-23T14:36:00"/>
  </r>
  <r>
    <x v="1027"/>
    <s v="WAITING"/>
    <x v="23"/>
    <s v="TRY"/>
    <n v="350"/>
    <s v="TRY"/>
    <n v="350"/>
    <s v="TRY"/>
    <s v="3D"/>
    <n v="155918912"/>
    <d v="2016-03-23T14:36:00"/>
  </r>
  <r>
    <x v="1028"/>
    <s v="DECLINED"/>
    <x v="7"/>
    <s v="EUR"/>
    <n v="30"/>
    <s v="EUR"/>
    <n v="298.52"/>
    <s v="NOK"/>
    <s v="DIRECT"/>
    <s v="34-1458743780-696-4267219"/>
    <d v="2016-03-23T14:36:00"/>
  </r>
  <r>
    <x v="1029"/>
    <s v="APPROVED"/>
    <x v="320"/>
    <s v="EUR"/>
    <n v="10.88"/>
    <s v="EUR"/>
    <n v="36.86"/>
    <s v="TRY"/>
    <s v="3DAUTH"/>
    <s v="10-1458743779-1478-2774654"/>
    <d v="2016-03-23T14:36:00"/>
  </r>
  <r>
    <x v="1030"/>
    <s v="APPROVED"/>
    <x v="332"/>
    <s v="EUR"/>
    <n v="46.63"/>
    <s v="EUR"/>
    <n v="157.97999999999999"/>
    <s v="TRY"/>
    <s v="3DAUTH"/>
    <s v="10-1458743776-6755-715106"/>
    <d v="2016-03-23T14:36:00"/>
  </r>
  <r>
    <x v="1031"/>
    <s v="APPROVED"/>
    <x v="82"/>
    <s v="EUR"/>
    <n v="200"/>
    <s v="EUR"/>
    <n v="200"/>
    <s v="EUR"/>
    <s v="DIRECT"/>
    <s v="93-1458743774-8582-4052611"/>
    <d v="2016-03-23T14:36:00"/>
  </r>
  <r>
    <x v="1032"/>
    <s v="DECLINED"/>
    <x v="65"/>
    <s v="EUR"/>
    <n v="1"/>
    <s v="EUR"/>
    <n v="1"/>
    <s v="EUR"/>
    <s v="3DAUTH"/>
    <s v="1691-1458743759-9983-4667758"/>
    <d v="2016-03-23T14:39:00"/>
  </r>
  <r>
    <x v="1033"/>
    <s v="APPROVED"/>
    <x v="194"/>
    <s v="EUR"/>
    <n v="250"/>
    <s v="EUR"/>
    <n v="2487.64"/>
    <s v="NOK"/>
    <s v="DIRECT"/>
    <s v="5-1458743754-0034-981592"/>
    <d v="2016-03-23T14:35:00"/>
  </r>
  <r>
    <x v="1034"/>
    <s v="APPROVED"/>
    <x v="63"/>
    <s v="EUR"/>
    <n v="8.0299999999999994"/>
    <s v="EUR"/>
    <n v="27.27"/>
    <s v="TRY"/>
    <s v="3DAUTH"/>
    <n v="30101160"/>
    <d v="2016-03-23T14:36:00"/>
  </r>
  <r>
    <x v="1035"/>
    <s v="APPROVED"/>
    <x v="18"/>
    <s v="EUR"/>
    <n v="50"/>
    <s v="EUR"/>
    <n v="50"/>
    <s v="EUR"/>
    <s v="DIRECT"/>
    <s v="5-1458743749-0187-1455"/>
    <d v="2016-03-23T14:35:00"/>
  </r>
  <r>
    <x v="1036"/>
    <s v="APPROVED"/>
    <x v="333"/>
    <s v="EUR"/>
    <n v="153.75"/>
    <s v="EUR"/>
    <n v="1529.9"/>
    <s v="NOK"/>
    <s v="DIRECT"/>
    <s v="48-1458743743-9787-4526741"/>
    <d v="2016-03-23T14:35:00"/>
  </r>
  <r>
    <x v="1037"/>
    <s v="ERROR"/>
    <x v="334"/>
    <s v="EUR"/>
    <n v="15.54"/>
    <s v="EUR"/>
    <n v="52.77"/>
    <s v="TRY"/>
    <s v="3D"/>
    <s v="10-1458743743-4168-3554432"/>
    <d v="2016-03-23T14:35:00"/>
  </r>
  <r>
    <x v="1038"/>
    <s v="DECLINED"/>
    <x v="7"/>
    <s v="TRY"/>
    <n v="9.33"/>
    <s v="EUR"/>
    <n v="31.65"/>
    <s v="TRY"/>
    <s v="3DAUTH"/>
    <n v="49622381"/>
    <d v="2016-03-23T14:36:00"/>
  </r>
  <r>
    <x v="1039"/>
    <s v="DECLINED"/>
    <x v="332"/>
    <s v="EUR"/>
    <n v="46.63"/>
    <s v="EUR"/>
    <n v="158.33000000000001"/>
    <s v="TRY"/>
    <s v="3DAUTH"/>
    <s v="10-1458743738-806-2750397"/>
    <d v="2016-03-23T14:36:00"/>
  </r>
  <r>
    <x v="1040"/>
    <s v="DECLINED"/>
    <x v="237"/>
    <s v="EUR"/>
    <n v="29.45"/>
    <s v="EUR"/>
    <n v="100"/>
    <s v="TRY"/>
    <s v="3DAUTH"/>
    <s v="743-1458743735-8164-3414146"/>
    <d v="2016-03-23T14:35:00"/>
  </r>
  <r>
    <x v="1041"/>
    <s v="WAITING"/>
    <x v="53"/>
    <s v="TRY"/>
    <n v="300"/>
    <s v="TRY"/>
    <n v="300"/>
    <s v="TRY"/>
    <s v="3D"/>
    <n v="155918772"/>
    <d v="2016-03-23T14:35:00"/>
  </r>
  <r>
    <x v="1042"/>
    <s v="APPROVED"/>
    <x v="238"/>
    <s v="EUR"/>
    <n v="10.58"/>
    <s v="EUR"/>
    <n v="105.28"/>
    <s v="NOK"/>
    <s v="DIRECT"/>
    <s v="346-1458743730-9691-829898"/>
    <d v="2016-03-23T14:35:00"/>
  </r>
  <r>
    <x v="1043"/>
    <s v="APPROVED"/>
    <x v="335"/>
    <s v="EUR"/>
    <n v="20.88"/>
    <s v="EUR"/>
    <n v="70.900000000000006"/>
    <s v="TRY"/>
    <s v="3DAUTH"/>
    <s v="99-1458743729-2117-4294237"/>
    <d v="2016-03-23T14:37:00"/>
  </r>
  <r>
    <x v="1044"/>
    <s v="APPROVED"/>
    <x v="235"/>
    <s v="EUR"/>
    <n v="91.19"/>
    <s v="EUR"/>
    <n v="12131.7"/>
    <s v="JPY"/>
    <s v="DIRECT"/>
    <s v="12-1458743725-7973-4667754"/>
    <d v="2016-03-23T14:35:00"/>
  </r>
  <r>
    <x v="1045"/>
    <s v="APPROVED"/>
    <x v="62"/>
    <s v="EUR"/>
    <n v="27.36"/>
    <s v="EUR"/>
    <n v="3639.91"/>
    <s v="JPY"/>
    <s v="DIRECT"/>
    <s v="12-1458743727-7316-3391997"/>
    <d v="2016-03-23T14:35:00"/>
  </r>
  <r>
    <x v="1046"/>
    <s v="DECLINED"/>
    <x v="318"/>
    <s v="EUR"/>
    <n v="108.64"/>
    <s v="EUR"/>
    <n v="1081.03"/>
    <s v="NOK"/>
    <s v="DIRECT"/>
    <s v="424-1458743719-5071-4370920"/>
    <d v="2016-03-23T14:35:00"/>
  </r>
  <r>
    <x v="1047"/>
    <s v="APPROVED"/>
    <x v="334"/>
    <s v="EUR"/>
    <n v="15.54"/>
    <s v="EUR"/>
    <n v="52.77"/>
    <s v="TRY"/>
    <s v="3DAUTH"/>
    <s v="10-1458743708-1695-318902"/>
    <d v="2016-03-23T14:35:00"/>
  </r>
  <r>
    <x v="1048"/>
    <s v="APPROVED"/>
    <x v="189"/>
    <s v="EUR"/>
    <n v="21.18"/>
    <s v="EUR"/>
    <n v="210.76"/>
    <s v="NOK"/>
    <s v="DIRECT"/>
    <s v="1138-1458743698-9595-4666034"/>
    <d v="2016-03-23T14:34:00"/>
  </r>
  <r>
    <x v="1049"/>
    <s v="WAITING"/>
    <x v="336"/>
    <s v="EUR"/>
    <n v="21.76"/>
    <s v="EUR"/>
    <n v="73.89"/>
    <s v="TRY"/>
    <s v="3D"/>
    <s v="10-1458743695-2984-4596719"/>
    <d v="2016-03-23T14:34:00"/>
  </r>
  <r>
    <x v="1050"/>
    <s v="APPROVED"/>
    <x v="334"/>
    <s v="EUR"/>
    <n v="15.54"/>
    <s v="EUR"/>
    <n v="52.77"/>
    <s v="TRY"/>
    <s v="3DAUTH"/>
    <s v="10-1458743692-799-3815821"/>
    <d v="2016-03-23T14:35:00"/>
  </r>
  <r>
    <x v="1051"/>
    <s v="APPROVED"/>
    <x v="25"/>
    <s v="EUR"/>
    <n v="16.059999999999999"/>
    <s v="EUR"/>
    <n v="54.53"/>
    <s v="TRY"/>
    <s v="3DAUTH"/>
    <n v="30101141"/>
    <d v="2016-03-23T14:35:00"/>
  </r>
  <r>
    <x v="1052"/>
    <s v="WAITING"/>
    <x v="53"/>
    <s v="TRY"/>
    <n v="300"/>
    <s v="TRY"/>
    <n v="300"/>
    <s v="TRY"/>
    <s v="3D"/>
    <n v="155918602"/>
    <d v="2016-03-23T14:34:00"/>
  </r>
  <r>
    <x v="1053"/>
    <s v="APPROVED"/>
    <x v="189"/>
    <s v="EUR"/>
    <n v="21.18"/>
    <s v="EUR"/>
    <n v="210.76"/>
    <s v="NOK"/>
    <s v="DIRECT"/>
    <s v="73-1458743671-6776-1924722"/>
    <d v="2016-03-23T14:34:00"/>
  </r>
  <r>
    <x v="1054"/>
    <s v="APPROVED"/>
    <x v="71"/>
    <s v="EUR"/>
    <n v="27.16"/>
    <s v="EUR"/>
    <n v="270.26"/>
    <s v="NOK"/>
    <s v="DIRECT"/>
    <s v="420-1458743659-8186-532892"/>
    <d v="2016-03-23T14:34:00"/>
  </r>
  <r>
    <x v="1055"/>
    <s v="APPROVED"/>
    <x v="92"/>
    <s v="EUR"/>
    <n v="53.49"/>
    <s v="EUR"/>
    <n v="532.26"/>
    <s v="NOK"/>
    <s v="DIRECT"/>
    <s v="32-1458743656-0304-38925"/>
    <d v="2016-03-23T14:34:00"/>
  </r>
  <r>
    <x v="1056"/>
    <s v="APPROVED"/>
    <x v="53"/>
    <s v="EUR"/>
    <n v="300"/>
    <s v="EUR"/>
    <n v="2985.17"/>
    <s v="NOK"/>
    <s v="DIRECT"/>
    <s v="5-1458743651-8989-1380957"/>
    <d v="2016-03-23T14:34:00"/>
  </r>
  <r>
    <x v="1057"/>
    <s v="WAITING"/>
    <x v="337"/>
    <s v="TRY"/>
    <n v="700"/>
    <s v="TRY"/>
    <n v="700"/>
    <s v="TRY"/>
    <s v="3D"/>
    <n v="155918532"/>
    <d v="2016-03-23T14:34:00"/>
  </r>
  <r>
    <x v="1058"/>
    <s v="APPROVED"/>
    <x v="320"/>
    <s v="EUR"/>
    <n v="10.88"/>
    <s v="EUR"/>
    <n v="36.950000000000003"/>
    <s v="TRY"/>
    <s v="3DAUTH"/>
    <s v="10-1458743649-8711-4667750"/>
    <d v="2016-03-23T14:34:00"/>
  </r>
  <r>
    <x v="1059"/>
    <s v="APPROVED"/>
    <x v="18"/>
    <s v="EUR"/>
    <n v="50"/>
    <s v="EUR"/>
    <n v="497.53"/>
    <s v="NOK"/>
    <s v="DIRECT"/>
    <s v="5-1458743649-7411-641564"/>
    <d v="2016-03-23T14:34:00"/>
  </r>
  <r>
    <x v="1060"/>
    <s v="APPROVED"/>
    <x v="100"/>
    <s v="EUR"/>
    <n v="32.880000000000003"/>
    <s v="EUR"/>
    <n v="327.18"/>
    <s v="NOK"/>
    <s v="STORED"/>
    <s v="59-1458743648-4829-4013866"/>
    <d v="2016-03-23T14:34:00"/>
  </r>
  <r>
    <x v="1061"/>
    <s v="DECLINED"/>
    <x v="338"/>
    <s v="EUR"/>
    <n v="48.19"/>
    <s v="EUR"/>
    <n v="163.62"/>
    <s v="TRY"/>
    <s v="3DAUTH"/>
    <s v="10-1458743643-8613-715106"/>
    <d v="2016-03-23T14:34:00"/>
  </r>
  <r>
    <x v="1062"/>
    <s v="DECLINED"/>
    <x v="339"/>
    <s v="EUR"/>
    <n v="27.31"/>
    <s v="EUR"/>
    <n v="92.73"/>
    <s v="TRY"/>
    <s v="3DAUTH"/>
    <s v="99-1458743641-5988-4369654"/>
    <d v="2016-03-23T14:34:00"/>
  </r>
  <r>
    <x v="1063"/>
    <s v="APPROVED"/>
    <x v="18"/>
    <s v="EUR"/>
    <n v="50"/>
    <s v="EUR"/>
    <n v="497.53"/>
    <s v="NOK"/>
    <s v="DIRECT"/>
    <s v="7-1458743641-1006-3042332"/>
    <d v="2016-03-23T14:34:00"/>
  </r>
  <r>
    <x v="1064"/>
    <s v="APPROVED"/>
    <x v="340"/>
    <s v="EUR"/>
    <n v="11.81"/>
    <s v="EUR"/>
    <n v="40.1"/>
    <s v="TRY"/>
    <s v="3DAUTH"/>
    <s v="10-1458743631-7975-4621"/>
    <d v="2016-03-23T14:34:00"/>
  </r>
  <r>
    <x v="1065"/>
    <s v="DECLINED"/>
    <x v="63"/>
    <s v="EUR"/>
    <n v="8.0299999999999994"/>
    <s v="EUR"/>
    <n v="27.27"/>
    <s v="TRY"/>
    <s v="3DAUTH"/>
    <s v="99-1458743629-522-4317229"/>
    <d v="2016-03-23T14:35:00"/>
  </r>
  <r>
    <x v="1066"/>
    <s v="WAITING"/>
    <x v="337"/>
    <s v="TRY"/>
    <n v="700"/>
    <s v="TRY"/>
    <n v="700"/>
    <s v="TRY"/>
    <s v="3D"/>
    <n v="155918422"/>
    <d v="2016-03-23T14:33:00"/>
  </r>
  <r>
    <x v="1067"/>
    <s v="APPROVED"/>
    <x v="53"/>
    <s v="TRY"/>
    <n v="300"/>
    <s v="TRY"/>
    <n v="300"/>
    <s v="TRY"/>
    <s v="3DAUTH"/>
    <n v="155918412"/>
    <d v="2016-03-23T14:35:00"/>
  </r>
  <r>
    <x v="1068"/>
    <s v="DECLINED"/>
    <x v="319"/>
    <s v="EUR"/>
    <n v="31.09"/>
    <s v="EUR"/>
    <n v="105.57"/>
    <s v="TRY"/>
    <s v="3DAUTH"/>
    <s v="10-1458743619-0998-1101056"/>
    <d v="2016-03-23T14:33:00"/>
  </r>
  <r>
    <x v="1069"/>
    <s v="DECLINED"/>
    <x v="341"/>
    <s v="EUR"/>
    <n v="17.100000000000001"/>
    <s v="EUR"/>
    <n v="58.06"/>
    <s v="TRY"/>
    <s v="3DAUTH"/>
    <s v="10-1458743615-8416-678224"/>
    <d v="2016-03-23T14:33:00"/>
  </r>
  <r>
    <x v="1070"/>
    <s v="WAITING"/>
    <x v="320"/>
    <s v="EUR"/>
    <n v="10.88"/>
    <s v="EUR"/>
    <n v="36.950000000000003"/>
    <s v="TRY"/>
    <s v="3D"/>
    <s v="10-1458743605-8008-4667750"/>
    <d v="2016-03-23T14:33:00"/>
  </r>
  <r>
    <x v="1071"/>
    <s v="APPROVED"/>
    <x v="180"/>
    <s v="EUR"/>
    <n v="32.590000000000003"/>
    <s v="EUR"/>
    <n v="324.29000000000002"/>
    <s v="NOK"/>
    <s v="DIRECT"/>
    <s v="419-1458743604-8006-4613181"/>
    <d v="2016-03-23T14:33:00"/>
  </r>
  <r>
    <x v="1072"/>
    <s v="APPROVED"/>
    <x v="320"/>
    <s v="EUR"/>
    <n v="10.88"/>
    <s v="EUR"/>
    <n v="36.950000000000003"/>
    <s v="TRY"/>
    <s v="3DAUTH"/>
    <s v="10-1458743604-0025-4455322"/>
    <d v="2016-03-23T14:34:00"/>
  </r>
  <r>
    <x v="1073"/>
    <s v="DECLINED"/>
    <x v="18"/>
    <s v="TRY"/>
    <n v="15.55"/>
    <s v="EUR"/>
    <n v="18.37"/>
    <s v="USD"/>
    <s v="3DAUTH"/>
    <n v="49625379"/>
    <d v="2016-03-23T14:33:00"/>
  </r>
  <r>
    <x v="1074"/>
    <s v="WAITING"/>
    <x v="53"/>
    <s v="TRY"/>
    <n v="300"/>
    <s v="TRY"/>
    <n v="300"/>
    <s v="TRY"/>
    <s v="3D"/>
    <n v="155918352"/>
    <d v="2016-03-23T14:33:00"/>
  </r>
  <r>
    <x v="1075"/>
    <s v="DECLINED"/>
    <x v="65"/>
    <s v="EUR"/>
    <n v="1"/>
    <s v="EUR"/>
    <n v="1"/>
    <s v="EUR"/>
    <s v="DIRECT"/>
    <s v="1399-1458743592-5623-4667746"/>
    <d v="2016-03-23T14:33:00"/>
  </r>
  <r>
    <x v="1076"/>
    <s v="DECLINED"/>
    <x v="178"/>
    <s v="EUR"/>
    <n v="51.26"/>
    <s v="EUR"/>
    <n v="79.11"/>
    <s v="CAD"/>
    <s v="3DAUTH"/>
    <s v="73-1458743594-6501-4440571"/>
    <d v="2016-03-23T14:33:00"/>
  </r>
  <r>
    <x v="1077"/>
    <s v="APPROVED"/>
    <x v="189"/>
    <s v="EUR"/>
    <n v="21.18"/>
    <s v="EUR"/>
    <n v="210.76"/>
    <s v="NOK"/>
    <s v="3DAUTH"/>
    <s v="1161-1458743592-8703-4659122"/>
    <d v="2016-03-23T14:34:00"/>
  </r>
  <r>
    <x v="1078"/>
    <s v="APPROVED"/>
    <x v="342"/>
    <s v="EUR"/>
    <n v="14.28"/>
    <s v="EUR"/>
    <n v="48.49"/>
    <s v="TRY"/>
    <s v="3DAUTH"/>
    <s v="620-1458743590-7991-2393745"/>
    <d v="2016-03-23T14:33:00"/>
  </r>
  <r>
    <x v="1079"/>
    <s v="DECLINED"/>
    <x v="343"/>
    <s v="EUR"/>
    <n v="23.95"/>
    <s v="EUR"/>
    <n v="23.95"/>
    <s v="EUR"/>
    <s v="STORED"/>
    <n v="312142329"/>
    <d v="2016-03-23T14:33:00"/>
  </r>
  <r>
    <x v="1080"/>
    <s v="DECLINED"/>
    <x v="344"/>
    <s v="EUR"/>
    <n v="186.53"/>
    <s v="EUR"/>
    <n v="633.33000000000004"/>
    <s v="TRY"/>
    <s v="3DAUTH"/>
    <s v="10-1458743582-5372-4203538"/>
    <d v="2016-03-23T14:33:00"/>
  </r>
  <r>
    <x v="1081"/>
    <s v="APPROVED"/>
    <x v="345"/>
    <s v="EUR"/>
    <n v="673.38"/>
    <s v="EUR"/>
    <n v="89446.69"/>
    <s v="JPY"/>
    <s v="DIRECT"/>
    <s v="12-1458743574-885-2920259"/>
    <d v="2016-03-23T14:32:00"/>
  </r>
  <r>
    <x v="1082"/>
    <s v="WAITING"/>
    <x v="337"/>
    <s v="TRY"/>
    <n v="700"/>
    <s v="TRY"/>
    <n v="700"/>
    <s v="TRY"/>
    <s v="3D"/>
    <n v="155918292"/>
    <d v="2016-03-23T14:32:00"/>
  </r>
  <r>
    <x v="1083"/>
    <s v="APPROVED"/>
    <x v="346"/>
    <s v="EUR"/>
    <n v="72.3"/>
    <s v="EUR"/>
    <n v="244.94"/>
    <s v="TRY"/>
    <s v="3DAUTH"/>
    <s v="99-1458743564-8433-4400515"/>
    <d v="2016-03-23T14:33:00"/>
  </r>
  <r>
    <x v="1084"/>
    <s v="WAITING"/>
    <x v="337"/>
    <s v="TRY"/>
    <n v="700"/>
    <s v="TRY"/>
    <n v="700"/>
    <s v="TRY"/>
    <s v="3D"/>
    <n v="155918252"/>
    <d v="2016-03-23T14:32:00"/>
  </r>
  <r>
    <x v="1085"/>
    <s v="APPROVED"/>
    <x v="71"/>
    <s v="EUR"/>
    <n v="27.16"/>
    <s v="EUR"/>
    <n v="270.94"/>
    <s v="NOK"/>
    <s v="DIRECT"/>
    <s v="419-1458743549-1616-4310440"/>
    <d v="2016-03-23T14:32:00"/>
  </r>
  <r>
    <x v="1086"/>
    <s v="APPROVED"/>
    <x v="347"/>
    <s v="EUR"/>
    <n v="142.26"/>
    <s v="EUR"/>
    <n v="18896.740000000002"/>
    <s v="JPY"/>
    <s v="DIRECT"/>
    <s v="12-1458743542-8716-1568991"/>
    <d v="2016-03-23T14:32:00"/>
  </r>
  <r>
    <x v="1087"/>
    <s v="WAITING"/>
    <x v="320"/>
    <s v="EUR"/>
    <n v="10.88"/>
    <s v="EUR"/>
    <n v="36.86"/>
    <s v="TRY"/>
    <s v="3D"/>
    <s v="10-1458743538-9184-4667118"/>
    <d v="2016-03-23T14:32:00"/>
  </r>
  <r>
    <x v="1088"/>
    <s v="APPROVED"/>
    <x v="63"/>
    <s v="EUR"/>
    <n v="8.0299999999999994"/>
    <s v="EUR"/>
    <n v="27.21"/>
    <s v="TRY"/>
    <s v="3DAUTH"/>
    <n v="30101110"/>
    <d v="2016-03-23T14:32:00"/>
  </r>
  <r>
    <x v="1089"/>
    <s v="APPROVED"/>
    <x v="348"/>
    <s v="EUR"/>
    <n v="529.96"/>
    <s v="EUR"/>
    <n v="5286.54"/>
    <s v="NOK"/>
    <s v="DIRECT"/>
    <s v="419-1458743536-8547-682040"/>
    <d v="2016-03-23T14:32:00"/>
  </r>
  <r>
    <x v="1090"/>
    <s v="APPROVED"/>
    <x v="334"/>
    <s v="EUR"/>
    <n v="15.54"/>
    <s v="EUR"/>
    <n v="52.65"/>
    <s v="TRY"/>
    <s v="3DAUTH"/>
    <s v="10-1458743527-8443-4627663"/>
    <d v="2016-03-23T14:32:00"/>
  </r>
  <r>
    <x v="1091"/>
    <s v="WAITING"/>
    <x v="53"/>
    <s v="TRY"/>
    <n v="300"/>
    <s v="TRY"/>
    <n v="300"/>
    <s v="TRY"/>
    <s v="3D"/>
    <n v="155918142"/>
    <d v="2016-03-23T14:32:00"/>
  </r>
  <r>
    <x v="1092"/>
    <s v="APPROVED"/>
    <x v="54"/>
    <s v="EUR"/>
    <n v="54.32"/>
    <s v="EUR"/>
    <n v="541.87"/>
    <s v="NOK"/>
    <s v="DIRECT"/>
    <s v="419-1458743519-4628-941546"/>
    <d v="2016-03-23T14:31:00"/>
  </r>
  <r>
    <x v="1093"/>
    <s v="DECLINED"/>
    <x v="349"/>
    <s v="EUR"/>
    <n v="33.950000000000003"/>
    <s v="EUR"/>
    <n v="33.950000000000003"/>
    <s v="EUR"/>
    <s v="STORED"/>
    <n v="312142181"/>
    <d v="2016-03-23T14:31:00"/>
  </r>
  <r>
    <x v="1094"/>
    <s v="APPROVED"/>
    <x v="143"/>
    <s v="USD"/>
    <n v="11.77"/>
    <s v="EUR"/>
    <n v="13.95"/>
    <s v="USD"/>
    <s v="STORED"/>
    <n v="312142179"/>
    <d v="2016-03-23T14:31:00"/>
  </r>
  <r>
    <x v="1095"/>
    <s v="APPROVED"/>
    <x v="65"/>
    <s v="EUR"/>
    <n v="1"/>
    <s v="EUR"/>
    <n v="1"/>
    <s v="EUR"/>
    <s v="3DAUTH"/>
    <s v="1691-1458743512-5143-4667742"/>
    <d v="2016-03-23T14:34:00"/>
  </r>
  <r>
    <x v="1096"/>
    <s v="DECLINED"/>
    <x v="350"/>
    <s v="EUR"/>
    <n v="17.66"/>
    <s v="EUR"/>
    <n v="59.83"/>
    <s v="TRY"/>
    <s v="3DAUTH"/>
    <n v="30101103"/>
    <d v="2016-03-23T14:33:00"/>
  </r>
  <r>
    <x v="1097"/>
    <s v="APPROVED"/>
    <x v="150"/>
    <s v="EUR"/>
    <n v="64.94"/>
    <s v="EUR"/>
    <n v="647.79999999999995"/>
    <s v="NOK"/>
    <s v="DIRECT"/>
    <s v="12-1458743498-9125-79419"/>
    <d v="2016-03-23T14:31:00"/>
  </r>
  <r>
    <x v="1098"/>
    <s v="DECLINED"/>
    <x v="68"/>
    <s v="EUR"/>
    <n v="10.86"/>
    <s v="EUR"/>
    <n v="108.34"/>
    <s v="NOK"/>
    <s v="DIRECT"/>
    <s v="419-1458743496-8008-1154111"/>
    <d v="2016-03-23T14:31:00"/>
  </r>
  <r>
    <x v="1099"/>
    <s v="APPROVED"/>
    <x v="164"/>
    <s v="EUR"/>
    <n v="36.47"/>
    <s v="EUR"/>
    <n v="4844.3999999999996"/>
    <s v="JPY"/>
    <s v="DIRECT"/>
    <s v="12-1458743495-495-3474926"/>
    <d v="2016-03-23T14:31:00"/>
  </r>
  <r>
    <x v="1100"/>
    <s v="APPROVED"/>
    <x v="351"/>
    <s v="EUR"/>
    <n v="105.93"/>
    <s v="EUR"/>
    <n v="1056.69"/>
    <s v="NOK"/>
    <s v="DIRECT"/>
    <s v="73-1458743489-312-4605038"/>
    <d v="2016-03-23T14:31:00"/>
  </r>
  <r>
    <x v="1101"/>
    <s v="WAITING"/>
    <x v="53"/>
    <s v="TRY"/>
    <n v="300"/>
    <s v="TRY"/>
    <n v="300"/>
    <s v="TRY"/>
    <s v="3D"/>
    <n v="155918052"/>
    <d v="2016-03-23T14:31:00"/>
  </r>
  <r>
    <x v="1102"/>
    <s v="APPROVED"/>
    <x v="240"/>
    <s v="EUR"/>
    <n v="2"/>
    <s v="EUR"/>
    <n v="2"/>
    <s v="EUR"/>
    <s v="DIRECT"/>
    <s v="1191-1458743482-6559-4667738"/>
    <d v="2016-03-23T14:31:00"/>
  </r>
  <r>
    <x v="1103"/>
    <s v="DECLINED"/>
    <x v="178"/>
    <s v="EUR"/>
    <n v="51.26"/>
    <s v="EUR"/>
    <n v="79.53"/>
    <s v="CAD"/>
    <s v="3DAUTH"/>
    <s v="73-1458743479-1626-4440571"/>
    <d v="2016-03-23T14:31:00"/>
  </r>
  <r>
    <x v="1104"/>
    <s v="APPROVED"/>
    <x v="78"/>
    <s v="EUR"/>
    <n v="32.090000000000003"/>
    <s v="EUR"/>
    <n v="320.11"/>
    <s v="NOK"/>
    <s v="DIRECT"/>
    <s v="32-1458743478-3183-487350"/>
    <d v="2016-03-23T14:31:00"/>
  </r>
  <r>
    <x v="1105"/>
    <s v="APPROVED"/>
    <x v="352"/>
    <s v="EUR"/>
    <n v="35.93"/>
    <s v="EUR"/>
    <n v="358.42"/>
    <s v="NOK"/>
    <s v="DIRECT"/>
    <s v="12-1458743475-2798-173665"/>
    <d v="2016-03-23T14:31:00"/>
  </r>
  <r>
    <x v="1106"/>
    <s v="APPROVED"/>
    <x v="353"/>
    <s v="EUR"/>
    <n v="23.71"/>
    <s v="EUR"/>
    <n v="3149.46"/>
    <s v="JPY"/>
    <s v="DIRECT"/>
    <s v="12-1458743469-8729-4005052"/>
    <d v="2016-03-23T14:31:00"/>
  </r>
  <r>
    <x v="1107"/>
    <s v="WAITING"/>
    <x v="63"/>
    <s v="EUR"/>
    <n v="8.0299999999999994"/>
    <s v="EUR"/>
    <n v="27.21"/>
    <s v="TRY"/>
    <s v="3D"/>
    <s v="99-1458743460-0061-4667734"/>
    <d v="2016-03-23T14:31:00"/>
  </r>
  <r>
    <x v="1108"/>
    <s v="APPROVED"/>
    <x v="65"/>
    <s v="EUR"/>
    <n v="1"/>
    <s v="EUR"/>
    <n v="1"/>
    <s v="EUR"/>
    <s v="3DAUTH"/>
    <s v="1691-1458743459-7233-4667730"/>
    <d v="2016-03-23T14:31:00"/>
  </r>
  <r>
    <x v="1109"/>
    <s v="APPROVED"/>
    <x v="126"/>
    <s v="EUR"/>
    <n v="49"/>
    <s v="EUR"/>
    <n v="49"/>
    <s v="EUR"/>
    <s v="STORED"/>
    <s v="1396-1458743456-0928-4262536"/>
    <d v="2016-03-23T14:30:00"/>
  </r>
  <r>
    <x v="1110"/>
    <s v="DECLINED"/>
    <x v="104"/>
    <s v="EUR"/>
    <n v="87.46"/>
    <s v="EUR"/>
    <n v="135.91"/>
    <s v="AUD"/>
    <s v="STORED"/>
    <s v="1396-1458743452-6966-4593755"/>
    <d v="2016-03-23T14:30:00"/>
  </r>
  <r>
    <x v="1111"/>
    <s v="APPROVED"/>
    <x v="86"/>
    <s v="EUR"/>
    <n v="159.13"/>
    <s v="EUR"/>
    <n v="539.11"/>
    <s v="TRY"/>
    <s v="3DAUTH"/>
    <s v="99-1458743450-0235-4667122"/>
    <d v="2016-03-23T14:32:00"/>
  </r>
  <r>
    <x v="1112"/>
    <s v="APPROVED"/>
    <x v="268"/>
    <s v="EUR"/>
    <n v="5"/>
    <s v="EUR"/>
    <n v="48.73"/>
    <s v="SEK"/>
    <s v="DIRECT"/>
    <s v="1212-1458743449-5511-4667726"/>
    <d v="2016-03-23T14:30:00"/>
  </r>
  <r>
    <x v="1113"/>
    <s v="DECLINED"/>
    <x v="104"/>
    <s v="EUR"/>
    <n v="87.46"/>
    <s v="EUR"/>
    <n v="135.91"/>
    <s v="AUD"/>
    <s v="STORED"/>
    <s v="1396-1458743448-7667-4405051"/>
    <d v="2016-03-23T14:30:00"/>
  </r>
  <r>
    <x v="1114"/>
    <s v="DECLINED"/>
    <x v="104"/>
    <s v="EUR"/>
    <n v="87.46"/>
    <s v="EUR"/>
    <n v="135.91"/>
    <s v="AUD"/>
    <s v="STORED"/>
    <s v="1396-1458743443-3879-4459666"/>
    <d v="2016-03-23T14:30:00"/>
  </r>
  <r>
    <x v="1115"/>
    <s v="DECLINED"/>
    <x v="354"/>
    <s v="EUR"/>
    <n v="55.96"/>
    <s v="EUR"/>
    <n v="189.59"/>
    <s v="TRY"/>
    <s v="3DAUTH"/>
    <s v="10-1458743441-2792-508214"/>
    <d v="2016-03-23T14:31:00"/>
  </r>
  <r>
    <x v="1116"/>
    <s v="DECLINED"/>
    <x v="355"/>
    <s v="EUR"/>
    <n v="189.64"/>
    <s v="EUR"/>
    <n v="642.47"/>
    <s v="TRY"/>
    <s v="3DAUTH"/>
    <s v="10-1458743441-1102-4203538"/>
    <d v="2016-03-23T14:31:00"/>
  </r>
  <r>
    <x v="1117"/>
    <s v="DECLINED"/>
    <x v="356"/>
    <s v="EUR"/>
    <n v="84.58"/>
    <s v="EUR"/>
    <n v="843.72"/>
    <s v="NOK"/>
    <s v="STORED"/>
    <s v="1396-1458743437-4781-4506155"/>
    <d v="2016-03-23T14:30:00"/>
  </r>
  <r>
    <x v="1118"/>
    <s v="APPROVED"/>
    <x v="334"/>
    <s v="EUR"/>
    <n v="15.54"/>
    <s v="EUR"/>
    <n v="52.65"/>
    <s v="TRY"/>
    <s v="3DAUTH"/>
    <s v="10-1458743437-0459-2362242"/>
    <d v="2016-03-23T14:31:00"/>
  </r>
  <r>
    <x v="1119"/>
    <s v="DECLINED"/>
    <x v="104"/>
    <s v="EUR"/>
    <n v="87.46"/>
    <s v="EUR"/>
    <n v="135.91"/>
    <s v="AUD"/>
    <s v="STORED"/>
    <s v="1396-1458743433-8547-4459564"/>
    <d v="2016-03-23T14:30:00"/>
  </r>
  <r>
    <x v="1120"/>
    <s v="DECLINED"/>
    <x v="173"/>
    <s v="GBP"/>
    <n v="28.11"/>
    <s v="EUR"/>
    <n v="23.5"/>
    <s v="GBP"/>
    <s v="DIRECT"/>
    <n v="312141973"/>
    <d v="2016-03-23T14:30:00"/>
  </r>
  <r>
    <x v="1121"/>
    <s v="DECLINED"/>
    <x v="178"/>
    <s v="EUR"/>
    <n v="51.26"/>
    <s v="EUR"/>
    <n v="79.53"/>
    <s v="CAD"/>
    <s v="3DAUTH"/>
    <s v="73-1458743430-927-4440571"/>
    <d v="2016-03-23T14:30:00"/>
  </r>
  <r>
    <x v="1122"/>
    <s v="DECLINED"/>
    <x v="105"/>
    <s v="EUR"/>
    <n v="89"/>
    <s v="EUR"/>
    <n v="89"/>
    <s v="EUR"/>
    <s v="STORED"/>
    <s v="1396-1458743428-0982-4651419"/>
    <d v="2016-03-23T14:30:00"/>
  </r>
  <r>
    <x v="1123"/>
    <s v="APPROVED"/>
    <x v="105"/>
    <s v="EUR"/>
    <n v="89"/>
    <s v="EUR"/>
    <n v="89"/>
    <s v="EUR"/>
    <s v="STORED"/>
    <s v="1396-1458743422-1398-4651391"/>
    <d v="2016-03-23T14:30:00"/>
  </r>
  <r>
    <x v="1124"/>
    <s v="APPROVED"/>
    <x v="53"/>
    <s v="EUR"/>
    <n v="300"/>
    <s v="EUR"/>
    <n v="2992.61"/>
    <s v="NOK"/>
    <s v="DIRECT"/>
    <s v="5-1458743421-2696-1380957"/>
    <d v="2016-03-23T14:30:00"/>
  </r>
  <r>
    <x v="1125"/>
    <s v="APPROVED"/>
    <x v="105"/>
    <s v="EUR"/>
    <n v="89"/>
    <s v="EUR"/>
    <n v="89"/>
    <s v="EUR"/>
    <s v="STORED"/>
    <s v="1396-1458743417-0705-4651299"/>
    <d v="2016-03-23T14:30:00"/>
  </r>
  <r>
    <x v="1126"/>
    <s v="DECLINED"/>
    <x v="334"/>
    <s v="EUR"/>
    <n v="15.54"/>
    <s v="EUR"/>
    <n v="52.65"/>
    <s v="TRY"/>
    <s v="3DAUTH"/>
    <s v="10-1458743409-1916-4661422"/>
    <d v="2016-03-23T14:30:00"/>
  </r>
  <r>
    <x v="1127"/>
    <s v="APPROVED"/>
    <x v="105"/>
    <s v="EUR"/>
    <n v="89"/>
    <s v="EUR"/>
    <n v="89"/>
    <s v="EUR"/>
    <s v="STORED"/>
    <s v="1396-1458743408-1484-4651067"/>
    <d v="2016-03-23T14:30:00"/>
  </r>
  <r>
    <x v="1128"/>
    <s v="DECLINED"/>
    <x v="105"/>
    <s v="EUR"/>
    <n v="89"/>
    <s v="EUR"/>
    <n v="89"/>
    <s v="EUR"/>
    <s v="STORED"/>
    <s v="1396-1458743402-4952-4651059"/>
    <d v="2016-03-23T14:30:00"/>
  </r>
  <r>
    <x v="1129"/>
    <s v="APPROVED"/>
    <x v="18"/>
    <s v="EUR"/>
    <n v="50"/>
    <s v="EUR"/>
    <n v="497.73"/>
    <s v="NOK"/>
    <s v="DIRECT"/>
    <s v="7-1458743395-7051-3042332"/>
    <d v="2016-03-23T14:29:00"/>
  </r>
  <r>
    <x v="1130"/>
    <s v="WAITING"/>
    <x v="53"/>
    <s v="TRY"/>
    <n v="300"/>
    <s v="TRY"/>
    <n v="300"/>
    <s v="TRY"/>
    <s v="3D"/>
    <n v="155917762"/>
    <d v="2016-03-23T14:29:00"/>
  </r>
  <r>
    <x v="1131"/>
    <s v="DECLINED"/>
    <x v="319"/>
    <s v="EUR"/>
    <n v="31.09"/>
    <s v="EUR"/>
    <n v="105.62"/>
    <s v="TRY"/>
    <s v="3DAUTH"/>
    <s v="10-1458743386-4161-1101056"/>
    <d v="2016-03-23T14:30:00"/>
  </r>
  <r>
    <x v="1132"/>
    <s v="DECLINED"/>
    <x v="18"/>
    <s v="TRY"/>
    <n v="15.55"/>
    <s v="EUR"/>
    <n v="18.38"/>
    <s v="USD"/>
    <s v="3DAUTH"/>
    <n v="49624633"/>
    <d v="2016-03-23T14:29:00"/>
  </r>
  <r>
    <x v="1133"/>
    <s v="APPROVED"/>
    <x v="150"/>
    <s v="EUR"/>
    <n v="64.94"/>
    <s v="EUR"/>
    <n v="646.45000000000005"/>
    <s v="NOK"/>
    <s v="DIRECT"/>
    <s v="12-1458743371-5079-1047499"/>
    <d v="2016-03-23T14:29:00"/>
  </r>
  <r>
    <x v="1134"/>
    <s v="APPROVED"/>
    <x v="54"/>
    <s v="EUR"/>
    <n v="54.32"/>
    <s v="EUR"/>
    <n v="540.74"/>
    <s v="NOK"/>
    <s v="DIRECT"/>
    <s v="420-1458743368-9982-959239"/>
    <d v="2016-03-23T14:29:00"/>
  </r>
  <r>
    <x v="1135"/>
    <s v="APPROVED"/>
    <x v="332"/>
    <s v="EUR"/>
    <n v="46.63"/>
    <s v="EUR"/>
    <n v="158.41999999999999"/>
    <s v="TRY"/>
    <s v="3DAUTH"/>
    <s v="10-1458743368-0909-4610685"/>
    <d v="2016-03-23T14:30:00"/>
  </r>
  <r>
    <x v="1136"/>
    <s v="DECLINED"/>
    <x v="178"/>
    <s v="EUR"/>
    <n v="51.26"/>
    <s v="EUR"/>
    <n v="79.11"/>
    <s v="CAD"/>
    <s v="3DAUTH"/>
    <s v="73-1458743367-7034-4440571"/>
    <d v="2016-03-23T14:29:00"/>
  </r>
  <r>
    <x v="1137"/>
    <s v="APPROVED"/>
    <x v="194"/>
    <s v="EUR"/>
    <n v="250"/>
    <s v="EUR"/>
    <n v="849.31"/>
    <s v="TRY"/>
    <s v="3DAUTH"/>
    <s v="578-1458743366-4962-697580"/>
    <d v="2016-03-23T14:29:00"/>
  </r>
  <r>
    <x v="1138"/>
    <s v="APPROVED"/>
    <x v="65"/>
    <s v="EUR"/>
    <n v="1"/>
    <s v="EUR"/>
    <n v="1"/>
    <s v="EUR"/>
    <s v="3DAUTH"/>
    <s v="1691-1458743361-6961-4667722"/>
    <d v="2016-03-23T14:30:00"/>
  </r>
  <r>
    <x v="1139"/>
    <s v="DECLINED"/>
    <x v="63"/>
    <s v="EUR"/>
    <n v="8.0299999999999994"/>
    <s v="EUR"/>
    <n v="27.28"/>
    <s v="TRY"/>
    <s v="3DAUTH"/>
    <n v="30101078"/>
    <d v="2016-03-23T14:29:00"/>
  </r>
  <r>
    <x v="1140"/>
    <s v="DECLINED"/>
    <x v="97"/>
    <s v="GBP"/>
    <n v="8.31"/>
    <s v="EUR"/>
    <n v="6.95"/>
    <s v="GBP"/>
    <s v="DIRECT"/>
    <n v="312141803"/>
    <d v="2016-03-23T14:29:00"/>
  </r>
  <r>
    <x v="1141"/>
    <s v="APPROVED"/>
    <x v="315"/>
    <s v="EUR"/>
    <n v="512.5"/>
    <s v="EUR"/>
    <n v="5101.72"/>
    <s v="NOK"/>
    <s v="DIRECT"/>
    <s v="48-1458743349-7138-4651263"/>
    <d v="2016-03-23T14:29:00"/>
  </r>
  <r>
    <x v="1142"/>
    <s v="APPROVED"/>
    <x v="79"/>
    <s v="TRY"/>
    <n v="500"/>
    <s v="TRY"/>
    <n v="500"/>
    <s v="TRY"/>
    <s v="3DAUTH"/>
    <n v="155917662"/>
    <d v="2016-03-23T14:30:00"/>
  </r>
  <r>
    <x v="1143"/>
    <s v="APPROVED"/>
    <x v="357"/>
    <s v="EUR"/>
    <n v="144.62"/>
    <s v="EUR"/>
    <n v="491.31"/>
    <s v="TRY"/>
    <s v="3DAUTH"/>
    <s v="99-1458743340-2461-4372708"/>
    <d v="2016-03-23T14:29:00"/>
  </r>
  <r>
    <x v="1144"/>
    <s v="APPROVED"/>
    <x v="71"/>
    <s v="EUR"/>
    <n v="27.16"/>
    <s v="EUR"/>
    <n v="270.37"/>
    <s v="NOK"/>
    <s v="DIRECT"/>
    <s v="419-1458743335-8462-4310440"/>
    <d v="2016-03-23T14:28:00"/>
  </r>
  <r>
    <x v="1145"/>
    <s v="DECLINED"/>
    <x v="178"/>
    <s v="EUR"/>
    <n v="51.26"/>
    <s v="EUR"/>
    <n v="79.11"/>
    <s v="CAD"/>
    <s v="3DAUTH"/>
    <s v="73-1458743328-4398-4440571"/>
    <d v="2016-03-23T14:28:00"/>
  </r>
  <r>
    <x v="1146"/>
    <s v="APPROVED"/>
    <x v="55"/>
    <s v="EUR"/>
    <n v="25"/>
    <s v="EUR"/>
    <n v="25"/>
    <s v="EUR"/>
    <s v="3DAUTH"/>
    <s v="442-1458743319-1924-4637867"/>
    <d v="2016-03-23T14:28:00"/>
  </r>
  <r>
    <x v="1147"/>
    <s v="APPROVED"/>
    <x v="191"/>
    <s v="USD"/>
    <n v="25.28"/>
    <s v="EUR"/>
    <n v="29.95"/>
    <s v="USD"/>
    <s v="STORED"/>
    <n v="312141739"/>
    <d v="2016-03-23T14:28:00"/>
  </r>
  <r>
    <x v="1148"/>
    <s v="DECLINED"/>
    <x v="73"/>
    <s v="TRY"/>
    <n v="3.11"/>
    <s v="EUR"/>
    <n v="3.68"/>
    <s v="USD"/>
    <s v="3DAUTH"/>
    <n v="49624509"/>
    <d v="2016-03-23T14:28:00"/>
  </r>
  <r>
    <x v="1149"/>
    <s v="APPROVED"/>
    <x v="55"/>
    <s v="EUR"/>
    <n v="25"/>
    <s v="EUR"/>
    <n v="248.87"/>
    <s v="NOK"/>
    <s v="DIRECT"/>
    <s v="443-1458743311-9361-4601333"/>
    <d v="2016-03-23T14:28:00"/>
  </r>
  <r>
    <x v="1150"/>
    <s v="DECLINED"/>
    <x v="222"/>
    <s v="EUR"/>
    <n v="63.56"/>
    <s v="EUR"/>
    <n v="632.72"/>
    <s v="NOK"/>
    <s v="DIRECT"/>
    <s v="73-1458743311-2518-4605038"/>
    <d v="2016-03-23T14:28:00"/>
  </r>
  <r>
    <x v="1151"/>
    <s v="DECLINED"/>
    <x v="358"/>
    <s v="EUR"/>
    <n v="127.13"/>
    <s v="EUR"/>
    <n v="1265.53"/>
    <s v="NOK"/>
    <s v="DIRECT"/>
    <s v="73-1458743305-5869-4605038"/>
    <d v="2016-03-23T14:28:00"/>
  </r>
  <r>
    <x v="1152"/>
    <s v="DECLINED"/>
    <x v="359"/>
    <s v="EUR"/>
    <n v="272.02"/>
    <s v="EUR"/>
    <n v="36188.32"/>
    <s v="JPY"/>
    <s v="DIRECT"/>
    <s v="12-1458743301-3244-2920259"/>
    <d v="2016-03-23T14:28:00"/>
  </r>
  <r>
    <x v="1153"/>
    <s v="DECLINED"/>
    <x v="334"/>
    <s v="EUR"/>
    <n v="15.54"/>
    <s v="EUR"/>
    <n v="52.8"/>
    <s v="TRY"/>
    <s v="3DAUTH"/>
    <s v="10-1458743300-3951-678224"/>
    <d v="2016-03-23T14:28:00"/>
  </r>
  <r>
    <x v="1154"/>
    <s v="DECLINED"/>
    <x v="319"/>
    <s v="EUR"/>
    <n v="31.09"/>
    <s v="EUR"/>
    <n v="105.62"/>
    <s v="TRY"/>
    <s v="3DAUTH"/>
    <s v="10-1458743295-1995-1487829"/>
    <d v="2016-03-23T14:28:00"/>
  </r>
  <r>
    <x v="1155"/>
    <s v="DECLINED"/>
    <x v="18"/>
    <s v="TRY"/>
    <n v="15.55"/>
    <s v="EUR"/>
    <n v="18.38"/>
    <s v="USD"/>
    <s v="3DAUTH"/>
    <n v="49624385"/>
    <d v="2016-03-23T14:28:00"/>
  </r>
  <r>
    <x v="1156"/>
    <s v="APPROVED"/>
    <x v="360"/>
    <s v="EUR"/>
    <n v="14.92"/>
    <s v="EUR"/>
    <n v="50.69"/>
    <s v="TRY"/>
    <s v="3DAUTH"/>
    <s v="10-1458743289-8355-4044544"/>
    <d v="2016-03-23T14:28:00"/>
  </r>
  <r>
    <x v="1157"/>
    <s v="DECLINED"/>
    <x v="178"/>
    <s v="EUR"/>
    <n v="51.26"/>
    <s v="EUR"/>
    <n v="79.11"/>
    <s v="CAD"/>
    <s v="3DAUTH"/>
    <s v="73-1458743289-8181-4440571"/>
    <d v="2016-03-23T14:28:00"/>
  </r>
  <r>
    <x v="1158"/>
    <s v="APPROVED"/>
    <x v="97"/>
    <s v="GBP"/>
    <n v="8.31"/>
    <s v="EUR"/>
    <n v="6.95"/>
    <s v="GBP"/>
    <s v="DIRECT"/>
    <n v="312141679"/>
    <d v="2016-03-23T14:28:00"/>
  </r>
  <r>
    <x v="1159"/>
    <s v="APPROVED"/>
    <x v="340"/>
    <s v="EUR"/>
    <n v="11.81"/>
    <s v="EUR"/>
    <n v="40.130000000000003"/>
    <s v="TRY"/>
    <s v="3DAUTH"/>
    <s v="10-1458743272-2777-4663350"/>
    <d v="2016-03-23T14:28:00"/>
  </r>
  <r>
    <x v="1160"/>
    <s v="APPROVED"/>
    <x v="122"/>
    <s v="EUR"/>
    <n v="9.6300000000000008"/>
    <s v="EUR"/>
    <n v="32.72"/>
    <s v="TRY"/>
    <s v="3DAUTH"/>
    <n v="30101059"/>
    <d v="2016-03-23T14:29:00"/>
  </r>
  <r>
    <x v="1161"/>
    <s v="DECLINED"/>
    <x v="358"/>
    <s v="EUR"/>
    <n v="127.13"/>
    <s v="EUR"/>
    <n v="1265.53"/>
    <s v="NOK"/>
    <s v="DIRECT"/>
    <s v="73-1458743262-4152-4605038"/>
    <d v="2016-03-23T14:27:00"/>
  </r>
  <r>
    <x v="1162"/>
    <s v="APPROVED"/>
    <x v="361"/>
    <s v="EUR"/>
    <n v="34.200000000000003"/>
    <s v="EUR"/>
    <n v="116.19"/>
    <s v="TRY"/>
    <s v="3DAUTH"/>
    <s v="10-1458743259-3505-4462465"/>
    <d v="2016-03-23T14:28:00"/>
  </r>
  <r>
    <x v="1163"/>
    <s v="APPROVED"/>
    <x v="65"/>
    <s v="EUR"/>
    <n v="1"/>
    <s v="EUR"/>
    <n v="1"/>
    <s v="EUR"/>
    <s v="DIRECT"/>
    <s v="1399-1458743253-4566-4667718"/>
    <d v="2016-03-23T14:27:00"/>
  </r>
  <r>
    <x v="1164"/>
    <s v="DECLINED"/>
    <x v="204"/>
    <s v="EUR"/>
    <n v="450.41"/>
    <s v="EUR"/>
    <n v="59920.52"/>
    <s v="JPY"/>
    <s v="DIRECT"/>
    <s v="12-1458743244-814-2920259"/>
    <d v="2016-03-23T14:27:00"/>
  </r>
  <r>
    <x v="1165"/>
    <s v="APPROVED"/>
    <x v="15"/>
    <s v="EUR"/>
    <n v="10.25"/>
    <s v="EUR"/>
    <n v="102.04"/>
    <s v="NOK"/>
    <s v="DIRECT"/>
    <s v="419-1458743243-6608-516435"/>
    <d v="2016-03-23T14:27:00"/>
  </r>
  <r>
    <x v="1166"/>
    <s v="WAITING"/>
    <x v="79"/>
    <s v="TRY"/>
    <n v="500"/>
    <s v="TRY"/>
    <n v="500"/>
    <s v="TRY"/>
    <s v="3D"/>
    <n v="155917362"/>
    <d v="2016-03-23T14:27:00"/>
  </r>
  <r>
    <x v="1167"/>
    <s v="APPROVED"/>
    <x v="97"/>
    <s v="GBP"/>
    <n v="8.31"/>
    <s v="EUR"/>
    <n v="6.95"/>
    <s v="GBP"/>
    <s v="DIRECT"/>
    <n v="312141571"/>
    <d v="2016-03-23T14:27:00"/>
  </r>
  <r>
    <x v="1168"/>
    <s v="DECLINED"/>
    <x v="97"/>
    <s v="GBP"/>
    <n v="8.31"/>
    <s v="EUR"/>
    <n v="6.95"/>
    <s v="GBP"/>
    <s v="DIRECT"/>
    <n v="312141541"/>
    <d v="2016-03-23T14:26:00"/>
  </r>
  <r>
    <x v="1169"/>
    <s v="APPROVED"/>
    <x v="320"/>
    <s v="EUR"/>
    <n v="10.88"/>
    <s v="EUR"/>
    <n v="36.950000000000003"/>
    <s v="TRY"/>
    <s v="3DAUTH"/>
    <s v="10-1458743212-5917-3613694"/>
    <d v="2016-03-23T14:27:00"/>
  </r>
  <r>
    <x v="1170"/>
    <s v="WAITING"/>
    <x v="79"/>
    <s v="TRY"/>
    <n v="500"/>
    <s v="TRY"/>
    <n v="500"/>
    <s v="TRY"/>
    <s v="3D"/>
    <n v="155917272"/>
    <d v="2016-03-23T14:26:00"/>
  </r>
  <r>
    <x v="1171"/>
    <s v="APPROVED"/>
    <x v="362"/>
    <s v="EUR"/>
    <n v="49.76"/>
    <s v="EUR"/>
    <n v="495.14"/>
    <s v="NOK"/>
    <s v="3DAUTH"/>
    <s v="1573-1458743203-7669-4489775"/>
    <d v="2016-03-23T14:27:00"/>
  </r>
  <r>
    <x v="1172"/>
    <s v="WAITING"/>
    <x v="79"/>
    <s v="TRY"/>
    <n v="500"/>
    <s v="TRY"/>
    <n v="500"/>
    <s v="TRY"/>
    <s v="3D"/>
    <n v="155917242"/>
    <d v="2016-03-23T14:26:00"/>
  </r>
  <r>
    <x v="1173"/>
    <s v="WAITING"/>
    <x v="320"/>
    <s v="EUR"/>
    <n v="10.88"/>
    <s v="EUR"/>
    <n v="36.950000000000003"/>
    <s v="TRY"/>
    <s v="3D"/>
    <s v="10-1458743195-0721-2713593"/>
    <d v="2016-03-23T14:26:00"/>
  </r>
  <r>
    <x v="1174"/>
    <s v="APPROVED"/>
    <x v="18"/>
    <s v="EUR"/>
    <n v="50"/>
    <s v="EUR"/>
    <n v="497.53"/>
    <s v="NOK"/>
    <s v="DIRECT"/>
    <s v="7-1458743188-4526-3042332"/>
    <d v="2016-03-23T14:26:00"/>
  </r>
  <r>
    <x v="1175"/>
    <s v="APPROVED"/>
    <x v="208"/>
    <s v="EUR"/>
    <n v="31"/>
    <s v="EUR"/>
    <n v="105.26"/>
    <s v="TRY"/>
    <s v="3DAUTH"/>
    <s v="743-1458743169-7582-4572128"/>
    <d v="2016-03-23T14:27:00"/>
  </r>
  <r>
    <x v="1176"/>
    <s v="DECLINED"/>
    <x v="18"/>
    <s v="TRY"/>
    <n v="15.52"/>
    <s v="EUR"/>
    <n v="18.350000000000001"/>
    <s v="USD"/>
    <s v="3DAUTH"/>
    <n v="49623839"/>
    <d v="2016-03-23T14:26:00"/>
  </r>
  <r>
    <x v="1177"/>
    <s v="APPROVED"/>
    <x v="148"/>
    <s v="EUR"/>
    <n v="20.5"/>
    <s v="EUR"/>
    <n v="203.99"/>
    <s v="NOK"/>
    <s v="3DAUTH"/>
    <s v="47-1458743151-4917-3401063"/>
    <d v="2016-03-23T14:26:00"/>
  </r>
  <r>
    <x v="1178"/>
    <s v="APPROVED"/>
    <x v="336"/>
    <s v="EUR"/>
    <n v="21.76"/>
    <s v="EUR"/>
    <n v="73.89"/>
    <s v="TRY"/>
    <s v="3DAUTH"/>
    <s v="10-1458743138-752-676460"/>
    <d v="2016-03-23T14:27:00"/>
  </r>
  <r>
    <x v="1179"/>
    <s v="APPROVED"/>
    <x v="135"/>
    <s v="EUR"/>
    <n v="16.23"/>
    <s v="EUR"/>
    <n v="161.5"/>
    <s v="NOK"/>
    <s v="DIRECT"/>
    <s v="12-1458743131-3538-79419"/>
    <d v="2016-03-23T14:25:00"/>
  </r>
  <r>
    <x v="1180"/>
    <s v="DECLINED"/>
    <x v="357"/>
    <s v="EUR"/>
    <n v="144.62"/>
    <s v="EUR"/>
    <n v="491.03"/>
    <s v="TRY"/>
    <s v="3DAUTH"/>
    <s v="99-1458743130-954-4372708"/>
    <d v="2016-03-23T14:26:00"/>
  </r>
  <r>
    <x v="1181"/>
    <s v="APPROVED"/>
    <x v="358"/>
    <s v="EUR"/>
    <n v="127.13"/>
    <s v="EUR"/>
    <n v="1265.02"/>
    <s v="NOK"/>
    <s v="DIRECT"/>
    <s v="73-1458743129-7941-2509218"/>
    <d v="2016-03-23T14:25:00"/>
  </r>
  <r>
    <x v="1182"/>
    <s v="APPROVED"/>
    <x v="326"/>
    <s v="EUR"/>
    <n v="54.11"/>
    <s v="EUR"/>
    <n v="538.42999999999995"/>
    <s v="NOK"/>
    <s v="DIRECT"/>
    <s v="12-1458743125-8915-3848569"/>
    <d v="2016-03-23T14:25:00"/>
  </r>
  <r>
    <x v="1183"/>
    <s v="APPROVED"/>
    <x v="55"/>
    <s v="EUR"/>
    <n v="25"/>
    <s v="EUR"/>
    <n v="248.77"/>
    <s v="NOK"/>
    <s v="DIRECT"/>
    <s v="443-1458743121-612-4601333"/>
    <d v="2016-03-23T14:25:00"/>
  </r>
  <r>
    <x v="1184"/>
    <s v="APPROVED"/>
    <x v="219"/>
    <s v="EUR"/>
    <n v="10.7"/>
    <s v="EUR"/>
    <n v="106.48"/>
    <s v="NOK"/>
    <s v="DIRECT"/>
    <s v="32-1458743119-6367-444807"/>
    <d v="2016-03-23T14:25:00"/>
  </r>
  <r>
    <x v="1185"/>
    <s v="APPROVED"/>
    <x v="189"/>
    <s v="EUR"/>
    <n v="21.18"/>
    <s v="EUR"/>
    <n v="210.76"/>
    <s v="NOK"/>
    <s v="3DAUTH"/>
    <s v="1161-1458743113-5302-4659122"/>
    <d v="2016-03-23T14:25:00"/>
  </r>
  <r>
    <x v="1186"/>
    <s v="DECLINED"/>
    <x v="97"/>
    <s v="GBP"/>
    <n v="8.31"/>
    <s v="EUR"/>
    <n v="6.95"/>
    <s v="GBP"/>
    <s v="DIRECT"/>
    <n v="312141369"/>
    <d v="2016-03-23T14:25:00"/>
  </r>
  <r>
    <x v="1187"/>
    <s v="DECLINED"/>
    <x v="340"/>
    <s v="EUR"/>
    <n v="11.81"/>
    <s v="EUR"/>
    <n v="40.1"/>
    <s v="TRY"/>
    <s v="3DAUTH"/>
    <s v="10-1458743102-7346-4663350"/>
    <d v="2016-03-23T14:25:00"/>
  </r>
  <r>
    <x v="1188"/>
    <s v="WAITING"/>
    <x v="65"/>
    <s v="EUR"/>
    <n v="1"/>
    <s v="EUR"/>
    <n v="1"/>
    <s v="EUR"/>
    <s v="3D"/>
    <s v="1691-1458743102-5946-4667714"/>
    <d v="2016-03-23T14:25:00"/>
  </r>
  <r>
    <x v="1189"/>
    <s v="DECLINED"/>
    <x v="363"/>
    <s v="EUR"/>
    <n v="62.18"/>
    <s v="EUR"/>
    <n v="211.13"/>
    <s v="TRY"/>
    <s v="3DAUTH"/>
    <s v="10-1458743102-1723-4652263"/>
    <d v="2016-03-23T14:25:00"/>
  </r>
  <r>
    <x v="1190"/>
    <s v="APPROVED"/>
    <x v="194"/>
    <s v="EUR"/>
    <n v="250"/>
    <s v="EUR"/>
    <n v="2487.64"/>
    <s v="NOK"/>
    <s v="DIRECT"/>
    <s v="5-1458743090-4551-1380957"/>
    <d v="2016-03-23T14:24:00"/>
  </r>
  <r>
    <x v="1191"/>
    <s v="DECLINED"/>
    <x v="364"/>
    <s v="EUR"/>
    <n v="20.83"/>
    <s v="EUR"/>
    <n v="70.73"/>
    <s v="TRY"/>
    <s v="3DAUTH"/>
    <s v="10-1458743067-2158-443187"/>
    <d v="2016-03-23T14:24:00"/>
  </r>
  <r>
    <x v="1192"/>
    <s v="APPROVED"/>
    <x v="365"/>
    <s v="EUR"/>
    <n v="18.64"/>
    <s v="EUR"/>
    <n v="63.29"/>
    <s v="TRY"/>
    <s v="3DAUTH"/>
    <n v="30101011"/>
    <d v="2016-03-23T14:24:00"/>
  </r>
  <r>
    <x v="1193"/>
    <s v="APPROVED"/>
    <x v="54"/>
    <s v="EUR"/>
    <n v="54.32"/>
    <s v="EUR"/>
    <n v="540.52"/>
    <s v="NOK"/>
    <s v="DIRECT"/>
    <s v="420-1458743065-895-959239"/>
    <d v="2016-03-23T14:24:00"/>
  </r>
  <r>
    <x v="1194"/>
    <s v="DECLINED"/>
    <x v="298"/>
    <s v="EUR"/>
    <n v="80.33"/>
    <s v="EUR"/>
    <n v="272.75"/>
    <s v="TRY"/>
    <s v="3DAUTH"/>
    <n v="30101008"/>
    <d v="2016-03-23T14:25:00"/>
  </r>
  <r>
    <x v="1195"/>
    <s v="DECLINED"/>
    <x v="73"/>
    <s v="TRY"/>
    <n v="3.1"/>
    <s v="EUR"/>
    <n v="3.67"/>
    <s v="USD"/>
    <s v="3DAUTH"/>
    <n v="49623445"/>
    <d v="2016-03-23T14:24:00"/>
  </r>
  <r>
    <x v="1196"/>
    <s v="APPROVED"/>
    <x v="18"/>
    <s v="TRY"/>
    <n v="15.52"/>
    <s v="EUR"/>
    <n v="52.75"/>
    <s v="TRY"/>
    <s v="3DAUTH"/>
    <n v="49623361"/>
    <d v="2016-03-23T14:24:00"/>
  </r>
  <r>
    <x v="1197"/>
    <s v="WAITING"/>
    <x v="122"/>
    <s v="EUR"/>
    <n v="9.6300000000000008"/>
    <s v="EUR"/>
    <n v="32.700000000000003"/>
    <s v="TRY"/>
    <s v="3D"/>
    <n v="30100992"/>
    <d v="2016-03-23T14:24:00"/>
  </r>
  <r>
    <x v="1198"/>
    <s v="APPROVED"/>
    <x v="319"/>
    <s v="EUR"/>
    <n v="31.09"/>
    <s v="EUR"/>
    <n v="105.57"/>
    <s v="TRY"/>
    <s v="3DAUTH"/>
    <s v="10-1458743055-2161-3834670"/>
    <d v="2016-03-23T14:24:00"/>
  </r>
  <r>
    <x v="1199"/>
    <s v="APPROVED"/>
    <x v="318"/>
    <s v="EUR"/>
    <n v="108.64"/>
    <s v="EUR"/>
    <n v="1081.03"/>
    <s v="NOK"/>
    <s v="DIRECT"/>
    <s v="420-1458743046-5209-495336"/>
    <d v="2016-03-23T14:24:00"/>
  </r>
  <r>
    <x v="1200"/>
    <s v="APPROVED"/>
    <x v="74"/>
    <s v="EUR"/>
    <n v="43.29"/>
    <s v="EUR"/>
    <n v="430.76"/>
    <s v="NOK"/>
    <s v="DIRECT"/>
    <s v="12-1458743043-7146-195718"/>
    <d v="2016-03-23T14:24:00"/>
  </r>
  <r>
    <x v="1201"/>
    <s v="DECLINED"/>
    <x v="219"/>
    <s v="EUR"/>
    <n v="10.7"/>
    <s v="EUR"/>
    <n v="106.74"/>
    <s v="NOK"/>
    <s v="DIRECT"/>
    <s v="32-1458743036-224-4243183"/>
    <d v="2016-03-23T14:23:00"/>
  </r>
  <r>
    <x v="1202"/>
    <s v="DECLINED"/>
    <x v="18"/>
    <s v="TRY"/>
    <n v="15.55"/>
    <s v="EUR"/>
    <n v="18.350000000000001"/>
    <s v="USD"/>
    <s v="3DAUTH"/>
    <n v="49623321"/>
    <d v="2016-03-23T14:23:00"/>
  </r>
  <r>
    <x v="1203"/>
    <s v="DECLINED"/>
    <x v="97"/>
    <s v="GBP"/>
    <n v="8.32"/>
    <s v="EUR"/>
    <n v="6.95"/>
    <s v="GBP"/>
    <s v="DIRECT"/>
    <n v="312141255"/>
    <d v="2016-03-23T14:23:00"/>
  </r>
  <r>
    <x v="1204"/>
    <s v="DECLINED"/>
    <x v="219"/>
    <s v="EUR"/>
    <n v="10.7"/>
    <s v="EUR"/>
    <n v="106.74"/>
    <s v="NOK"/>
    <s v="DIRECT"/>
    <s v="32-1458743027-9619-4243183"/>
    <d v="2016-03-23T14:23:00"/>
  </r>
  <r>
    <x v="1205"/>
    <s v="APPROVED"/>
    <x v="68"/>
    <s v="EUR"/>
    <n v="10.86"/>
    <s v="EUR"/>
    <n v="108.34"/>
    <s v="NOK"/>
    <s v="DIRECT"/>
    <s v="424-1458743027-7263-3883846"/>
    <d v="2016-03-23T14:23:00"/>
  </r>
  <r>
    <x v="1206"/>
    <s v="APPROVED"/>
    <x v="298"/>
    <s v="EUR"/>
    <n v="80.33"/>
    <s v="EUR"/>
    <n v="272.48"/>
    <s v="TRY"/>
    <s v="3DAUTH"/>
    <n v="30101004"/>
    <d v="2016-03-23T14:24:00"/>
  </r>
  <r>
    <x v="1207"/>
    <s v="APPROVED"/>
    <x v="65"/>
    <s v="EUR"/>
    <n v="1"/>
    <s v="EUR"/>
    <n v="1"/>
    <s v="EUR"/>
    <s v="3DAUTH"/>
    <s v="1691-1458743023-2415-4667710"/>
    <d v="2016-03-23T14:25:00"/>
  </r>
  <r>
    <x v="1208"/>
    <s v="APPROVED"/>
    <x v="340"/>
    <s v="EUR"/>
    <n v="11.81"/>
    <s v="EUR"/>
    <n v="40.06"/>
    <s v="TRY"/>
    <s v="3DAUTH"/>
    <s v="10-1458743019-215-4625783"/>
    <d v="2016-03-23T14:24:00"/>
  </r>
  <r>
    <x v="1209"/>
    <s v="APPROVED"/>
    <x v="53"/>
    <s v="TRY"/>
    <n v="300"/>
    <s v="TRY"/>
    <n v="300"/>
    <s v="TRY"/>
    <s v="3DAUTH"/>
    <n v="155916872"/>
    <d v="2016-03-23T14:25:00"/>
  </r>
  <r>
    <x v="1210"/>
    <s v="APPROVED"/>
    <x v="366"/>
    <s v="EUR"/>
    <n v="123.3"/>
    <s v="EUR"/>
    <n v="418.23"/>
    <s v="TRY"/>
    <s v="3DAUTH"/>
    <s v="578-1458743015-7683-691664"/>
    <d v="2016-03-23T14:24:00"/>
  </r>
  <r>
    <x v="1211"/>
    <s v="WAITING"/>
    <x v="79"/>
    <s v="TRY"/>
    <n v="500"/>
    <s v="TRY"/>
    <n v="500"/>
    <s v="TRY"/>
    <s v="3D"/>
    <n v="155916852"/>
    <d v="2016-03-23T14:23:00"/>
  </r>
  <r>
    <x v="1212"/>
    <s v="APPROVED"/>
    <x v="55"/>
    <s v="EUR"/>
    <n v="25"/>
    <s v="EUR"/>
    <n v="25"/>
    <s v="EUR"/>
    <s v="3DAUTH"/>
    <s v="442-1458743014-4098-4637867"/>
    <d v="2016-03-23T14:23:00"/>
  </r>
  <r>
    <x v="1213"/>
    <s v="APPROVED"/>
    <x v="336"/>
    <s v="EUR"/>
    <n v="21.76"/>
    <s v="EUR"/>
    <n v="73.81"/>
    <s v="TRY"/>
    <s v="3DAUTH"/>
    <s v="10-1458743012-6267-401385"/>
    <d v="2016-03-23T14:23:00"/>
  </r>
  <r>
    <x v="1214"/>
    <s v="DECLINED"/>
    <x v="367"/>
    <s v="EUR"/>
    <n v="30.36"/>
    <s v="EUR"/>
    <n v="102.98"/>
    <s v="TRY"/>
    <s v="3DAUTH"/>
    <s v="578-1458743001-1052-891266"/>
    <d v="2016-03-23T14:23:00"/>
  </r>
  <r>
    <x v="1215"/>
    <s v="WAITING"/>
    <x v="334"/>
    <s v="EUR"/>
    <n v="15.54"/>
    <s v="EUR"/>
    <n v="52.72"/>
    <s v="TRY"/>
    <s v="3D"/>
    <s v="10-1458742996-2898-318902"/>
    <d v="2016-03-23T14:23:00"/>
  </r>
  <r>
    <x v="1216"/>
    <s v="DECLINED"/>
    <x v="65"/>
    <s v="EUR"/>
    <n v="1"/>
    <s v="EUR"/>
    <n v="1"/>
    <s v="EUR"/>
    <s v="DIRECT"/>
    <s v="1399-1458742989-3121-4667706"/>
    <d v="2016-03-23T14:23:00"/>
  </r>
  <r>
    <x v="1217"/>
    <s v="APPROVED"/>
    <x v="97"/>
    <s v="GBP"/>
    <n v="8.32"/>
    <s v="EUR"/>
    <n v="6.95"/>
    <s v="GBP"/>
    <s v="DIRECT"/>
    <n v="312141129"/>
    <d v="2016-03-23T14:23:00"/>
  </r>
  <r>
    <x v="1218"/>
    <s v="WAITING"/>
    <x v="73"/>
    <s v="TRY"/>
    <n v="3.11"/>
    <s v="EUR"/>
    <n v="10.55"/>
    <s v="TRY"/>
    <s v="3D"/>
    <n v="49622801"/>
    <d v="2016-03-23T14:22:00"/>
  </r>
  <r>
    <x v="1219"/>
    <s v="APPROVED"/>
    <x v="80"/>
    <s v="TRY"/>
    <n v="1000"/>
    <s v="TRY"/>
    <n v="1000"/>
    <s v="TRY"/>
    <s v="3DAUTH"/>
    <n v="155916742"/>
    <d v="2016-03-23T14:25:00"/>
  </r>
  <r>
    <x v="1220"/>
    <s v="DECLINED"/>
    <x v="320"/>
    <s v="EUR"/>
    <n v="10.88"/>
    <s v="EUR"/>
    <n v="36.909999999999997"/>
    <s v="TRY"/>
    <s v="3DAUTH"/>
    <s v="10-1458742938-9941-4625783"/>
    <d v="2016-03-23T14:23:00"/>
  </r>
  <r>
    <x v="1221"/>
    <s v="DECLINED"/>
    <x v="165"/>
    <s v="GBP"/>
    <n v="2.3199999999999998"/>
    <s v="EUR"/>
    <n v="1.94"/>
    <s v="GBP"/>
    <s v="DIRECT"/>
    <n v="312141055"/>
    <d v="2016-03-23T14:22:00"/>
  </r>
  <r>
    <x v="1222"/>
    <s v="APPROVED"/>
    <x v="334"/>
    <s v="EUR"/>
    <n v="15.54"/>
    <s v="EUR"/>
    <n v="52.72"/>
    <s v="TRY"/>
    <s v="3DAUTH"/>
    <s v="10-1458742938-0137-4651843"/>
    <d v="2016-03-23T14:22:00"/>
  </r>
  <r>
    <x v="1223"/>
    <s v="WAITING"/>
    <x v="53"/>
    <s v="TRY"/>
    <n v="300"/>
    <s v="TRY"/>
    <n v="300"/>
    <s v="TRY"/>
    <s v="3D"/>
    <n v="155916712"/>
    <d v="2016-03-23T14:22:00"/>
  </r>
  <r>
    <x v="1224"/>
    <s v="DECLINED"/>
    <x v="368"/>
    <s v="EUR"/>
    <n v="896.36"/>
    <s v="EUR"/>
    <n v="119065.67"/>
    <s v="JPY"/>
    <s v="DIRECT"/>
    <s v="12-1458742927-7793-2920259"/>
    <d v="2016-03-23T14:22:00"/>
  </r>
  <r>
    <x v="1225"/>
    <s v="DECLINED"/>
    <x v="65"/>
    <s v="EUR"/>
    <n v="1"/>
    <s v="EUR"/>
    <n v="1"/>
    <s v="EUR"/>
    <s v="DIRECT"/>
    <s v="1399-1458742921-9474-4667702"/>
    <d v="2016-03-23T14:22:00"/>
  </r>
  <r>
    <x v="1226"/>
    <s v="DECLINED"/>
    <x v="63"/>
    <s v="EUR"/>
    <n v="8.0299999999999994"/>
    <s v="EUR"/>
    <n v="27.24"/>
    <s v="TRY"/>
    <s v="3DAUTH"/>
    <n v="30100983"/>
    <d v="2016-03-23T14:22:00"/>
  </r>
  <r>
    <x v="1227"/>
    <s v="APPROVED"/>
    <x v="82"/>
    <s v="EUR"/>
    <n v="200"/>
    <s v="EUR"/>
    <n v="1995.07"/>
    <s v="NOK"/>
    <s v="DIRECT"/>
    <s v="5-1458742906-5796-1380957"/>
    <d v="2016-03-23T14:21:00"/>
  </r>
  <r>
    <x v="1228"/>
    <s v="APPROVED"/>
    <x v="238"/>
    <s v="EUR"/>
    <n v="10.58"/>
    <s v="EUR"/>
    <n v="105.54"/>
    <s v="NOK"/>
    <s v="DIRECT"/>
    <s v="346-1458742891-8001-1321689"/>
    <d v="2016-03-23T14:21:00"/>
  </r>
  <r>
    <x v="1229"/>
    <s v="DECLINED"/>
    <x v="286"/>
    <s v="EUR"/>
    <n v="136.79"/>
    <s v="EUR"/>
    <n v="18170.150000000001"/>
    <s v="JPY"/>
    <s v="DIRECT"/>
    <s v="12-1458742877-4987-4012219"/>
    <d v="2016-03-23T14:21:00"/>
  </r>
  <r>
    <x v="1230"/>
    <s v="APPROVED"/>
    <x v="369"/>
    <s v="EUR"/>
    <n v="13.99"/>
    <s v="EUR"/>
    <n v="47.46"/>
    <s v="TRY"/>
    <s v="3DAUTH"/>
    <s v="10-1458742872-5003-4121881"/>
    <d v="2016-03-23T14:21:00"/>
  </r>
  <r>
    <x v="1231"/>
    <s v="DECLINED"/>
    <x v="91"/>
    <s v="EUR"/>
    <n v="32.47"/>
    <s v="EUR"/>
    <n v="323.89999999999998"/>
    <s v="NOK"/>
    <s v="DIRECT"/>
    <s v="12-1458742867-2462-91920"/>
    <d v="2016-03-23T14:21:00"/>
  </r>
  <r>
    <x v="1232"/>
    <s v="APPROVED"/>
    <x v="63"/>
    <s v="EUR"/>
    <n v="8.0299999999999994"/>
    <s v="EUR"/>
    <n v="27.28"/>
    <s v="TRY"/>
    <s v="3DAUTH"/>
    <n v="30100970"/>
    <d v="2016-03-23T14:21:00"/>
  </r>
  <r>
    <x v="1233"/>
    <s v="APPROVED"/>
    <x v="219"/>
    <s v="EUR"/>
    <n v="10.7"/>
    <s v="EUR"/>
    <n v="106.74"/>
    <s v="NOK"/>
    <s v="DIRECT"/>
    <s v="32-1458742852-8199-84375"/>
    <d v="2016-03-23T14:20:00"/>
  </r>
  <r>
    <x v="1234"/>
    <s v="APPROVED"/>
    <x v="370"/>
    <s v="EUR"/>
    <n v="15.74"/>
    <s v="EUR"/>
    <n v="53.48"/>
    <s v="TRY"/>
    <s v="3DAUTH"/>
    <n v="30100971"/>
    <d v="2016-03-23T14:21:00"/>
  </r>
  <r>
    <x v="1235"/>
    <s v="APPROVED"/>
    <x v="40"/>
    <s v="EUR"/>
    <n v="106.98"/>
    <s v="EUR"/>
    <n v="1067.17"/>
    <s v="NOK"/>
    <s v="DIRECT"/>
    <s v="32-1458742846-1995-4211422"/>
    <d v="2016-03-23T14:20:00"/>
  </r>
  <r>
    <x v="1236"/>
    <s v="DECLINED"/>
    <x v="359"/>
    <s v="EUR"/>
    <n v="272.02"/>
    <s v="EUR"/>
    <n v="36176.839999999997"/>
    <s v="JPY"/>
    <s v="DIRECT"/>
    <s v="12-1458742845-481-4012219"/>
    <d v="2016-03-23T14:20:00"/>
  </r>
  <r>
    <x v="1237"/>
    <s v="APPROVED"/>
    <x v="319"/>
    <s v="EUR"/>
    <n v="31.09"/>
    <s v="EUR"/>
    <n v="105.62"/>
    <s v="TRY"/>
    <s v="3DAUTH"/>
    <s v="10-1458742842-5539-4610685"/>
    <d v="2016-03-23T14:21:00"/>
  </r>
  <r>
    <x v="1238"/>
    <s v="DECLINED"/>
    <x v="320"/>
    <s v="EUR"/>
    <n v="10.88"/>
    <s v="EUR"/>
    <n v="36.97"/>
    <s v="TRY"/>
    <s v="3DAUTH"/>
    <s v="10-1458742836-9996-4659594"/>
    <d v="2016-03-23T14:21:00"/>
  </r>
  <r>
    <x v="1239"/>
    <s v="WAITING"/>
    <x v="261"/>
    <s v="TRY"/>
    <n v="5500"/>
    <s v="TRY"/>
    <n v="5500"/>
    <s v="TRY"/>
    <s v="3DAUTH"/>
    <n v="155916452"/>
    <d v="2016-03-23T14:21:00"/>
  </r>
  <r>
    <x v="1240"/>
    <s v="WAITING"/>
    <x v="330"/>
    <s v="EUR"/>
    <n v="12.44"/>
    <s v="EUR"/>
    <n v="42.27"/>
    <s v="TRY"/>
    <s v="3D"/>
    <s v="10-1458742832-1634-4667118"/>
    <d v="2016-03-23T14:20:00"/>
  </r>
  <r>
    <x v="1241"/>
    <s v="APPROVED"/>
    <x v="369"/>
    <s v="EUR"/>
    <n v="13.99"/>
    <s v="EUR"/>
    <n v="47.53"/>
    <s v="TRY"/>
    <s v="3DAUTH"/>
    <s v="10-1458742831-2773-4628995"/>
    <d v="2016-03-23T14:21:00"/>
  </r>
  <r>
    <x v="1242"/>
    <s v="DECLINED"/>
    <x v="371"/>
    <s v="EUR"/>
    <n v="18.63"/>
    <s v="EUR"/>
    <n v="63.29"/>
    <s v="TRY"/>
    <s v="3DAUTH"/>
    <n v="30100962"/>
    <d v="2016-03-23T14:20:00"/>
  </r>
  <r>
    <x v="1243"/>
    <s v="APPROVED"/>
    <x v="55"/>
    <s v="EUR"/>
    <n v="25"/>
    <s v="EUR"/>
    <n v="249.39"/>
    <s v="NOK"/>
    <s v="DIRECT"/>
    <s v="5-1458742820-7895-750824"/>
    <d v="2016-03-23T14:20:00"/>
  </r>
  <r>
    <x v="1244"/>
    <s v="DECLINED"/>
    <x v="227"/>
    <s v="EUR"/>
    <n v="64.27"/>
    <s v="EUR"/>
    <n v="218.34"/>
    <s v="TRY"/>
    <s v="3DAUTH"/>
    <n v="30100960"/>
    <d v="2016-03-23T14:20:00"/>
  </r>
  <r>
    <x v="1245"/>
    <s v="APPROVED"/>
    <x v="372"/>
    <s v="EUR"/>
    <n v="21.91"/>
    <s v="EUR"/>
    <n v="218.56"/>
    <s v="NOK"/>
    <s v="3DAUTH"/>
    <s v="59-1458742812-4175-3841534"/>
    <d v="2016-03-23T14:20:00"/>
  </r>
  <r>
    <x v="1246"/>
    <s v="APPROVED"/>
    <x v="53"/>
    <s v="TRY"/>
    <n v="300"/>
    <s v="TRY"/>
    <n v="300"/>
    <s v="TRY"/>
    <s v="3DAUTH"/>
    <n v="155916382"/>
    <d v="2016-03-23T14:21:00"/>
  </r>
  <r>
    <x v="1247"/>
    <s v="APPROVED"/>
    <x v="373"/>
    <s v="EUR"/>
    <n v="37.46"/>
    <s v="EUR"/>
    <n v="4981.93"/>
    <s v="JPY"/>
    <s v="DIRECT"/>
    <s v="215-1458742801-8503-4667698"/>
    <d v="2016-03-23T14:20:00"/>
  </r>
  <r>
    <x v="1248"/>
    <s v="APPROVED"/>
    <x v="374"/>
    <s v="EUR"/>
    <n v="18.66"/>
    <s v="EUR"/>
    <n v="63.4"/>
    <s v="TRY"/>
    <s v="3DAUTH"/>
    <s v="10-1458742793-9433-187706"/>
    <d v="2016-03-23T14:20:00"/>
  </r>
  <r>
    <x v="1249"/>
    <s v="WAITING"/>
    <x v="79"/>
    <s v="TRY"/>
    <n v="500"/>
    <s v="TRY"/>
    <n v="500"/>
    <s v="TRY"/>
    <s v="3D"/>
    <n v="155916342"/>
    <d v="2016-03-23T14:19:00"/>
  </r>
  <r>
    <x v="1250"/>
    <s v="WAITING"/>
    <x v="53"/>
    <s v="TRY"/>
    <n v="300"/>
    <s v="TRY"/>
    <n v="300"/>
    <s v="TRY"/>
    <s v="3D"/>
    <n v="155916312"/>
    <d v="2016-03-23T14:19:00"/>
  </r>
  <r>
    <x v="1251"/>
    <s v="APPROVED"/>
    <x v="1"/>
    <s v="EUR"/>
    <n v="74.88"/>
    <s v="EUR"/>
    <n v="746.96"/>
    <s v="NOK"/>
    <s v="3DAUTH"/>
    <s v="31-1458742784-501-4359964"/>
    <d v="2016-03-23T14:20:00"/>
  </r>
  <r>
    <x v="1252"/>
    <s v="APPROVED"/>
    <x v="16"/>
    <s v="EUR"/>
    <n v="150"/>
    <s v="EUR"/>
    <n v="1496.31"/>
    <s v="NOK"/>
    <s v="DIRECT"/>
    <s v="5-1458742776-3899-1380957"/>
    <d v="2016-03-23T14:19:00"/>
  </r>
  <r>
    <x v="1253"/>
    <s v="DECLINED"/>
    <x v="73"/>
    <s v="TRY"/>
    <n v="3.11"/>
    <s v="EUR"/>
    <n v="3.68"/>
    <s v="USD"/>
    <s v="3DAUTH"/>
    <n v="49622249"/>
    <d v="2016-03-23T14:19:00"/>
  </r>
  <r>
    <x v="1254"/>
    <s v="DECLINED"/>
    <x v="63"/>
    <s v="EUR"/>
    <n v="8.0299999999999994"/>
    <s v="EUR"/>
    <n v="27.28"/>
    <s v="TRY"/>
    <s v="3DAUTH"/>
    <n v="30100946"/>
    <d v="2016-03-23T14:19:00"/>
  </r>
  <r>
    <x v="1255"/>
    <s v="APPROVED"/>
    <x v="375"/>
    <s v="EUR"/>
    <n v="11.82"/>
    <s v="EUR"/>
    <n v="40.159999999999997"/>
    <s v="TRY"/>
    <s v="3DAUTH"/>
    <s v="10-1458742770-1278-3920059"/>
    <d v="2016-03-23T14:21:00"/>
  </r>
  <r>
    <x v="1256"/>
    <s v="DECLINED"/>
    <x v="376"/>
    <s v="EUR"/>
    <n v="74.400000000000006"/>
    <s v="EUR"/>
    <n v="252.76"/>
    <s v="TRY"/>
    <s v="3DAUTH"/>
    <s v="764-1458742768-982-3596039"/>
    <d v="2016-03-23T14:19:00"/>
  </r>
  <r>
    <x v="1257"/>
    <s v="APPROVED"/>
    <x v="208"/>
    <s v="EUR"/>
    <n v="31"/>
    <s v="EUR"/>
    <n v="105.32"/>
    <s v="TRY"/>
    <s v="3DAUTH"/>
    <s v="743-1458742758-3642-2934683"/>
    <d v="2016-03-23T14:19:00"/>
  </r>
  <r>
    <x v="1258"/>
    <s v="APPROVED"/>
    <x v="10"/>
    <s v="EUR"/>
    <n v="21.64"/>
    <s v="EUR"/>
    <n v="215.87"/>
    <s v="NOK"/>
    <s v="DIRECT"/>
    <s v="12-1458742756-3237-3699518"/>
    <d v="2016-03-23T14:19:00"/>
  </r>
  <r>
    <x v="1259"/>
    <s v="DECLINED"/>
    <x v="377"/>
    <s v="EUR"/>
    <n v="365.19"/>
    <s v="EUR"/>
    <n v="3642.9"/>
    <s v="NOK"/>
    <s v="DIRECT"/>
    <s v="12-1458742753-7241-811379"/>
    <d v="2016-03-23T14:19:00"/>
  </r>
  <r>
    <x v="1260"/>
    <s v="APPROVED"/>
    <x v="15"/>
    <s v="EUR"/>
    <n v="10.25"/>
    <s v="EUR"/>
    <n v="102.25"/>
    <s v="NOK"/>
    <s v="DIRECT"/>
    <s v="48-1458742751-4435-4526744"/>
    <d v="2016-03-23T14:19:00"/>
  </r>
  <r>
    <x v="1261"/>
    <s v="APPROVED"/>
    <x v="243"/>
    <s v="USD"/>
    <n v="0"/>
    <s v="EUR"/>
    <n v="0.01"/>
    <s v="USD"/>
    <s v="REFUND"/>
    <s v="309796606_REF"/>
    <d v="2016-03-23T14:19:00"/>
  </r>
  <r>
    <x v="1262"/>
    <s v="APPROVED"/>
    <x v="243"/>
    <s v="USD"/>
    <n v="0"/>
    <s v="EUR"/>
    <n v="0.01"/>
    <s v="USD"/>
    <s v="STORED"/>
    <n v="309796606"/>
    <d v="2016-03-23T14:19:00"/>
  </r>
  <r>
    <x v="1263"/>
    <s v="APPROVED"/>
    <x v="79"/>
    <s v="TRY"/>
    <n v="500"/>
    <s v="TRY"/>
    <n v="500"/>
    <s v="TRY"/>
    <s v="3DAUTH"/>
    <n v="155916202"/>
    <d v="2016-03-23T14:20:00"/>
  </r>
  <r>
    <x v="1264"/>
    <s v="APPROVED"/>
    <x v="330"/>
    <s v="EUR"/>
    <n v="12.44"/>
    <s v="EUR"/>
    <n v="42.27"/>
    <s v="TRY"/>
    <s v="3DAUTH"/>
    <s v="10-1458742743-6499-4350859"/>
    <d v="2016-03-23T14:19:00"/>
  </r>
  <r>
    <x v="1265"/>
    <s v="WAITING"/>
    <x v="330"/>
    <s v="EUR"/>
    <n v="12.44"/>
    <s v="EUR"/>
    <n v="42.27"/>
    <s v="TRY"/>
    <s v="3D"/>
    <s v="10-1458742726-3595-4667118"/>
    <d v="2016-03-23T14:18:00"/>
  </r>
  <r>
    <x v="1266"/>
    <s v="APPROVED"/>
    <x v="73"/>
    <s v="TRY"/>
    <n v="3.11"/>
    <s v="EUR"/>
    <n v="3.68"/>
    <s v="USD"/>
    <s v="3DAUTH"/>
    <n v="49621617"/>
    <d v="2016-03-23T14:18:00"/>
  </r>
  <r>
    <x v="1267"/>
    <s v="WAITING"/>
    <x v="194"/>
    <s v="EUR"/>
    <n v="250"/>
    <s v="EUR"/>
    <n v="849.31"/>
    <s v="TRY"/>
    <s v="3D"/>
    <s v="578-1458742712-083-697580"/>
    <d v="2016-03-23T14:18:00"/>
  </r>
  <r>
    <x v="1268"/>
    <s v="DECLINED"/>
    <x v="378"/>
    <s v="EUR"/>
    <n v="57.31"/>
    <s v="EUR"/>
    <n v="194.7"/>
    <s v="TRY"/>
    <s v="3DAUTH"/>
    <s v="578-1458742709-8175-1085228"/>
    <d v="2016-03-23T14:19:00"/>
  </r>
  <r>
    <x v="1269"/>
    <s v="APPROVED"/>
    <x v="379"/>
    <s v="EUR"/>
    <n v="15.52"/>
    <s v="EUR"/>
    <n v="52.73"/>
    <s v="TRY"/>
    <s v="3DAUTH"/>
    <s v="232-1458742709-8322-4667378"/>
    <d v="2016-03-23T14:19:00"/>
  </r>
  <r>
    <x v="1270"/>
    <s v="DECLINED"/>
    <x v="380"/>
    <s v="EUR"/>
    <n v="55.97"/>
    <s v="EUR"/>
    <n v="190.15"/>
    <s v="TRY"/>
    <s v="3DAUTH"/>
    <s v="10-1458742709-2555-508214"/>
    <d v="2016-03-23T14:18:00"/>
  </r>
  <r>
    <x v="1271"/>
    <s v="WAITING"/>
    <x v="107"/>
    <s v="EUR"/>
    <n v="21.4"/>
    <s v="EUR"/>
    <n v="213.48"/>
    <s v="NOK"/>
    <s v="3D"/>
    <s v="31-1458742708-721-4359964"/>
    <d v="2016-03-23T14:18:00"/>
  </r>
  <r>
    <x v="1272"/>
    <s v="DECLINED"/>
    <x v="381"/>
    <s v="EUR"/>
    <n v="155.47999999999999"/>
    <s v="EUR"/>
    <n v="528.20000000000005"/>
    <s v="TRY"/>
    <s v="3DAUTH"/>
    <s v="10-1458742706-8432-1379658"/>
    <d v="2016-03-23T14:19:00"/>
  </r>
  <r>
    <x v="1273"/>
    <s v="APPROVED"/>
    <x v="18"/>
    <s v="EUR"/>
    <n v="50"/>
    <s v="EUR"/>
    <n v="50"/>
    <s v="EUR"/>
    <s v="3DAUTH"/>
    <s v="990-1458742704-2848-4655154"/>
    <d v="2016-03-23T14:19:00"/>
  </r>
  <r>
    <x v="1274"/>
    <s v="APPROVED"/>
    <x v="18"/>
    <s v="EUR"/>
    <n v="50"/>
    <s v="EUR"/>
    <n v="50"/>
    <s v="EUR"/>
    <s v="DIRECT"/>
    <s v="5-1458742702-843-1455"/>
    <d v="2016-03-23T14:18:00"/>
  </r>
  <r>
    <x v="1275"/>
    <s v="APPROVED"/>
    <x v="55"/>
    <s v="EUR"/>
    <n v="25"/>
    <s v="EUR"/>
    <n v="25"/>
    <s v="EUR"/>
    <s v="3DAUTH"/>
    <s v="13-1458742702-3232-631175"/>
    <d v="2016-03-23T14:18:00"/>
  </r>
  <r>
    <x v="1276"/>
    <s v="WAITING"/>
    <x v="53"/>
    <s v="TRY"/>
    <n v="300"/>
    <s v="TRY"/>
    <n v="300"/>
    <s v="TRY"/>
    <s v="3D"/>
    <n v="155916002"/>
    <d v="2016-03-23T14:18:00"/>
  </r>
  <r>
    <x v="1277"/>
    <s v="APPROVED"/>
    <x v="382"/>
    <s v="TRY"/>
    <n v="1285"/>
    <s v="TRY"/>
    <n v="1285"/>
    <s v="TRY"/>
    <s v="3DAUTH"/>
    <s v="PK-10808"/>
    <d v="2016-03-23T14:23:00"/>
  </r>
  <r>
    <x v="1278"/>
    <s v="DECLINED"/>
    <x v="320"/>
    <s v="EUR"/>
    <n v="10.88"/>
    <s v="EUR"/>
    <n v="36.97"/>
    <s v="TRY"/>
    <s v="3DAUTH"/>
    <s v="10-1458742690-2859-4658114"/>
    <d v="2016-03-23T14:19:00"/>
  </r>
  <r>
    <x v="1279"/>
    <s v="APPROVED"/>
    <x v="83"/>
    <s v="EUR"/>
    <n v="410"/>
    <s v="EUR"/>
    <n v="4089.9"/>
    <s v="NOK"/>
    <s v="DIRECT"/>
    <s v="48-1458742687-2857-4651263"/>
    <d v="2016-03-23T14:18:00"/>
  </r>
  <r>
    <x v="1280"/>
    <s v="APPROVED"/>
    <x v="63"/>
    <s v="EUR"/>
    <n v="8.0299999999999994"/>
    <s v="EUR"/>
    <n v="27.28"/>
    <s v="TRY"/>
    <s v="3DAUTH"/>
    <n v="30100929"/>
    <d v="2016-03-23T14:18:00"/>
  </r>
  <r>
    <x v="1281"/>
    <s v="DECLINED"/>
    <x v="383"/>
    <s v="EUR"/>
    <n v="93.29"/>
    <s v="EUR"/>
    <n v="316.75"/>
    <s v="TRY"/>
    <s v="3DAUTH"/>
    <s v="10-1458742676-8238-4667694"/>
    <d v="2016-03-23T14:18:00"/>
  </r>
  <r>
    <x v="1282"/>
    <s v="DECLINED"/>
    <x v="384"/>
    <s v="EUR"/>
    <n v="34.08"/>
    <s v="EUR"/>
    <n v="115.72"/>
    <s v="TRY"/>
    <s v="3DAUTH"/>
    <s v="578-1458742670-6224-891266"/>
    <d v="2016-03-23T14:18:00"/>
  </r>
  <r>
    <x v="1283"/>
    <s v="DECLINED"/>
    <x v="385"/>
    <s v="EUR"/>
    <n v="14.77"/>
    <s v="EUR"/>
    <n v="50.15"/>
    <s v="TRY"/>
    <s v="3DAUTH"/>
    <s v="10-1458742666-6222-4628995"/>
    <d v="2016-03-23T14:18:00"/>
  </r>
  <r>
    <x v="1284"/>
    <s v="APPROVED"/>
    <x v="84"/>
    <s v="EUR"/>
    <n v="20"/>
    <s v="EUR"/>
    <n v="30.87"/>
    <s v="CAD"/>
    <s v="3DAUTH"/>
    <s v="283-1458742652-5142-4540442"/>
    <d v="2016-03-23T14:17:00"/>
  </r>
  <r>
    <x v="1285"/>
    <s v="APPROVED"/>
    <x v="386"/>
    <s v="EUR"/>
    <n v="31.1"/>
    <s v="EUR"/>
    <n v="105.6"/>
    <s v="TRY"/>
    <s v="3DAUTH"/>
    <s v="10-1458742648-9367-6272"/>
    <d v="2016-03-23T14:17:00"/>
  </r>
  <r>
    <x v="1286"/>
    <s v="DECLINED"/>
    <x v="387"/>
    <s v="USD"/>
    <n v="19.37"/>
    <s v="EUR"/>
    <n v="22.95"/>
    <s v="USD"/>
    <s v="DIRECT"/>
    <n v="312140585"/>
    <d v="2016-03-23T14:17:00"/>
  </r>
  <r>
    <x v="1287"/>
    <s v="DECLINED"/>
    <x v="388"/>
    <s v="EUR"/>
    <n v="27.05"/>
    <s v="EUR"/>
    <n v="269.83999999999997"/>
    <s v="NOK"/>
    <s v="DIRECT"/>
    <s v="12-1458742640-4668-712505"/>
    <d v="2016-03-23T14:17:00"/>
  </r>
  <r>
    <x v="1288"/>
    <s v="APPROVED"/>
    <x v="55"/>
    <s v="EUR"/>
    <n v="25"/>
    <s v="EUR"/>
    <n v="249.39"/>
    <s v="NOK"/>
    <s v="DIRECT"/>
    <s v="7-1458742637-2164-206608"/>
    <d v="2016-03-23T14:17:00"/>
  </r>
  <r>
    <x v="1289"/>
    <s v="DECLINED"/>
    <x v="389"/>
    <s v="EUR"/>
    <n v="27.5"/>
    <s v="EUR"/>
    <n v="27.5"/>
    <s v="EUR"/>
    <s v="DIRECT"/>
    <n v="312140571"/>
    <d v="2016-03-23T14:17:00"/>
  </r>
  <r>
    <x v="1290"/>
    <s v="APPROVED"/>
    <x v="21"/>
    <s v="EUR"/>
    <n v="18.23"/>
    <s v="EUR"/>
    <n v="2425.2800000000002"/>
    <s v="JPY"/>
    <s v="DIRECT"/>
    <s v="12-1458742633-7246-3880573"/>
    <d v="2016-03-23T14:17:00"/>
  </r>
  <r>
    <x v="1291"/>
    <s v="WAITING"/>
    <x v="261"/>
    <s v="TRY"/>
    <n v="5500"/>
    <s v="TRY"/>
    <n v="5500"/>
    <s v="TRY"/>
    <s v="3DAUTH"/>
    <n v="155915842"/>
    <d v="2016-03-23T14:18:00"/>
  </r>
  <r>
    <x v="1292"/>
    <s v="APPROVED"/>
    <x v="189"/>
    <s v="EUR"/>
    <n v="21.18"/>
    <s v="EUR"/>
    <n v="211.28"/>
    <s v="NOK"/>
    <s v="3DAUTH"/>
    <s v="1161-1458742629-2419-4659122"/>
    <d v="2016-03-23T14:17:00"/>
  </r>
  <r>
    <x v="1293"/>
    <s v="APPROVED"/>
    <x v="358"/>
    <s v="EUR"/>
    <n v="127.13"/>
    <s v="EUR"/>
    <n v="1268.17"/>
    <s v="NOK"/>
    <s v="DIRECT"/>
    <s v="73-1458742626-2246-4605038"/>
    <d v="2016-03-23T14:17:00"/>
  </r>
  <r>
    <x v="1294"/>
    <s v="APPROVED"/>
    <x v="65"/>
    <s v="EUR"/>
    <n v="1"/>
    <s v="EUR"/>
    <n v="1"/>
    <s v="EUR"/>
    <s v="3DAUTH"/>
    <s v="1691-1458742625-4472-4667690"/>
    <d v="2016-03-23T14:20:00"/>
  </r>
  <r>
    <x v="1295"/>
    <s v="DECLINED"/>
    <x v="174"/>
    <s v="GBP"/>
    <n v="11.9"/>
    <s v="EUR"/>
    <n v="9.9499999999999993"/>
    <s v="GBP"/>
    <s v="DIRECT"/>
    <n v="312140555"/>
    <d v="2016-03-23T14:17:00"/>
  </r>
  <r>
    <x v="1296"/>
    <s v="APPROVED"/>
    <x v="300"/>
    <s v="EUR"/>
    <n v="16.41"/>
    <s v="EUR"/>
    <n v="2183.15"/>
    <s v="JPY"/>
    <s v="DIRECT"/>
    <s v="12-1458742618-9892-3417110"/>
    <d v="2016-03-23T14:16:00"/>
  </r>
  <r>
    <x v="1297"/>
    <s v="APPROVED"/>
    <x v="53"/>
    <s v="TRY"/>
    <n v="300"/>
    <s v="TRY"/>
    <n v="300"/>
    <s v="TRY"/>
    <s v="3DAUTH"/>
    <n v="155915752"/>
    <d v="2016-03-23T14:18:00"/>
  </r>
  <r>
    <x v="1298"/>
    <s v="DECLINED"/>
    <x v="390"/>
    <s v="EUR"/>
    <n v="13.96"/>
    <s v="EUR"/>
    <n v="21.55"/>
    <s v="CAD"/>
    <s v="3DAUTH"/>
    <s v="323-1458742604-6673-4667686"/>
    <d v="2016-03-23T14:16:00"/>
  </r>
  <r>
    <x v="1299"/>
    <s v="DECLINED"/>
    <x v="71"/>
    <s v="EUR"/>
    <n v="27.16"/>
    <s v="EUR"/>
    <n v="270.94"/>
    <s v="NOK"/>
    <s v="DIRECT"/>
    <s v="419-1458742607-9373-779717"/>
    <d v="2016-03-23T14:16:00"/>
  </r>
  <r>
    <x v="1300"/>
    <s v="APPROVED"/>
    <x v="318"/>
    <s v="EUR"/>
    <n v="108.64"/>
    <s v="EUR"/>
    <n v="1083.73"/>
    <s v="NOK"/>
    <s v="DIRECT"/>
    <s v="419-1458742603-3875-4639303"/>
    <d v="2016-03-23T14:16:00"/>
  </r>
  <r>
    <x v="1301"/>
    <s v="APPROVED"/>
    <x v="7"/>
    <s v="EUR"/>
    <n v="30"/>
    <s v="EUR"/>
    <n v="30"/>
    <s v="EUR"/>
    <s v="3DAUTH"/>
    <s v="990-1458742595-1232-4262989"/>
    <d v="2016-03-23T14:17:00"/>
  </r>
  <r>
    <x v="1302"/>
    <s v="DECLINED"/>
    <x v="391"/>
    <s v="EUR"/>
    <n v="17.32"/>
    <s v="EUR"/>
    <n v="2304.2199999999998"/>
    <s v="JPY"/>
    <s v="DIRECT"/>
    <s v="12-1458742591-3002-3417110"/>
    <d v="2016-03-23T14:16:00"/>
  </r>
  <r>
    <x v="1303"/>
    <s v="APPROVED"/>
    <x v="18"/>
    <s v="EUR"/>
    <n v="50"/>
    <s v="EUR"/>
    <n v="498.77"/>
    <s v="NOK"/>
    <s v="DIRECT"/>
    <s v="443-1458742586-6692-4601333"/>
    <d v="2016-03-23T14:16:00"/>
  </r>
  <r>
    <x v="1304"/>
    <s v="DECLINED"/>
    <x v="84"/>
    <s v="EUR"/>
    <n v="20"/>
    <s v="EUR"/>
    <n v="20"/>
    <s v="EUR"/>
    <s v="DIRECT"/>
    <s v="133-1458742585-6763-4667682"/>
    <d v="2016-03-23T14:16:00"/>
  </r>
  <r>
    <x v="1305"/>
    <s v="DECLINED"/>
    <x v="7"/>
    <s v="EUR"/>
    <n v="30"/>
    <s v="EUR"/>
    <n v="299.27"/>
    <s v="NOK"/>
    <s v="DIRECT"/>
    <s v="34-1458742584-8075-3944077"/>
    <d v="2016-03-23T14:16:00"/>
  </r>
  <r>
    <x v="1306"/>
    <s v="DECLINED"/>
    <x v="174"/>
    <s v="GBP"/>
    <n v="11.9"/>
    <s v="EUR"/>
    <n v="9.9499999999999993"/>
    <s v="GBP"/>
    <s v="DIRECT"/>
    <n v="312140469"/>
    <d v="2016-03-23T14:16:00"/>
  </r>
  <r>
    <x v="1307"/>
    <s v="APPROVED"/>
    <x v="54"/>
    <s v="EUR"/>
    <n v="54.32"/>
    <s v="EUR"/>
    <n v="541.87"/>
    <s v="NOK"/>
    <s v="DIRECT"/>
    <s v="420-1458742567-0048-959239"/>
    <d v="2016-03-23T14:16:00"/>
  </r>
  <r>
    <x v="1308"/>
    <s v="APPROVED"/>
    <x v="372"/>
    <s v="EUR"/>
    <n v="21.91"/>
    <s v="EUR"/>
    <n v="218.56"/>
    <s v="NOK"/>
    <s v="STORED"/>
    <s v="59-1458742563-5879-624119"/>
    <d v="2016-03-23T14:16:00"/>
  </r>
  <r>
    <x v="1309"/>
    <s v="APPROVED"/>
    <x v="45"/>
    <s v="EUR"/>
    <n v="65.180000000000007"/>
    <s v="EUR"/>
    <n v="650.20000000000005"/>
    <s v="NOK"/>
    <s v="DIRECT"/>
    <s v="424-1458742562-2863-498502"/>
    <d v="2016-03-23T14:16:00"/>
  </r>
  <r>
    <x v="1310"/>
    <s v="APPROVED"/>
    <x v="97"/>
    <s v="GBP"/>
    <n v="8.31"/>
    <s v="EUR"/>
    <n v="6.95"/>
    <s v="GBP"/>
    <s v="DIRECT"/>
    <n v="312140449"/>
    <d v="2016-03-23T14:16:00"/>
  </r>
  <r>
    <x v="1311"/>
    <s v="DECLINED"/>
    <x v="392"/>
    <s v="EUR"/>
    <n v="46.64"/>
    <s v="EUR"/>
    <n v="158.36000000000001"/>
    <s v="TRY"/>
    <s v="3DAUTH"/>
    <s v="10-1458742552-7871-508214"/>
    <d v="2016-03-23T14:16:00"/>
  </r>
  <r>
    <x v="1312"/>
    <s v="APPROVED"/>
    <x v="49"/>
    <s v="EUR"/>
    <n v="51.25"/>
    <s v="EUR"/>
    <n v="511.24"/>
    <s v="NOK"/>
    <s v="DIRECT"/>
    <s v="48-1458742547-3708-4520870"/>
    <d v="2016-03-23T14:15:00"/>
  </r>
  <r>
    <x v="1313"/>
    <s v="APPROVED"/>
    <x v="71"/>
    <s v="EUR"/>
    <n v="27.16"/>
    <s v="EUR"/>
    <n v="270.94"/>
    <s v="NOK"/>
    <s v="DIRECT"/>
    <s v="419-1458742538-4466-3886864"/>
    <d v="2016-03-23T14:15:00"/>
  </r>
  <r>
    <x v="1314"/>
    <s v="APPROVED"/>
    <x v="167"/>
    <s v="GBP"/>
    <n v="14.3"/>
    <s v="EUR"/>
    <n v="11.95"/>
    <s v="GBP"/>
    <s v="DIRECT"/>
    <n v="312140421"/>
    <d v="2016-03-23T14:15:00"/>
  </r>
  <r>
    <x v="1315"/>
    <s v="DECLINED"/>
    <x v="65"/>
    <s v="EUR"/>
    <n v="1"/>
    <s v="EUR"/>
    <n v="1"/>
    <s v="EUR"/>
    <s v="DIRECT"/>
    <s v="1399-1458742532-9917-4667678"/>
    <d v="2016-03-23T14:15:00"/>
  </r>
  <r>
    <x v="1316"/>
    <s v="APPROVED"/>
    <x v="92"/>
    <s v="EUR"/>
    <n v="53.49"/>
    <s v="EUR"/>
    <n v="533.59"/>
    <s v="NOK"/>
    <s v="DIRECT"/>
    <s v="32-1458742534-8248-4563545"/>
    <d v="2016-03-23T14:15:00"/>
  </r>
  <r>
    <x v="1317"/>
    <s v="APPROVED"/>
    <x v="393"/>
    <s v="EUR"/>
    <n v="15.55"/>
    <s v="EUR"/>
    <n v="52.8"/>
    <s v="TRY"/>
    <s v="3DAUTH"/>
    <s v="10-1458742533-749-4452958"/>
    <d v="2016-03-23T14:16:00"/>
  </r>
  <r>
    <x v="1318"/>
    <s v="WAITING"/>
    <x v="53"/>
    <s v="TRY"/>
    <n v="300"/>
    <s v="TRY"/>
    <n v="300"/>
    <s v="TRY"/>
    <s v="3D"/>
    <n v="155915562"/>
    <d v="2016-03-23T14:15:00"/>
  </r>
  <r>
    <x v="1319"/>
    <s v="APPROVED"/>
    <x v="152"/>
    <s v="TRY"/>
    <n v="800"/>
    <s v="TRY"/>
    <n v="800"/>
    <s v="TRY"/>
    <s v="3DAUTH"/>
    <n v="155915552"/>
    <d v="2016-03-23T14:17:00"/>
  </r>
  <r>
    <x v="1320"/>
    <s v="APPROVED"/>
    <x v="53"/>
    <s v="TRY"/>
    <n v="300"/>
    <s v="TRY"/>
    <n v="300"/>
    <s v="TRY"/>
    <s v="3DAUTH"/>
    <n v="155915542"/>
    <d v="2016-03-23T14:17:00"/>
  </r>
  <r>
    <x v="1321"/>
    <s v="APPROVED"/>
    <x v="194"/>
    <s v="EUR"/>
    <n v="250"/>
    <s v="EUR"/>
    <n v="848.83"/>
    <s v="TRY"/>
    <s v="3DAUTH"/>
    <s v="578-1458742522-4283-697580"/>
    <d v="2016-03-23T14:16:00"/>
  </r>
  <r>
    <x v="1322"/>
    <s v="APPROVED"/>
    <x v="202"/>
    <s v="USD"/>
    <n v="42.95"/>
    <s v="EUR"/>
    <n v="50.5"/>
    <s v="USD"/>
    <s v="REFUND"/>
    <n v="312140383"/>
    <d v="2016-03-23T14:15:00"/>
  </r>
  <r>
    <x v="1323"/>
    <s v="APPROVED"/>
    <x v="90"/>
    <s v="EUR"/>
    <n v="102.5"/>
    <s v="EUR"/>
    <n v="1022.48"/>
    <s v="NOK"/>
    <s v="DIRECT"/>
    <s v="51-1458742515-8261-888284"/>
    <d v="2016-03-23T14:15:00"/>
  </r>
  <r>
    <x v="1324"/>
    <s v="DECLINED"/>
    <x v="394"/>
    <s v="EUR"/>
    <n v="61.05"/>
    <s v="EUR"/>
    <n v="207.29"/>
    <s v="TRY"/>
    <s v="3DAUTH"/>
    <n v="30100885"/>
    <d v="2016-03-23T14:15:00"/>
  </r>
  <r>
    <x v="1325"/>
    <s v="APPROVED"/>
    <x v="18"/>
    <s v="EUR"/>
    <n v="50"/>
    <s v="EUR"/>
    <n v="498.77"/>
    <s v="NOK"/>
    <s v="DIRECT"/>
    <s v="5-1458742514-0181-1721661"/>
    <d v="2016-03-23T14:15:00"/>
  </r>
  <r>
    <x v="1326"/>
    <s v="APPROVED"/>
    <x v="238"/>
    <s v="EUR"/>
    <n v="10.58"/>
    <s v="EUR"/>
    <n v="105.54"/>
    <s v="NOK"/>
    <s v="DIRECT"/>
    <s v="346-1458742511-0553-4630703"/>
    <d v="2016-03-23T14:15:00"/>
  </r>
  <r>
    <x v="1327"/>
    <s v="DECLINED"/>
    <x v="63"/>
    <s v="EUR"/>
    <n v="8.0299999999999994"/>
    <s v="EUR"/>
    <n v="27.27"/>
    <s v="TRY"/>
    <s v="3DAUTH"/>
    <n v="30100875"/>
    <d v="2016-03-23T14:15:00"/>
  </r>
  <r>
    <x v="1328"/>
    <s v="APPROVED"/>
    <x v="227"/>
    <s v="EUR"/>
    <n v="64.27"/>
    <s v="EUR"/>
    <n v="218.22"/>
    <s v="TRY"/>
    <s v="3DAUTH"/>
    <s v="99-1458742506-1023-4539851"/>
    <d v="2016-03-23T14:15:00"/>
  </r>
  <r>
    <x v="1329"/>
    <s v="APPROVED"/>
    <x v="395"/>
    <s v="EUR"/>
    <n v="27.13"/>
    <s v="EUR"/>
    <n v="270.64"/>
    <s v="NOK"/>
    <s v="3DAUTH"/>
    <s v="35-1458742505-9329-80148"/>
    <d v="2016-03-23T14:15:00"/>
  </r>
  <r>
    <x v="1330"/>
    <s v="APPROVED"/>
    <x v="168"/>
    <s v="EUR"/>
    <n v="29.99"/>
    <s v="EUR"/>
    <n v="29.99"/>
    <s v="EUR"/>
    <s v="DIRECT"/>
    <s v="1307-1458742501-9881-4667674"/>
    <d v="2016-03-23T14:15:00"/>
  </r>
  <r>
    <x v="1331"/>
    <s v="DECLINED"/>
    <x v="97"/>
    <s v="GBP"/>
    <n v="8.31"/>
    <s v="EUR"/>
    <n v="6.95"/>
    <s v="GBP"/>
    <s v="DIRECT"/>
    <n v="312140333"/>
    <d v="2016-03-23T14:14:00"/>
  </r>
  <r>
    <x v="1332"/>
    <s v="DECLINED"/>
    <x v="396"/>
    <s v="EUR"/>
    <n v="14.93"/>
    <s v="EUR"/>
    <n v="50.59"/>
    <s v="TRY"/>
    <s v="3DAUTH"/>
    <s v="10-1458742492-9103-4628995"/>
    <d v="2016-03-23T14:15:00"/>
  </r>
  <r>
    <x v="1333"/>
    <s v="DECLINED"/>
    <x v="82"/>
    <s v="EUR"/>
    <n v="200"/>
    <s v="EUR"/>
    <n v="200"/>
    <s v="EUR"/>
    <s v="3DAUTH"/>
    <s v="1176-1458742490-6282-4493012"/>
    <d v="2016-03-23T14:15:00"/>
  </r>
  <r>
    <x v="1334"/>
    <s v="WAITING"/>
    <x v="397"/>
    <s v="EUR"/>
    <n v="23.45"/>
    <s v="EUR"/>
    <n v="79.45"/>
    <s v="TRY"/>
    <s v="3D"/>
    <n v="30100873"/>
    <d v="2016-03-23T14:14:00"/>
  </r>
  <r>
    <x v="1335"/>
    <s v="DECLINED"/>
    <x v="174"/>
    <s v="GBP"/>
    <n v="11.9"/>
    <s v="EUR"/>
    <n v="9.9499999999999993"/>
    <s v="GBP"/>
    <s v="DIRECT"/>
    <n v="312140311"/>
    <d v="2016-03-23T14:14:00"/>
  </r>
  <r>
    <x v="1336"/>
    <s v="APPROVED"/>
    <x v="174"/>
    <s v="GBP"/>
    <n v="11.9"/>
    <s v="EUR"/>
    <n v="9.9499999999999993"/>
    <s v="GBP"/>
    <s v="DIRECT"/>
    <n v="312140309"/>
    <d v="2016-03-23T14:14:00"/>
  </r>
  <r>
    <x v="1337"/>
    <s v="DECLINED"/>
    <x v="398"/>
    <s v="EUR"/>
    <n v="16.48"/>
    <s v="EUR"/>
    <n v="55.84"/>
    <s v="TRY"/>
    <s v="3DAUTH"/>
    <s v="10-1458742480-5383-4629467"/>
    <d v="2016-03-23T14:15:00"/>
  </r>
  <r>
    <x v="1338"/>
    <s v="DECLINED"/>
    <x v="25"/>
    <s v="EUR"/>
    <n v="16.059999999999999"/>
    <s v="EUR"/>
    <n v="54.41"/>
    <s v="TRY"/>
    <s v="3DAUTH"/>
    <n v="30100868"/>
    <d v="2016-03-23T14:15:00"/>
  </r>
  <r>
    <x v="1339"/>
    <s v="DECLINED"/>
    <x v="167"/>
    <s v="GBP"/>
    <n v="14.29"/>
    <s v="EUR"/>
    <n v="11.95"/>
    <s v="GBP"/>
    <s v="DIRECT"/>
    <n v="312140301"/>
    <d v="2016-03-23T14:14:00"/>
  </r>
  <r>
    <x v="1340"/>
    <s v="APPROVED"/>
    <x v="79"/>
    <s v="TRY"/>
    <n v="500"/>
    <s v="TRY"/>
    <n v="500"/>
    <s v="TRY"/>
    <s v="3DAUTH"/>
    <n v="155915382"/>
    <d v="2016-03-23T14:16:00"/>
  </r>
  <r>
    <x v="1341"/>
    <s v="APPROVED"/>
    <x v="63"/>
    <s v="EUR"/>
    <n v="8.0299999999999994"/>
    <s v="EUR"/>
    <n v="27.21"/>
    <s v="TRY"/>
    <s v="3DAUTH"/>
    <s v="99-1458742474-2904-4590479"/>
    <d v="2016-03-23T14:14:00"/>
  </r>
  <r>
    <x v="1342"/>
    <s v="APPROVED"/>
    <x v="65"/>
    <s v="EUR"/>
    <n v="1"/>
    <s v="EUR"/>
    <n v="1"/>
    <s v="EUR"/>
    <s v="3DAUTH"/>
    <s v="1691-1458742472-8384-4667670"/>
    <d v="2016-03-23T14:16:00"/>
  </r>
  <r>
    <x v="1343"/>
    <s v="APPROVED"/>
    <x v="21"/>
    <s v="EUR"/>
    <n v="18.23"/>
    <s v="EUR"/>
    <n v="2421.54"/>
    <s v="JPY"/>
    <s v="DIRECT"/>
    <s v="12-1458742470-6357-3880573"/>
    <d v="2016-03-23T14:14:00"/>
  </r>
  <r>
    <x v="1344"/>
    <s v="DECLINED"/>
    <x v="49"/>
    <s v="EUR"/>
    <n v="51.25"/>
    <s v="EUR"/>
    <n v="510.18"/>
    <s v="NOK"/>
    <s v="DIRECT"/>
    <s v="48-1458742463-2608-4535072"/>
    <d v="2016-03-23T14:14:00"/>
  </r>
  <r>
    <x v="1345"/>
    <s v="APPROVED"/>
    <x v="55"/>
    <s v="EUR"/>
    <n v="25"/>
    <s v="EUR"/>
    <n v="25"/>
    <s v="EUR"/>
    <s v="3DAUTH"/>
    <s v="13-1458742461-7886-2092536"/>
    <d v="2016-03-23T14:14:00"/>
  </r>
  <r>
    <x v="1346"/>
    <s v="APPROVED"/>
    <x v="326"/>
    <s v="EUR"/>
    <n v="54.11"/>
    <s v="EUR"/>
    <n v="538.65"/>
    <s v="NOK"/>
    <s v="DIRECT"/>
    <s v="12-1458742461-0293-82238"/>
    <d v="2016-03-23T14:14:00"/>
  </r>
  <r>
    <x v="1347"/>
    <s v="DECLINED"/>
    <x v="69"/>
    <s v="EUR"/>
    <n v="100"/>
    <s v="EUR"/>
    <n v="100"/>
    <s v="EUR"/>
    <s v="3DAUTH"/>
    <s v="91-1458742455-8315-4637367"/>
    <d v="2016-03-23T14:15:00"/>
  </r>
  <r>
    <x v="1348"/>
    <s v="APPROVED"/>
    <x v="399"/>
    <s v="EUR"/>
    <n v="29.9"/>
    <s v="EUR"/>
    <n v="29.9"/>
    <s v="EUR"/>
    <s v="REFUND"/>
    <s v="963-1458742452-7698-4588928"/>
    <d v="2016-03-23T14:14:00"/>
  </r>
  <r>
    <x v="1349"/>
    <s v="APPROVED"/>
    <x v="65"/>
    <s v="EUR"/>
    <n v="1"/>
    <s v="EUR"/>
    <n v="1"/>
    <s v="EUR"/>
    <s v="3DAUTH"/>
    <s v="1691-1458742448-7895-4667666"/>
    <d v="2016-03-23T14:15:00"/>
  </r>
  <r>
    <x v="1350"/>
    <s v="APPROVED"/>
    <x v="135"/>
    <s v="EUR"/>
    <n v="16.23"/>
    <s v="EUR"/>
    <n v="161.57"/>
    <s v="NOK"/>
    <s v="DIRECT"/>
    <s v="12-1458742445-9512-3683090"/>
    <d v="2016-03-23T14:14:00"/>
  </r>
  <r>
    <x v="1351"/>
    <s v="DECLINED"/>
    <x v="219"/>
    <s v="EUR"/>
    <n v="10.7"/>
    <s v="EUR"/>
    <n v="106.52"/>
    <s v="NOK"/>
    <s v="DIRECT"/>
    <s v="32-1458742445-489-41021"/>
    <d v="2016-03-23T14:14:00"/>
  </r>
  <r>
    <x v="1352"/>
    <s v="WAITING"/>
    <x v="400"/>
    <s v="EUR"/>
    <n v="24.09"/>
    <s v="EUR"/>
    <n v="81.62"/>
    <s v="TRY"/>
    <s v="3D"/>
    <n v="30100853"/>
    <d v="2016-03-23T14:13:00"/>
  </r>
  <r>
    <x v="1353"/>
    <s v="APPROVED"/>
    <x v="401"/>
    <s v="TRY"/>
    <n v="598"/>
    <s v="TRY"/>
    <n v="598"/>
    <s v="TRY"/>
    <s v="3DAUTH"/>
    <n v="155915302"/>
    <d v="2016-03-23T14:16:00"/>
  </r>
  <r>
    <x v="1354"/>
    <s v="APPROVED"/>
    <x v="174"/>
    <s v="GBP"/>
    <n v="11.9"/>
    <s v="EUR"/>
    <n v="9.9499999999999993"/>
    <s v="GBP"/>
    <s v="DIRECT"/>
    <n v="312140231"/>
    <d v="2016-03-23T14:13:00"/>
  </r>
  <r>
    <x v="1355"/>
    <s v="APPROVED"/>
    <x v="402"/>
    <s v="EUR"/>
    <n v="19.52"/>
    <s v="EUR"/>
    <n v="66.14"/>
    <s v="TRY"/>
    <s v="3DAUTH"/>
    <s v="578-1458742427-3974-693857"/>
    <d v="2016-03-23T14:14:00"/>
  </r>
  <r>
    <x v="1356"/>
    <s v="DECLINED"/>
    <x v="394"/>
    <s v="EUR"/>
    <n v="61.05"/>
    <s v="EUR"/>
    <n v="206.83"/>
    <s v="TRY"/>
    <s v="3DAUTH"/>
    <s v="99-1458742410-9283-4534898"/>
    <d v="2016-03-23T14:13:00"/>
  </r>
  <r>
    <x v="1357"/>
    <s v="APPROVED"/>
    <x v="320"/>
    <s v="EUR"/>
    <n v="10.88"/>
    <s v="EUR"/>
    <n v="36.86"/>
    <s v="TRY"/>
    <s v="3DAUTH"/>
    <s v="10-1458742406-6336-4586837"/>
    <d v="2016-03-23T14:14:00"/>
  </r>
  <r>
    <x v="1358"/>
    <s v="WAITING"/>
    <x v="53"/>
    <s v="TRY"/>
    <n v="300"/>
    <s v="TRY"/>
    <n v="300"/>
    <s v="TRY"/>
    <s v="3D"/>
    <n v="155915242"/>
    <d v="2016-03-23T14:13:00"/>
  </r>
  <r>
    <x v="1359"/>
    <s v="DECLINED"/>
    <x v="219"/>
    <s v="EUR"/>
    <n v="10.7"/>
    <s v="EUR"/>
    <n v="106.52"/>
    <s v="NOK"/>
    <s v="DIRECT"/>
    <s v="32-1458742397-3087-41021"/>
    <d v="2016-03-23T14:13:00"/>
  </r>
  <r>
    <x v="1360"/>
    <s v="APPROVED"/>
    <x v="167"/>
    <s v="GBP"/>
    <n v="14.29"/>
    <s v="EUR"/>
    <n v="11.95"/>
    <s v="GBP"/>
    <s v="DIRECT"/>
    <n v="312140167"/>
    <d v="2016-03-23T14:13:00"/>
  </r>
  <r>
    <x v="1361"/>
    <s v="WAITING"/>
    <x v="65"/>
    <s v="EUR"/>
    <n v="1"/>
    <s v="EUR"/>
    <n v="1"/>
    <s v="EUR"/>
    <s v="3D"/>
    <s v="1691-1458742392-9306-4667662"/>
    <d v="2016-03-23T14:13:00"/>
  </r>
  <r>
    <x v="1362"/>
    <s v="DECLINED"/>
    <x v="372"/>
    <s v="EUR"/>
    <n v="21.91"/>
    <s v="EUR"/>
    <n v="218.11"/>
    <s v="NOK"/>
    <s v="STORED"/>
    <s v="55-1458742387-1972-1834128"/>
    <d v="2016-03-23T14:13:00"/>
  </r>
  <r>
    <x v="1363"/>
    <s v="DECLINED"/>
    <x v="227"/>
    <s v="EUR"/>
    <n v="64.27"/>
    <s v="EUR"/>
    <n v="217.74"/>
    <s v="TRY"/>
    <s v="3DAUTH"/>
    <s v="99-1458742379-9209-4321810"/>
    <d v="2016-03-23T14:13:00"/>
  </r>
  <r>
    <x v="1364"/>
    <s v="APPROVED"/>
    <x v="18"/>
    <s v="EUR"/>
    <n v="50"/>
    <s v="EUR"/>
    <n v="497.73"/>
    <s v="NOK"/>
    <s v="DIRECT"/>
    <s v="5-1458742379-473-882950"/>
    <d v="2016-03-23T14:12:00"/>
  </r>
  <r>
    <x v="1365"/>
    <s v="APPROVED"/>
    <x v="34"/>
    <s v="EUR"/>
    <n v="21.73"/>
    <s v="EUR"/>
    <n v="216.32"/>
    <s v="NOK"/>
    <s v="DIRECT"/>
    <s v="419-1458742370-5498-509583"/>
    <d v="2016-03-23T14:12:00"/>
  </r>
  <r>
    <x v="1366"/>
    <s v="APPROVED"/>
    <x v="403"/>
    <s v="EUR"/>
    <n v="18.399999999999999"/>
    <s v="EUR"/>
    <n v="183.17"/>
    <s v="NOK"/>
    <s v="DIRECT"/>
    <s v="12-1458742368-8496-4416871"/>
    <d v="2016-03-23T14:12:00"/>
  </r>
  <r>
    <x v="1367"/>
    <s v="APPROVED"/>
    <x v="65"/>
    <s v="EUR"/>
    <n v="1"/>
    <s v="EUR"/>
    <n v="1"/>
    <s v="EUR"/>
    <s v="3DAUTH"/>
    <s v="1691-1458742364-5098-4667658"/>
    <d v="2016-03-23T14:13:00"/>
  </r>
  <r>
    <x v="1368"/>
    <s v="DECLINED"/>
    <x v="18"/>
    <s v="TRY"/>
    <n v="15.55"/>
    <s v="EUR"/>
    <n v="18.38"/>
    <s v="USD"/>
    <s v="3DAUTH"/>
    <n v="49620547"/>
    <d v="2016-03-23T14:12:00"/>
  </r>
  <r>
    <x v="1369"/>
    <s v="APPROVED"/>
    <x v="97"/>
    <s v="USD"/>
    <n v="5.87"/>
    <s v="EUR"/>
    <n v="6.95"/>
    <s v="USD"/>
    <s v="DIRECT"/>
    <n v="312140093"/>
    <d v="2016-03-23T14:12:00"/>
  </r>
  <r>
    <x v="1370"/>
    <s v="APPROVED"/>
    <x v="404"/>
    <s v="EUR"/>
    <n v="10.07"/>
    <s v="EUR"/>
    <n v="34.119999999999997"/>
    <s v="TRY"/>
    <s v="3DAUTH"/>
    <s v="578-1458742352-3363-4113703"/>
    <d v="2016-03-23T14:13:00"/>
  </r>
  <r>
    <x v="1371"/>
    <s v="DECLINED"/>
    <x v="167"/>
    <s v="GBP"/>
    <n v="14.29"/>
    <s v="EUR"/>
    <n v="11.95"/>
    <s v="GBP"/>
    <s v="DIRECT"/>
    <n v="312140071"/>
    <d v="2016-03-23T14:12:00"/>
  </r>
  <r>
    <x v="1372"/>
    <s v="DECLINED"/>
    <x v="405"/>
    <s v="EUR"/>
    <n v="310.95"/>
    <s v="EUR"/>
    <n v="1053.45"/>
    <s v="TRY"/>
    <s v="3DAUTH"/>
    <s v="10-1458742345-9086-4667654"/>
    <d v="2016-03-23T14:13:00"/>
  </r>
  <r>
    <x v="1373"/>
    <s v="APPROVED"/>
    <x v="221"/>
    <s v="EUR"/>
    <n v="16.95"/>
    <s v="EUR"/>
    <n v="16.95"/>
    <s v="EUR"/>
    <s v="DIRECT"/>
    <n v="312140055"/>
    <d v="2016-03-23T14:12:00"/>
  </r>
  <r>
    <x v="1374"/>
    <s v="APPROVED"/>
    <x v="55"/>
    <s v="EUR"/>
    <n v="25"/>
    <s v="EUR"/>
    <n v="25"/>
    <s v="EUR"/>
    <s v="3DAUTH"/>
    <s v="91-1458742337-2918-4517837"/>
    <d v="2016-03-23T14:12:00"/>
  </r>
  <r>
    <x v="1375"/>
    <s v="APPROVED"/>
    <x v="133"/>
    <s v="TRY"/>
    <n v="2000"/>
    <s v="TRY"/>
    <n v="2000"/>
    <s v="TRY"/>
    <s v="3DAUTH"/>
    <n v="155915152"/>
    <d v="2016-03-23T14:13:00"/>
  </r>
  <r>
    <x v="1376"/>
    <s v="APPROVED"/>
    <x v="406"/>
    <s v="EUR"/>
    <n v="38.869999999999997"/>
    <s v="EUR"/>
    <n v="131.69"/>
    <s v="TRY"/>
    <s v="3DAUTH"/>
    <s v="10-1458742335-0443-4371670"/>
    <d v="2016-03-23T14:12:00"/>
  </r>
  <r>
    <x v="1377"/>
    <s v="APPROVED"/>
    <x v="98"/>
    <s v="EUR"/>
    <n v="10.82"/>
    <s v="EUR"/>
    <n v="107.71"/>
    <s v="NOK"/>
    <s v="DIRECT"/>
    <s v="12-1458742334-564-582346"/>
    <d v="2016-03-23T14:12:00"/>
  </r>
  <r>
    <x v="1378"/>
    <s v="APPROVED"/>
    <x v="84"/>
    <s v="TRY"/>
    <n v="6.22"/>
    <s v="EUR"/>
    <n v="21.1"/>
    <s v="TRY"/>
    <s v="3DAUTH"/>
    <n v="49620227"/>
    <d v="2016-03-23T14:12:00"/>
  </r>
  <r>
    <x v="1379"/>
    <s v="APPROVED"/>
    <x v="219"/>
    <s v="EUR"/>
    <n v="10.7"/>
    <s v="EUR"/>
    <n v="106.52"/>
    <s v="NOK"/>
    <s v="3DAUTH"/>
    <s v="31-1458742334-1128-4667650"/>
    <d v="2016-03-23T14:14:00"/>
  </r>
  <r>
    <x v="1380"/>
    <s v="DECLINED"/>
    <x v="18"/>
    <s v="TRY"/>
    <n v="15.55"/>
    <s v="EUR"/>
    <n v="18.38"/>
    <s v="USD"/>
    <s v="3DAUTH"/>
    <n v="49620345"/>
    <d v="2016-03-23T14:12:00"/>
  </r>
  <r>
    <x v="1381"/>
    <s v="APPROVED"/>
    <x v="407"/>
    <s v="EUR"/>
    <n v="11.19"/>
    <s v="EUR"/>
    <n v="37.909999999999997"/>
    <s v="TRY"/>
    <s v="3DAUTH"/>
    <s v="10-1458742330-5241-4014196"/>
    <d v="2016-03-23T14:12:00"/>
  </r>
  <r>
    <x v="1382"/>
    <s v="APPROVED"/>
    <x v="57"/>
    <s v="EUR"/>
    <n v="26.48"/>
    <s v="EUR"/>
    <n v="263.60000000000002"/>
    <s v="NOK"/>
    <s v="DIRECT"/>
    <s v="73-1458742323-1208-1924722"/>
    <d v="2016-03-23T14:12:00"/>
  </r>
  <r>
    <x v="1383"/>
    <s v="APPROVED"/>
    <x v="97"/>
    <s v="GBP"/>
    <n v="8.31"/>
    <s v="EUR"/>
    <n v="6.95"/>
    <s v="GBP"/>
    <s v="DIRECT"/>
    <n v="312140019"/>
    <d v="2016-03-23T14:12:00"/>
  </r>
  <r>
    <x v="1384"/>
    <s v="APPROVED"/>
    <x v="408"/>
    <s v="EUR"/>
    <n v="145.91"/>
    <s v="EUR"/>
    <n v="19381.580000000002"/>
    <s v="JPY"/>
    <s v="DIRECT"/>
    <s v="12-1458742320-9322-2901494"/>
    <d v="2016-03-23T14:12:00"/>
  </r>
  <r>
    <x v="1385"/>
    <s v="DECLINED"/>
    <x v="409"/>
    <s v="EUR"/>
    <n v="67.48"/>
    <s v="EUR"/>
    <n v="228.61"/>
    <s v="TRY"/>
    <s v="3DAUTH"/>
    <s v="99-1458742316-2925-4321810"/>
    <d v="2016-03-23T14:12:00"/>
  </r>
  <r>
    <x v="1386"/>
    <s v="DECLINED"/>
    <x v="381"/>
    <s v="EUR"/>
    <n v="155.47999999999999"/>
    <s v="EUR"/>
    <n v="526.74"/>
    <s v="TRY"/>
    <s v="3DAUTH"/>
    <s v="10-1458742315-8348-1014865"/>
    <d v="2016-03-23T14:12:00"/>
  </r>
  <r>
    <x v="1387"/>
    <s v="APPROVED"/>
    <x v="410"/>
    <s v="EUR"/>
    <n v="60.84"/>
    <s v="EUR"/>
    <n v="605.64"/>
    <s v="NOK"/>
    <s v="DIRECT"/>
    <s v="420-1458742314-9951-734006"/>
    <d v="2016-03-23T14:11:00"/>
  </r>
  <r>
    <x v="1388"/>
    <s v="DECLINED"/>
    <x v="411"/>
    <s v="EUR"/>
    <n v="54.42"/>
    <s v="EUR"/>
    <n v="184.37"/>
    <s v="TRY"/>
    <s v="3DAUTH"/>
    <s v="10-1458742310-195-508214"/>
    <d v="2016-03-23T14:12:00"/>
  </r>
  <r>
    <x v="1389"/>
    <s v="ERROR"/>
    <x v="407"/>
    <s v="EUR"/>
    <n v="11.19"/>
    <s v="EUR"/>
    <n v="37.909999999999997"/>
    <s v="TRY"/>
    <s v="3D"/>
    <s v="10-1458742309-5734-4667646"/>
    <d v="2016-03-23T14:11:00"/>
  </r>
  <r>
    <x v="1390"/>
    <s v="APPROVED"/>
    <x v="18"/>
    <s v="EUR"/>
    <n v="50"/>
    <s v="EUR"/>
    <n v="50"/>
    <s v="EUR"/>
    <s v="3DAUTH"/>
    <s v="990-1458742305-8813-4655154"/>
    <d v="2016-03-23T14:12:00"/>
  </r>
  <r>
    <x v="1391"/>
    <s v="DECLINED"/>
    <x v="227"/>
    <s v="EUR"/>
    <n v="64.27"/>
    <s v="EUR"/>
    <n v="217.74"/>
    <s v="TRY"/>
    <s v="3DAUTH"/>
    <s v="99-1458742304-7341-4534898"/>
    <d v="2016-03-23T14:12:00"/>
  </r>
  <r>
    <x v="1392"/>
    <s v="APPROVED"/>
    <x v="7"/>
    <s v="EUR"/>
    <n v="30"/>
    <s v="EUR"/>
    <n v="30"/>
    <s v="EUR"/>
    <s v="3DAUTH"/>
    <s v="990-1458742300-3949-3208868"/>
    <d v="2016-03-23T14:12:00"/>
  </r>
  <r>
    <x v="1393"/>
    <s v="WAITING"/>
    <x v="412"/>
    <s v="TRY"/>
    <n v="1299"/>
    <s v="TRY"/>
    <n v="1299"/>
    <s v="TRY"/>
    <s v="3D"/>
    <n v="155915002"/>
    <d v="2016-03-23T14:11:00"/>
  </r>
  <r>
    <x v="1394"/>
    <s v="DECLINED"/>
    <x v="167"/>
    <s v="GBP"/>
    <n v="14.29"/>
    <s v="EUR"/>
    <n v="11.95"/>
    <s v="GBP"/>
    <s v="DIRECT"/>
    <n v="312139983"/>
    <d v="2016-03-23T14:11:00"/>
  </r>
  <r>
    <x v="1395"/>
    <s v="APPROVED"/>
    <x v="65"/>
    <s v="EUR"/>
    <n v="1"/>
    <s v="EUR"/>
    <n v="1"/>
    <s v="EUR"/>
    <s v="3DAUTH"/>
    <s v="1691-1458742286-268-4667642"/>
    <d v="2016-03-23T14:13:00"/>
  </r>
  <r>
    <x v="1396"/>
    <s v="APPROVED"/>
    <x v="413"/>
    <s v="EUR"/>
    <n v="77.5"/>
    <s v="EUR"/>
    <n v="262.56"/>
    <s v="TRY"/>
    <s v="3DAUTH"/>
    <s v="1477-1458742284-266-4667638"/>
    <d v="2016-03-23T14:11:00"/>
  </r>
  <r>
    <x v="1397"/>
    <s v="APPROVED"/>
    <x v="414"/>
    <s v="EUR"/>
    <n v="102.83"/>
    <s v="EUR"/>
    <n v="348.37"/>
    <s v="TRY"/>
    <s v="3DAUTH"/>
    <s v="99-1458742281-3912-4292167"/>
    <d v="2016-03-23T14:11:00"/>
  </r>
  <r>
    <x v="1398"/>
    <s v="APPROVED"/>
    <x v="415"/>
    <s v="EUR"/>
    <n v="40.950000000000003"/>
    <s v="EUR"/>
    <n v="40.950000000000003"/>
    <s v="EUR"/>
    <s v="DIRECT"/>
    <n v="312139959"/>
    <d v="2016-03-23T14:11:00"/>
  </r>
  <r>
    <x v="1399"/>
    <s v="WAITING"/>
    <x v="79"/>
    <s v="TRY"/>
    <n v="500"/>
    <s v="TRY"/>
    <n v="500"/>
    <s v="TRY"/>
    <s v="3D"/>
    <n v="155914962"/>
    <d v="2016-03-23T14:11:00"/>
  </r>
  <r>
    <x v="1400"/>
    <s v="DECLINED"/>
    <x v="416"/>
    <s v="EUR"/>
    <n v="41.98"/>
    <s v="EUR"/>
    <n v="142.22999999999999"/>
    <s v="TRY"/>
    <s v="3DAUTH"/>
    <s v="10-1458742270-1768-4662494"/>
    <d v="2016-03-23T14:12:00"/>
  </r>
  <r>
    <x v="1401"/>
    <s v="DECLINED"/>
    <x v="417"/>
    <s v="EUR"/>
    <n v="58.86"/>
    <s v="EUR"/>
    <n v="199.41"/>
    <s v="TRY"/>
    <s v="3DAUTH"/>
    <s v="578-1458742269-6136-1085228"/>
    <d v="2016-03-23T14:12:00"/>
  </r>
  <r>
    <x v="1402"/>
    <s v="WAITING"/>
    <x v="418"/>
    <s v="TRY"/>
    <n v="600"/>
    <s v="TRY"/>
    <n v="600"/>
    <s v="TRY"/>
    <s v="3DAUTH"/>
    <n v="155914932"/>
    <d v="2016-03-23T14:13:00"/>
  </r>
  <r>
    <x v="1403"/>
    <s v="APPROVED"/>
    <x v="419"/>
    <s v="EUR"/>
    <n v="27.99"/>
    <s v="EUR"/>
    <n v="94.83"/>
    <s v="TRY"/>
    <s v="3DAUTH"/>
    <s v="10-1458742258-6767-615089"/>
    <d v="2016-03-23T14:11:00"/>
  </r>
  <r>
    <x v="1404"/>
    <s v="DECLINED"/>
    <x v="420"/>
    <s v="EUR"/>
    <n v="11.51"/>
    <s v="EUR"/>
    <n v="39"/>
    <s v="TRY"/>
    <s v="3DAUTH"/>
    <s v="10-1458742257-9745-4014196"/>
    <d v="2016-03-23T14:11:00"/>
  </r>
  <r>
    <x v="1405"/>
    <s v="DECLINED"/>
    <x v="98"/>
    <s v="EUR"/>
    <n v="10.82"/>
    <s v="EUR"/>
    <n v="107.71"/>
    <s v="NOK"/>
    <s v="DIRECT"/>
    <s v="12-1458742250-2662-582346"/>
    <d v="2016-03-23T14:10:00"/>
  </r>
  <r>
    <x v="1406"/>
    <s v="APPROVED"/>
    <x v="7"/>
    <s v="EUR"/>
    <n v="30"/>
    <s v="EUR"/>
    <n v="30"/>
    <s v="EUR"/>
    <s v="3DAUTH"/>
    <n v="30100807"/>
    <d v="2016-03-23T14:11:00"/>
  </r>
  <r>
    <x v="1407"/>
    <s v="APPROVED"/>
    <x v="421"/>
    <s v="EUR"/>
    <n v="20.149999999999999"/>
    <s v="EUR"/>
    <n v="68.27"/>
    <s v="TRY"/>
    <s v="3DAUTH"/>
    <s v="1477-1458742243-9532-4667634"/>
    <d v="2016-03-23T14:11:00"/>
  </r>
  <r>
    <x v="1408"/>
    <s v="APPROVED"/>
    <x v="90"/>
    <s v="EUR"/>
    <n v="102.5"/>
    <s v="EUR"/>
    <n v="1020.35"/>
    <s v="NOK"/>
    <s v="DIRECT"/>
    <s v="51-1458742240-8173-888284"/>
    <d v="2016-03-23T14:10:00"/>
  </r>
  <r>
    <x v="1409"/>
    <s v="DECLINED"/>
    <x v="15"/>
    <s v="EUR"/>
    <n v="10.25"/>
    <s v="EUR"/>
    <n v="102.04"/>
    <s v="NOK"/>
    <s v="DIRECT"/>
    <s v="51-1458742237-8743-2730993"/>
    <d v="2016-03-23T14:10:00"/>
  </r>
  <r>
    <x v="1410"/>
    <s v="APPROVED"/>
    <x v="240"/>
    <s v="EUR"/>
    <n v="2"/>
    <s v="EUR"/>
    <n v="2"/>
    <s v="EUR"/>
    <s v="DIRECT"/>
    <s v="1191-1458742234-9354-4667630"/>
    <d v="2016-03-23T14:10:00"/>
  </r>
  <r>
    <x v="1411"/>
    <s v="APPROVED"/>
    <x v="422"/>
    <s v="TRY"/>
    <n v="750"/>
    <s v="TRY"/>
    <n v="750"/>
    <s v="TRY"/>
    <s v="3DAUTH"/>
    <n v="155914862"/>
    <d v="2016-03-23T14:14:00"/>
  </r>
  <r>
    <x v="1412"/>
    <s v="APPROVED"/>
    <x v="69"/>
    <s v="EUR"/>
    <n v="100"/>
    <s v="EUR"/>
    <n v="995.46"/>
    <s v="NOK"/>
    <s v="DIRECT"/>
    <s v="443-1458742233-5773-4667626"/>
    <d v="2016-03-23T14:10:00"/>
  </r>
  <r>
    <x v="1413"/>
    <s v="APPROVED"/>
    <x v="167"/>
    <s v="USD"/>
    <n v="10.1"/>
    <s v="EUR"/>
    <n v="11.95"/>
    <s v="USD"/>
    <s v="DIRECT"/>
    <n v="312139865"/>
    <d v="2016-03-23T14:10:00"/>
  </r>
  <r>
    <x v="1414"/>
    <s v="APPROVED"/>
    <x v="92"/>
    <s v="EUR"/>
    <n v="53.49"/>
    <s v="EUR"/>
    <n v="532.47"/>
    <s v="NOK"/>
    <s v="DIRECT"/>
    <s v="32-1458742223-4678-800363"/>
    <d v="2016-03-23T14:10:00"/>
  </r>
  <r>
    <x v="1415"/>
    <s v="DECLINED"/>
    <x v="330"/>
    <s v="EUR"/>
    <n v="12.44"/>
    <s v="EUR"/>
    <n v="42.15"/>
    <s v="TRY"/>
    <s v="3DAUTH"/>
    <s v="10-1458742220-0856-1172381"/>
    <d v="2016-03-23T14:10:00"/>
  </r>
  <r>
    <x v="1416"/>
    <s v="APPROVED"/>
    <x v="167"/>
    <s v="GBP"/>
    <n v="14.29"/>
    <s v="EUR"/>
    <n v="11.95"/>
    <s v="GBP"/>
    <s v="DIRECT"/>
    <n v="312139853"/>
    <d v="2016-03-23T14:10:00"/>
  </r>
  <r>
    <x v="1417"/>
    <s v="APPROVED"/>
    <x v="86"/>
    <s v="EUR"/>
    <n v="159.13"/>
    <s v="EUR"/>
    <n v="539.11"/>
    <s v="TRY"/>
    <s v="3DAUTH"/>
    <s v="99-1458742217-2176-4333021"/>
    <d v="2016-03-23T14:10:00"/>
  </r>
  <r>
    <x v="1418"/>
    <s v="ERROR"/>
    <x v="304"/>
    <s v="EUR"/>
    <n v="154.88999999999999"/>
    <s v="EUR"/>
    <n v="524.74"/>
    <s v="TRY"/>
    <s v="3D"/>
    <s v="578-1458742205-8159-871424"/>
    <d v="2016-03-23T14:10:00"/>
  </r>
  <r>
    <x v="1419"/>
    <s v="DECLINED"/>
    <x v="63"/>
    <s v="EUR"/>
    <n v="8.0299999999999994"/>
    <s v="EUR"/>
    <n v="27.21"/>
    <s v="TRY"/>
    <s v="3DAUTH"/>
    <n v="30100795"/>
    <d v="2016-03-23T14:11:00"/>
  </r>
  <r>
    <x v="1420"/>
    <s v="APPROVED"/>
    <x v="98"/>
    <s v="EUR"/>
    <n v="10.82"/>
    <s v="EUR"/>
    <n v="107.71"/>
    <s v="NOK"/>
    <s v="DIRECT"/>
    <s v="12-1458742204-2182-504302"/>
    <d v="2016-03-23T14:10:00"/>
  </r>
  <r>
    <x v="1421"/>
    <s v="DECLINED"/>
    <x v="330"/>
    <s v="EUR"/>
    <n v="12.44"/>
    <s v="EUR"/>
    <n v="42.15"/>
    <s v="TRY"/>
    <s v="3DAUTH"/>
    <s v="10-1458742201-6795-4667118"/>
    <d v="2016-03-23T14:10:00"/>
  </r>
  <r>
    <x v="1422"/>
    <s v="DECLINED"/>
    <x v="25"/>
    <s v="EUR"/>
    <n v="16.059999999999999"/>
    <s v="EUR"/>
    <n v="54.41"/>
    <s v="TRY"/>
    <s v="3DAUTH"/>
    <s v="99-1458742200-6575-4371835"/>
    <d v="2016-03-23T14:10:00"/>
  </r>
  <r>
    <x v="1423"/>
    <s v="DECLINED"/>
    <x v="423"/>
    <s v="EUR"/>
    <n v="57.53"/>
    <s v="EUR"/>
    <n v="194.91"/>
    <s v="TRY"/>
    <s v="3DAUTH"/>
    <s v="10-1458742194-4128-508214"/>
    <d v="2016-03-23T14:10:00"/>
  </r>
  <r>
    <x v="1424"/>
    <s v="APPROVED"/>
    <x v="330"/>
    <s v="EUR"/>
    <n v="12.44"/>
    <s v="EUR"/>
    <n v="42.15"/>
    <s v="TRY"/>
    <s v="3DAUTH"/>
    <s v="10-1458742193-1061-3400223"/>
    <d v="2016-03-23T14:10:00"/>
  </r>
  <r>
    <x v="1425"/>
    <s v="APPROVED"/>
    <x v="65"/>
    <s v="EUR"/>
    <n v="1"/>
    <s v="EUR"/>
    <n v="1"/>
    <s v="EUR"/>
    <s v="3DAUTH"/>
    <s v="1691-1458742185-2966-4667622"/>
    <d v="2016-03-23T14:11:00"/>
  </r>
  <r>
    <x v="1426"/>
    <s v="APPROVED"/>
    <x v="63"/>
    <s v="EUR"/>
    <n v="8.0299999999999994"/>
    <s v="EUR"/>
    <n v="27.21"/>
    <s v="TRY"/>
    <s v="3DAUTH"/>
    <n v="30100792"/>
    <d v="2016-03-23T14:10:00"/>
  </r>
  <r>
    <x v="1427"/>
    <s v="APPROVED"/>
    <x v="167"/>
    <s v="GBP"/>
    <n v="14.29"/>
    <s v="EUR"/>
    <n v="11.95"/>
    <s v="GBP"/>
    <s v="DIRECT"/>
    <n v="312139805"/>
    <d v="2016-03-23T14:09:00"/>
  </r>
  <r>
    <x v="1428"/>
    <s v="APPROVED"/>
    <x v="287"/>
    <s v="EUR"/>
    <n v="30.75"/>
    <s v="EUR"/>
    <n v="306.11"/>
    <s v="NOK"/>
    <s v="3DAUTH"/>
    <s v="47-1458742177-916-2666556"/>
    <d v="2016-03-23T14:10:00"/>
  </r>
  <r>
    <x v="1429"/>
    <s v="APPROVED"/>
    <x v="424"/>
    <s v="EUR"/>
    <n v="49.75"/>
    <s v="EUR"/>
    <n v="168.55"/>
    <s v="TRY"/>
    <s v="3DAUTH"/>
    <s v="10-1458742169-139-33571"/>
    <d v="2016-03-23T14:09:00"/>
  </r>
  <r>
    <x v="1430"/>
    <s v="APPROVED"/>
    <x v="318"/>
    <s v="EUR"/>
    <n v="108.64"/>
    <s v="EUR"/>
    <n v="1081.47"/>
    <s v="NOK"/>
    <s v="DIRECT"/>
    <s v="419-1458742167-2967-682874"/>
    <d v="2016-03-23T14:09:00"/>
  </r>
  <r>
    <x v="1431"/>
    <s v="DECLINED"/>
    <x v="167"/>
    <s v="GBP"/>
    <n v="14.29"/>
    <s v="EUR"/>
    <n v="11.95"/>
    <s v="GBP"/>
    <s v="DIRECT"/>
    <n v="312139781"/>
    <d v="2016-03-23T14:09:00"/>
  </r>
  <r>
    <x v="1432"/>
    <s v="APPROVED"/>
    <x v="73"/>
    <s v="EUR"/>
    <n v="10"/>
    <s v="EUR"/>
    <n v="10"/>
    <s v="EUR"/>
    <s v="DIRECT"/>
    <s v="133-1458742164-4385-2852567"/>
    <d v="2016-03-23T14:09:00"/>
  </r>
  <r>
    <x v="1433"/>
    <s v="APPROVED"/>
    <x v="55"/>
    <s v="EUR"/>
    <n v="25"/>
    <s v="EUR"/>
    <n v="25"/>
    <s v="EUR"/>
    <s v="3DAUTH"/>
    <s v="91-1458742163-0368-809519"/>
    <d v="2016-03-23T14:09:00"/>
  </r>
  <r>
    <x v="1434"/>
    <s v="APPROVED"/>
    <x v="167"/>
    <s v="GBP"/>
    <n v="14.29"/>
    <s v="EUR"/>
    <n v="11.95"/>
    <s v="GBP"/>
    <s v="DIRECT"/>
    <n v="312139769"/>
    <d v="2016-03-23T14:09:00"/>
  </r>
  <r>
    <x v="1435"/>
    <s v="DECLINED"/>
    <x v="65"/>
    <s v="EUR"/>
    <n v="1"/>
    <s v="EUR"/>
    <n v="1"/>
    <s v="EUR"/>
    <s v="3DAUTH"/>
    <s v="1691-1458742158-3312-4667618"/>
    <d v="2016-03-23T14:10:00"/>
  </r>
  <r>
    <x v="1436"/>
    <s v="APPROVED"/>
    <x v="298"/>
    <s v="EUR"/>
    <n v="80.33"/>
    <s v="EUR"/>
    <n v="272.48"/>
    <s v="TRY"/>
    <s v="3DAUTH"/>
    <n v="30100778"/>
    <d v="2016-03-23T14:09:00"/>
  </r>
  <r>
    <x v="1437"/>
    <s v="DECLINED"/>
    <x v="425"/>
    <s v="EUR"/>
    <n v="254.62"/>
    <s v="EUR"/>
    <n v="863.66"/>
    <s v="TRY"/>
    <s v="3DAUTH"/>
    <s v="99-1458742133-0741-4333021"/>
    <d v="2016-03-23T14:09:00"/>
  </r>
  <r>
    <x v="1438"/>
    <s v="APPROVED"/>
    <x v="153"/>
    <s v="EUR"/>
    <n v="12.85"/>
    <s v="EUR"/>
    <n v="43.59"/>
    <s v="TRY"/>
    <s v="3DAUTH"/>
    <s v="99-1458742132-4379-4666242"/>
    <d v="2016-03-23T14:09:00"/>
  </r>
  <r>
    <x v="1439"/>
    <s v="WAITING"/>
    <x v="53"/>
    <s v="TRY"/>
    <n v="300"/>
    <s v="TRY"/>
    <n v="300"/>
    <s v="TRY"/>
    <s v="3D"/>
    <n v="155914582"/>
    <d v="2016-03-23T14:08:00"/>
  </r>
  <r>
    <x v="1440"/>
    <s v="APPROVED"/>
    <x v="426"/>
    <s v="EUR"/>
    <n v="77.739999999999995"/>
    <s v="EUR"/>
    <n v="263.69"/>
    <s v="TRY"/>
    <s v="3DAUTH"/>
    <s v="10-1458742130-8396-5691"/>
    <d v="2016-03-23T14:09:00"/>
  </r>
  <r>
    <x v="1441"/>
    <s v="APPROVED"/>
    <x v="63"/>
    <s v="EUR"/>
    <n v="8.0299999999999994"/>
    <s v="EUR"/>
    <n v="27.24"/>
    <s v="TRY"/>
    <s v="3DAUTH"/>
    <s v="99-1458742127-9396-4667614"/>
    <d v="2016-03-23T14:09:00"/>
  </r>
  <r>
    <x v="1442"/>
    <s v="APPROVED"/>
    <x v="55"/>
    <s v="EUR"/>
    <n v="25"/>
    <s v="EUR"/>
    <n v="248.87"/>
    <s v="NOK"/>
    <s v="DIRECT"/>
    <s v="5-1458742129-6382-750824"/>
    <d v="2016-03-23T14:08:00"/>
  </r>
  <r>
    <x v="1443"/>
    <s v="APPROVED"/>
    <x v="427"/>
    <s v="EUR"/>
    <n v="164.39"/>
    <s v="EUR"/>
    <n v="1636.43"/>
    <s v="NOK"/>
    <s v="STORED"/>
    <s v="59-1458742123-9543-274466"/>
    <d v="2016-03-23T14:08:00"/>
  </r>
  <r>
    <x v="1444"/>
    <s v="APPROVED"/>
    <x v="219"/>
    <s v="EUR"/>
    <n v="10.7"/>
    <s v="EUR"/>
    <n v="106.52"/>
    <s v="NOK"/>
    <s v="DIRECT"/>
    <s v="32-1458742107-0626-84375"/>
    <d v="2016-03-23T14:08:00"/>
  </r>
  <r>
    <x v="1445"/>
    <s v="APPROVED"/>
    <x v="167"/>
    <s v="GBP"/>
    <n v="14.3"/>
    <s v="EUR"/>
    <n v="11.95"/>
    <s v="GBP"/>
    <s v="DIRECT"/>
    <n v="312139675"/>
    <d v="2016-03-23T14:08:00"/>
  </r>
  <r>
    <x v="1446"/>
    <s v="APPROVED"/>
    <x v="219"/>
    <s v="EUR"/>
    <n v="10.7"/>
    <s v="EUR"/>
    <n v="106.52"/>
    <s v="NOK"/>
    <s v="DIRECT"/>
    <s v="32-1458742101-4328-477276"/>
    <d v="2016-03-23T14:08:00"/>
  </r>
  <r>
    <x v="1447"/>
    <s v="WAITING"/>
    <x v="53"/>
    <s v="TRY"/>
    <n v="300"/>
    <s v="TRY"/>
    <n v="300"/>
    <s v="TRY"/>
    <s v="3DAUTH"/>
    <n v="155914542"/>
    <d v="2016-03-23T14:15:00"/>
  </r>
  <r>
    <x v="1448"/>
    <s v="APPROVED"/>
    <x v="243"/>
    <s v="USD"/>
    <n v="0"/>
    <s v="EUR"/>
    <n v="0.01"/>
    <s v="USD"/>
    <s v="REFUND"/>
    <s v="312139657_REF"/>
    <d v="2016-03-23T14:08:00"/>
  </r>
  <r>
    <x v="1449"/>
    <s v="APPROVED"/>
    <x v="54"/>
    <s v="EUR"/>
    <n v="54.32"/>
    <s v="EUR"/>
    <n v="540.74"/>
    <s v="NOK"/>
    <s v="DIRECT"/>
    <s v="419-1458742097-3578-4639303"/>
    <d v="2016-03-23T14:08:00"/>
  </r>
  <r>
    <x v="1450"/>
    <s v="APPROVED"/>
    <x v="413"/>
    <s v="EUR"/>
    <n v="77.5"/>
    <s v="EUR"/>
    <n v="262.88"/>
    <s v="TRY"/>
    <s v="3DAUTH"/>
    <s v="1477-1458742095-5324-4667610"/>
    <d v="2016-03-23T14:09:00"/>
  </r>
  <r>
    <x v="1451"/>
    <s v="APPROVED"/>
    <x v="243"/>
    <s v="USD"/>
    <n v="0"/>
    <s v="EUR"/>
    <n v="0.01"/>
    <s v="USD"/>
    <s v="STORED"/>
    <n v="312139657"/>
    <d v="2016-03-23T14:08:00"/>
  </r>
  <r>
    <x v="1452"/>
    <s v="APPROVED"/>
    <x v="428"/>
    <s v="EUR"/>
    <n v="26.74"/>
    <s v="EUR"/>
    <n v="266.19"/>
    <s v="NOK"/>
    <s v="DIRECT"/>
    <s v="32-1458742093-7936-721994"/>
    <d v="2016-03-23T14:08:00"/>
  </r>
  <r>
    <x v="1453"/>
    <s v="APPROVED"/>
    <x v="167"/>
    <s v="GBP"/>
    <n v="14.3"/>
    <s v="EUR"/>
    <n v="11.95"/>
    <s v="GBP"/>
    <s v="DIRECT"/>
    <n v="312139643"/>
    <d v="2016-03-23T14:08:00"/>
  </r>
  <r>
    <x v="1454"/>
    <s v="DECLINED"/>
    <x v="97"/>
    <s v="USD"/>
    <n v="5.85"/>
    <s v="EUR"/>
    <n v="6.95"/>
    <s v="USD"/>
    <s v="DIRECT"/>
    <n v="312139645"/>
    <d v="2016-03-23T14:08:00"/>
  </r>
  <r>
    <x v="1455"/>
    <s v="APPROVED"/>
    <x v="167"/>
    <s v="GBP"/>
    <n v="14.3"/>
    <s v="EUR"/>
    <n v="11.95"/>
    <s v="GBP"/>
    <s v="DIRECT"/>
    <n v="312139631"/>
    <d v="2016-03-23T14:07:00"/>
  </r>
  <r>
    <x v="1456"/>
    <s v="WAITING"/>
    <x v="261"/>
    <s v="TRY"/>
    <n v="5500"/>
    <s v="TRY"/>
    <n v="5500"/>
    <s v="TRY"/>
    <s v="3D"/>
    <n v="155914482"/>
    <d v="2016-03-23T14:07:00"/>
  </r>
  <r>
    <x v="1457"/>
    <s v="DECLINED"/>
    <x v="167"/>
    <s v="GBP"/>
    <n v="14.3"/>
    <s v="EUR"/>
    <n v="11.95"/>
    <s v="GBP"/>
    <s v="DIRECT"/>
    <n v="312139619"/>
    <d v="2016-03-23T14:07:00"/>
  </r>
  <r>
    <x v="1458"/>
    <s v="APPROVED"/>
    <x v="20"/>
    <s v="TRY"/>
    <n v="400"/>
    <s v="TRY"/>
    <n v="400"/>
    <s v="TRY"/>
    <s v="3DAUTH"/>
    <n v="155914462"/>
    <d v="2016-03-23T14:09:00"/>
  </r>
  <r>
    <x v="1459"/>
    <s v="WAITING"/>
    <x v="429"/>
    <s v="EUR"/>
    <n v="85.58"/>
    <s v="EUR"/>
    <n v="851.92"/>
    <s v="NOK"/>
    <s v="3D"/>
    <s v="31-1458742063-8616-4359964"/>
    <d v="2016-03-23T14:07:00"/>
  </r>
  <r>
    <x v="1460"/>
    <s v="APPROVED"/>
    <x v="430"/>
    <s v="TRY"/>
    <n v="19425"/>
    <s v="TRY"/>
    <n v="19425"/>
    <s v="TRY"/>
    <s v="3DAUTH"/>
    <s v="WC-10612"/>
    <d v="2016-03-23T14:08:00"/>
  </r>
  <r>
    <x v="1461"/>
    <s v="DECLINED"/>
    <x v="431"/>
    <s v="EUR"/>
    <n v="83.7"/>
    <s v="EUR"/>
    <n v="283.91000000000003"/>
    <s v="TRY"/>
    <s v="3DAUTH"/>
    <s v="1477-1458742054-7302-4667606"/>
    <d v="2016-03-23T14:07:00"/>
  </r>
  <r>
    <x v="1462"/>
    <s v="APPROVED"/>
    <x v="85"/>
    <s v="EUR"/>
    <n v="61.96"/>
    <s v="EUR"/>
    <n v="210.17"/>
    <s v="TRY"/>
    <s v="3DAUTH"/>
    <s v="578-1458742052-5923-813284"/>
    <d v="2016-03-23T14:07:00"/>
  </r>
  <r>
    <x v="1463"/>
    <s v="DECLINED"/>
    <x v="165"/>
    <s v="GBP"/>
    <n v="2.3199999999999998"/>
    <s v="EUR"/>
    <n v="1.94"/>
    <s v="GBP"/>
    <s v="DIRECT"/>
    <n v="312139601"/>
    <d v="2016-03-23T14:07:00"/>
  </r>
  <r>
    <x v="1464"/>
    <s v="DECLINED"/>
    <x v="249"/>
    <s v="EUR"/>
    <n v="96.41"/>
    <s v="EUR"/>
    <n v="327.02"/>
    <s v="TRY"/>
    <s v="3DAUTH"/>
    <n v="30100759"/>
    <d v="2016-03-23T14:08:00"/>
  </r>
  <r>
    <x v="1465"/>
    <s v="APPROVED"/>
    <x v="167"/>
    <s v="GBP"/>
    <n v="14.3"/>
    <s v="EUR"/>
    <n v="11.95"/>
    <s v="GBP"/>
    <s v="DIRECT"/>
    <n v="312139595"/>
    <d v="2016-03-23T14:07:00"/>
  </r>
  <r>
    <x v="1466"/>
    <s v="APPROVED"/>
    <x v="65"/>
    <s v="EUR"/>
    <n v="1"/>
    <s v="EUR"/>
    <n v="1"/>
    <s v="EUR"/>
    <s v="3DAUTH"/>
    <s v="1691-1458742048-6498-4667602"/>
    <d v="2016-03-23T14:10:00"/>
  </r>
  <r>
    <x v="1467"/>
    <s v="APPROVED"/>
    <x v="164"/>
    <s v="EUR"/>
    <n v="36.47"/>
    <s v="EUR"/>
    <n v="4851.8900000000003"/>
    <s v="JPY"/>
    <s v="DIRECT"/>
    <s v="12-1458742047-2451-3843199"/>
    <d v="2016-03-23T14:07:00"/>
  </r>
  <r>
    <x v="1468"/>
    <s v="APPROVED"/>
    <x v="107"/>
    <s v="EUR"/>
    <n v="21.4"/>
    <s v="EUR"/>
    <n v="213.03"/>
    <s v="NOK"/>
    <s v="DIRECT"/>
    <s v="32-1458742044-0104-84375"/>
    <d v="2016-03-23T14:07:00"/>
  </r>
  <r>
    <x v="1469"/>
    <s v="APPROVED"/>
    <x v="84"/>
    <s v="EUR"/>
    <n v="20"/>
    <s v="EUR"/>
    <n v="30.87"/>
    <s v="CAD"/>
    <s v="3DAUTH"/>
    <s v="283-1458742039-56-4540442"/>
    <d v="2016-03-23T14:08:00"/>
  </r>
  <r>
    <x v="1470"/>
    <s v="WAITING"/>
    <x v="53"/>
    <s v="TRY"/>
    <n v="300"/>
    <s v="TRY"/>
    <n v="300"/>
    <s v="TRY"/>
    <s v="3DAUTH"/>
    <n v="155914382"/>
    <d v="2016-03-23T14:09:00"/>
  </r>
  <r>
    <x v="1471"/>
    <s v="APPROVED"/>
    <x v="432"/>
    <s v="EUR"/>
    <n v="109.59"/>
    <s v="EUR"/>
    <n v="1090.93"/>
    <s v="NOK"/>
    <s v="3DAUTH"/>
    <s v="59-1458742023-7102-4408771"/>
    <d v="2016-03-23T14:07:00"/>
  </r>
  <r>
    <x v="1472"/>
    <s v="APPROVED"/>
    <x v="433"/>
    <s v="EUR"/>
    <n v="10.76"/>
    <s v="EUR"/>
    <n v="107.12"/>
    <s v="NOK"/>
    <s v="DIRECT"/>
    <s v="424-1458742019-1332-1075565"/>
    <d v="2016-03-23T14:06:00"/>
  </r>
  <r>
    <x v="1473"/>
    <s v="APPROVED"/>
    <x v="167"/>
    <s v="GBP"/>
    <n v="14.3"/>
    <s v="EUR"/>
    <n v="11.95"/>
    <s v="GBP"/>
    <s v="DIRECT"/>
    <n v="312139545"/>
    <d v="2016-03-23T14:06:00"/>
  </r>
  <r>
    <x v="1474"/>
    <s v="DECLINED"/>
    <x v="184"/>
    <s v="EUR"/>
    <n v="57.84"/>
    <s v="EUR"/>
    <n v="196.19"/>
    <s v="TRY"/>
    <s v="3DAUTH"/>
    <s v="99-1458742013-9436-4305769"/>
    <d v="2016-03-23T14:07:00"/>
  </r>
  <r>
    <x v="1475"/>
    <s v="APPROVED"/>
    <x v="65"/>
    <s v="EUR"/>
    <n v="1"/>
    <s v="EUR"/>
    <n v="1"/>
    <s v="EUR"/>
    <s v="DIRECT"/>
    <s v="1399-1458742010-3437-4667598"/>
    <d v="2016-03-23T14:06:00"/>
  </r>
  <r>
    <x v="1476"/>
    <s v="DECLINED"/>
    <x v="165"/>
    <s v="EUR"/>
    <n v="1.94"/>
    <s v="EUR"/>
    <n v="1.94"/>
    <s v="EUR"/>
    <s v="DIRECT"/>
    <n v="312139541"/>
    <d v="2016-03-23T14:06:00"/>
  </r>
  <r>
    <x v="1477"/>
    <s v="APPROVED"/>
    <x v="55"/>
    <s v="EUR"/>
    <n v="25"/>
    <s v="EUR"/>
    <n v="25"/>
    <s v="EUR"/>
    <s v="3DAUTH"/>
    <s v="20-1458742013-0009-461067"/>
    <d v="2016-03-23T14:07:00"/>
  </r>
  <r>
    <x v="1478"/>
    <s v="APPROVED"/>
    <x v="62"/>
    <s v="EUR"/>
    <n v="27.36"/>
    <s v="EUR"/>
    <n v="3639.91"/>
    <s v="JPY"/>
    <s v="DIRECT"/>
    <s v="12-1458742010-5884-4637351"/>
    <d v="2016-03-23T14:06:00"/>
  </r>
  <r>
    <x v="1479"/>
    <s v="APPROVED"/>
    <x v="34"/>
    <s v="EUR"/>
    <n v="21.73"/>
    <s v="EUR"/>
    <n v="216.32"/>
    <s v="NOK"/>
    <s v="DIRECT"/>
    <s v="419-1458742006-8413-509583"/>
    <d v="2016-03-23T14:06:00"/>
  </r>
  <r>
    <x v="1480"/>
    <s v="APPROVED"/>
    <x v="167"/>
    <s v="GBP"/>
    <n v="14.3"/>
    <s v="EUR"/>
    <n v="11.95"/>
    <s v="GBP"/>
    <s v="DIRECT"/>
    <n v="312139531"/>
    <d v="2016-03-23T14:06:00"/>
  </r>
  <r>
    <x v="1481"/>
    <s v="APPROVED"/>
    <x v="192"/>
    <s v="USD"/>
    <n v="29.46"/>
    <s v="EUR"/>
    <n v="34.950000000000003"/>
    <s v="USD"/>
    <s v="DIRECT"/>
    <n v="312139527"/>
    <d v="2016-03-23T14:06:00"/>
  </r>
  <r>
    <x v="1482"/>
    <s v="APPROVED"/>
    <x v="167"/>
    <s v="GBP"/>
    <n v="14.3"/>
    <s v="EUR"/>
    <n v="11.95"/>
    <s v="GBP"/>
    <s v="DIRECT"/>
    <n v="312139509"/>
    <d v="2016-03-23T14:06:00"/>
  </r>
  <r>
    <x v="1483"/>
    <s v="DECLINED"/>
    <x v="393"/>
    <s v="EUR"/>
    <n v="15.55"/>
    <s v="EUR"/>
    <n v="52.75"/>
    <s v="TRY"/>
    <s v="3DAUTH"/>
    <s v="10-1458741992-0605-4486274"/>
    <d v="2016-03-23T14:07:00"/>
  </r>
  <r>
    <x v="1484"/>
    <s v="APPROVED"/>
    <x v="65"/>
    <s v="EUR"/>
    <n v="1"/>
    <s v="EUR"/>
    <n v="1"/>
    <s v="EUR"/>
    <s v="3DAUTH"/>
    <s v="1691-1458741990-8078-4667594"/>
    <d v="2016-03-23T14:07:00"/>
  </r>
  <r>
    <x v="1485"/>
    <s v="APPROVED"/>
    <x v="434"/>
    <s v="TRY"/>
    <n v="610"/>
    <s v="TRY"/>
    <n v="610"/>
    <s v="TRY"/>
    <s v="3DAUTH"/>
    <s v="WC-10611"/>
    <d v="2016-03-23T14:22:00"/>
  </r>
  <r>
    <x v="1486"/>
    <s v="APPROVED"/>
    <x v="249"/>
    <s v="EUR"/>
    <n v="96.41"/>
    <s v="EUR"/>
    <n v="327.02"/>
    <s v="TRY"/>
    <s v="3DAUTH"/>
    <n v="30100750"/>
    <d v="2016-03-23T14:06:00"/>
  </r>
  <r>
    <x v="1487"/>
    <s v="DECLINED"/>
    <x v="431"/>
    <s v="EUR"/>
    <n v="83.7"/>
    <s v="EUR"/>
    <n v="283.91000000000003"/>
    <s v="TRY"/>
    <s v="3DAUTH"/>
    <s v="1477-1458741978-7716-4667590"/>
    <d v="2016-03-23T14:06:00"/>
  </r>
  <r>
    <x v="1488"/>
    <s v="APPROVED"/>
    <x v="53"/>
    <s v="TRY"/>
    <n v="300"/>
    <s v="TRY"/>
    <n v="300"/>
    <s v="TRY"/>
    <s v="3DAUTH"/>
    <n v="155914282"/>
    <d v="2016-03-23T14:10:00"/>
  </r>
  <r>
    <x v="1489"/>
    <s v="APPROVED"/>
    <x v="167"/>
    <s v="GBP"/>
    <n v="14.3"/>
    <s v="EUR"/>
    <n v="11.95"/>
    <s v="GBP"/>
    <s v="DIRECT"/>
    <n v="312139495"/>
    <d v="2016-03-23T14:06:00"/>
  </r>
  <r>
    <x v="1490"/>
    <s v="APPROVED"/>
    <x v="435"/>
    <s v="EUR"/>
    <n v="63.47"/>
    <s v="EUR"/>
    <n v="631.82000000000005"/>
    <s v="NOK"/>
    <s v="DIRECT"/>
    <s v="346-1458741963-3519-4667586"/>
    <d v="2016-03-23T14:06:00"/>
  </r>
  <r>
    <x v="1491"/>
    <s v="APPROVED"/>
    <x v="436"/>
    <s v="EUR"/>
    <n v="23.23"/>
    <s v="EUR"/>
    <n v="78.7"/>
    <s v="TRY"/>
    <s v="3DAUTH"/>
    <s v="578-1458741960-8917-4664762"/>
    <d v="2016-03-23T14:07:00"/>
  </r>
  <r>
    <x v="1492"/>
    <s v="APPROVED"/>
    <x v="167"/>
    <s v="GBP"/>
    <n v="14.29"/>
    <s v="EUR"/>
    <n v="11.95"/>
    <s v="GBP"/>
    <s v="DIRECT"/>
    <n v="312139471"/>
    <d v="2016-03-23T14:06:00"/>
  </r>
  <r>
    <x v="1493"/>
    <s v="DECLINED"/>
    <x v="394"/>
    <s v="EUR"/>
    <n v="61.05"/>
    <s v="EUR"/>
    <n v="206.83"/>
    <s v="TRY"/>
    <s v="3DAUTH"/>
    <s v="99-1458741955-4539-4305769"/>
    <d v="2016-03-23T14:06:00"/>
  </r>
  <r>
    <x v="1494"/>
    <s v="APPROVED"/>
    <x v="65"/>
    <s v="EUR"/>
    <n v="1"/>
    <s v="EUR"/>
    <n v="1"/>
    <s v="EUR"/>
    <s v="3DAUTH"/>
    <s v="1691-1458741955-3922-4667582"/>
    <d v="2016-03-23T14:06:00"/>
  </r>
  <r>
    <x v="1495"/>
    <s v="DECLINED"/>
    <x v="69"/>
    <s v="EUR"/>
    <n v="100"/>
    <s v="EUR"/>
    <n v="100"/>
    <s v="EUR"/>
    <s v="3DAUTH"/>
    <s v="91-1458741950-6823-4608042"/>
    <d v="2016-03-23T14:06:00"/>
  </r>
  <r>
    <x v="1496"/>
    <s v="DECLINED"/>
    <x v="69"/>
    <s v="EUR"/>
    <n v="100"/>
    <s v="EUR"/>
    <n v="100"/>
    <s v="EUR"/>
    <s v="3DAUTH"/>
    <s v="219-1458741938-4149-658604"/>
    <d v="2016-03-23T14:06:00"/>
  </r>
  <r>
    <x v="1497"/>
    <s v="DECLINED"/>
    <x v="18"/>
    <s v="TRY"/>
    <n v="15.55"/>
    <s v="EUR"/>
    <n v="18.38"/>
    <s v="USD"/>
    <s v="3DAUTH"/>
    <n v="49618127"/>
    <d v="2016-03-23T14:05:00"/>
  </r>
  <r>
    <x v="1498"/>
    <s v="APPROVED"/>
    <x v="22"/>
    <s v="EUR"/>
    <n v="30.98"/>
    <s v="EUR"/>
    <n v="104.96"/>
    <s v="TRY"/>
    <s v="3DAUTH"/>
    <s v="578-1458741936-7874-691103"/>
    <d v="2016-03-23T14:06:00"/>
  </r>
  <r>
    <x v="1499"/>
    <s v="APPROVED"/>
    <x v="433"/>
    <s v="EUR"/>
    <n v="10.76"/>
    <s v="EUR"/>
    <n v="107.24"/>
    <s v="NOK"/>
    <s v="DIRECT"/>
    <s v="424-1458741935-073-1075565"/>
    <d v="2016-03-23T14:05:00"/>
  </r>
  <r>
    <x v="1500"/>
    <s v="DECLINED"/>
    <x v="437"/>
    <s v="EUR"/>
    <n v="175.04"/>
    <s v="EUR"/>
    <n v="593.01"/>
    <s v="TRY"/>
    <s v="3DAUTH"/>
    <s v="99-1458741929-0502-4580408"/>
    <d v="2016-03-23T14:05:00"/>
  </r>
  <r>
    <x v="1501"/>
    <s v="DECLINED"/>
    <x v="192"/>
    <s v="USD"/>
    <n v="29.5"/>
    <s v="EUR"/>
    <n v="34.950000000000003"/>
    <s v="USD"/>
    <s v="DIRECT"/>
    <n v="312139433"/>
    <d v="2016-03-23T14:05:00"/>
  </r>
  <r>
    <x v="1502"/>
    <s v="DECLINED"/>
    <x v="65"/>
    <s v="EUR"/>
    <n v="1"/>
    <s v="EUR"/>
    <n v="1"/>
    <s v="EUR"/>
    <s v="DIRECT"/>
    <s v="1399-1458741918-0427-4667578"/>
    <d v="2016-03-23T14:05:00"/>
  </r>
  <r>
    <x v="1503"/>
    <s v="APPROVED"/>
    <x v="82"/>
    <s v="EUR"/>
    <n v="200"/>
    <s v="EUR"/>
    <n v="1993.26"/>
    <s v="NOK"/>
    <s v="DIRECT"/>
    <s v="5-1458741922-5018-1889"/>
    <d v="2016-03-23T14:05:00"/>
  </r>
  <r>
    <x v="1504"/>
    <s v="DECLINED"/>
    <x v="191"/>
    <s v="USD"/>
    <n v="25.28"/>
    <s v="EUR"/>
    <n v="29.95"/>
    <s v="USD"/>
    <s v="STORED"/>
    <n v="312139419"/>
    <d v="2016-03-23T14:05:00"/>
  </r>
  <r>
    <x v="1505"/>
    <s v="APPROVED"/>
    <x v="65"/>
    <s v="EUR"/>
    <n v="1"/>
    <s v="EUR"/>
    <n v="1"/>
    <s v="EUR"/>
    <s v="DIRECT"/>
    <s v="1399-1458741899-606-4667574"/>
    <d v="2016-03-23T14:05:00"/>
  </r>
  <r>
    <x v="1506"/>
    <s v="APPROVED"/>
    <x v="320"/>
    <s v="EUR"/>
    <n v="10.88"/>
    <s v="EUR"/>
    <n v="36.86"/>
    <s v="TRY"/>
    <s v="3DAUTH"/>
    <s v="10-1458741904-2441-4658834"/>
    <d v="2016-03-23T14:06:00"/>
  </r>
  <r>
    <x v="1507"/>
    <s v="DECLINED"/>
    <x v="380"/>
    <s v="EUR"/>
    <n v="55.97"/>
    <s v="EUR"/>
    <n v="189.62"/>
    <s v="TRY"/>
    <s v="3DAUTH"/>
    <s v="10-1458741900-3138-508214"/>
    <d v="2016-03-23T14:05:00"/>
  </r>
  <r>
    <x v="1508"/>
    <s v="APPROVED"/>
    <x v="287"/>
    <s v="EUR"/>
    <n v="30.75"/>
    <s v="EUR"/>
    <n v="306.47000000000003"/>
    <s v="NOK"/>
    <s v="DIRECT"/>
    <s v="48-1458741897-5418-4535072"/>
    <d v="2016-03-23T14:04:00"/>
  </r>
  <r>
    <x v="1509"/>
    <s v="APPROVED"/>
    <x v="189"/>
    <s v="EUR"/>
    <n v="21.18"/>
    <s v="EUR"/>
    <n v="211.09"/>
    <s v="NOK"/>
    <s v="DIRECT"/>
    <s v="73-1458741889-3425-1924722"/>
    <d v="2016-03-23T14:04:00"/>
  </r>
  <r>
    <x v="1510"/>
    <s v="WAITING"/>
    <x v="53"/>
    <s v="TRY"/>
    <n v="300"/>
    <s v="TRY"/>
    <n v="300"/>
    <s v="TRY"/>
    <s v="3D"/>
    <n v="155914132"/>
    <d v="2016-03-23T14:04:00"/>
  </r>
  <r>
    <x v="1511"/>
    <s v="APPROVED"/>
    <x v="438"/>
    <s v="EUR"/>
    <n v="27.4"/>
    <s v="EUR"/>
    <n v="273.08"/>
    <s v="NOK"/>
    <s v="STORED"/>
    <s v="59-1458741868-2805-1339545"/>
    <d v="2016-03-23T14:04:00"/>
  </r>
  <r>
    <x v="1512"/>
    <s v="APPROVED"/>
    <x v="53"/>
    <s v="TRY"/>
    <n v="300"/>
    <s v="TRY"/>
    <n v="300"/>
    <s v="TRY"/>
    <s v="3DAUTH"/>
    <n v="155914112"/>
    <d v="2016-03-23T14:05:00"/>
  </r>
  <r>
    <x v="1513"/>
    <s v="DECLINED"/>
    <x v="167"/>
    <s v="GBP"/>
    <n v="14.29"/>
    <s v="EUR"/>
    <n v="11.95"/>
    <s v="GBP"/>
    <s v="DIRECT"/>
    <n v="312139347"/>
    <d v="2016-03-23T14:04:00"/>
  </r>
  <r>
    <x v="1514"/>
    <s v="APPROVED"/>
    <x v="82"/>
    <s v="EUR"/>
    <n v="200"/>
    <s v="EUR"/>
    <n v="200"/>
    <s v="EUR"/>
    <s v="3DAUTH"/>
    <s v="13-1458741858-6269-4480433"/>
    <d v="2016-03-23T14:04:00"/>
  </r>
  <r>
    <x v="1515"/>
    <s v="DECLINED"/>
    <x v="439"/>
    <s v="EUR"/>
    <n v="190.96"/>
    <s v="EUR"/>
    <n v="646.94000000000005"/>
    <s v="TRY"/>
    <s v="3DAUTH"/>
    <s v="99-1458741851-045-4580408"/>
    <d v="2016-03-23T14:04:00"/>
  </r>
  <r>
    <x v="1516"/>
    <s v="WAITING"/>
    <x v="412"/>
    <s v="TRY"/>
    <n v="1299"/>
    <s v="TRY"/>
    <n v="1299"/>
    <s v="TRY"/>
    <s v="3D"/>
    <n v="155914062"/>
    <d v="2016-03-23T14:04:00"/>
  </r>
  <r>
    <x v="1517"/>
    <s v="APPROVED"/>
    <x v="49"/>
    <s v="EUR"/>
    <n v="51.25"/>
    <s v="EUR"/>
    <n v="510.78"/>
    <s v="NOK"/>
    <s v="3DAUTH"/>
    <s v="47-1458741847-1474-2666556"/>
    <d v="2016-03-23T14:05:00"/>
  </r>
  <r>
    <x v="1518"/>
    <s v="APPROVED"/>
    <x v="55"/>
    <s v="EUR"/>
    <n v="25"/>
    <s v="EUR"/>
    <n v="25"/>
    <s v="EUR"/>
    <s v="3DAUTH"/>
    <s v="101-1458741843-8534-909431"/>
    <d v="2016-03-23T14:04:00"/>
  </r>
  <r>
    <x v="1519"/>
    <s v="APPROVED"/>
    <x v="63"/>
    <s v="EUR"/>
    <n v="8.0299999999999994"/>
    <s v="EUR"/>
    <n v="27.21"/>
    <s v="TRY"/>
    <s v="3DAUTH"/>
    <n v="30100710"/>
    <d v="2016-03-23T14:04:00"/>
  </r>
  <r>
    <x v="1520"/>
    <s v="DECLINED"/>
    <x v="219"/>
    <s v="EUR"/>
    <n v="10.7"/>
    <s v="EUR"/>
    <n v="106.64"/>
    <s v="NOK"/>
    <s v="DIRECT"/>
    <s v="32-1458741835-0854-40297"/>
    <d v="2016-03-23T14:03:00"/>
  </r>
  <r>
    <x v="1521"/>
    <s v="APPROVED"/>
    <x v="248"/>
    <s v="EUR"/>
    <n v="16.3"/>
    <s v="EUR"/>
    <n v="162.46"/>
    <s v="NOK"/>
    <s v="DIRECT"/>
    <s v="420-1458741834-6454-608337"/>
    <d v="2016-03-23T14:03:00"/>
  </r>
  <r>
    <x v="1522"/>
    <s v="APPROVED"/>
    <x v="167"/>
    <s v="GBP"/>
    <n v="14.29"/>
    <s v="EUR"/>
    <n v="11.95"/>
    <s v="GBP"/>
    <s v="DIRECT"/>
    <n v="312139319"/>
    <d v="2016-03-23T14:03:00"/>
  </r>
  <r>
    <x v="1523"/>
    <s v="APPROVED"/>
    <x v="68"/>
    <s v="EUR"/>
    <n v="10.86"/>
    <s v="EUR"/>
    <n v="108.24"/>
    <s v="NOK"/>
    <s v="DIRECT"/>
    <s v="424-1458741827-592-4154080"/>
    <d v="2016-03-23T14:03:00"/>
  </r>
  <r>
    <x v="1524"/>
    <s v="APPROVED"/>
    <x v="153"/>
    <s v="EUR"/>
    <n v="12.85"/>
    <s v="EUR"/>
    <n v="43.54"/>
    <s v="TRY"/>
    <s v="3DAUTH"/>
    <s v="99-1458741824-9079-4380070"/>
    <d v="2016-03-23T14:04:00"/>
  </r>
  <r>
    <x v="1525"/>
    <s v="APPROVED"/>
    <x v="18"/>
    <s v="EUR"/>
    <n v="50"/>
    <s v="EUR"/>
    <n v="498.32"/>
    <s v="NOK"/>
    <s v="DIRECT"/>
    <s v="5-1458741823-8672-1721661"/>
    <d v="2016-03-23T14:03:00"/>
  </r>
  <r>
    <x v="1526"/>
    <s v="APPROVED"/>
    <x v="440"/>
    <s v="EUR"/>
    <n v="52.86"/>
    <s v="EUR"/>
    <n v="179.08"/>
    <s v="TRY"/>
    <s v="3DAUTH"/>
    <s v="10-1458741823-2656-8169"/>
    <d v="2016-03-23T14:04:00"/>
  </r>
  <r>
    <x v="1527"/>
    <s v="DECLINED"/>
    <x v="167"/>
    <s v="GBP"/>
    <n v="14.29"/>
    <s v="EUR"/>
    <n v="11.95"/>
    <s v="GBP"/>
    <s v="DIRECT"/>
    <n v="312139311"/>
    <d v="2016-03-23T14:03:00"/>
  </r>
  <r>
    <x v="1528"/>
    <s v="APPROVED"/>
    <x v="150"/>
    <s v="EUR"/>
    <n v="64.94"/>
    <s v="EUR"/>
    <n v="647.21"/>
    <s v="NOK"/>
    <s v="DIRECT"/>
    <s v="12-1458741821-5879-4474268"/>
    <d v="2016-03-23T14:03:00"/>
  </r>
  <r>
    <x v="1529"/>
    <s v="APPROVED"/>
    <x v="372"/>
    <s v="EUR"/>
    <n v="21.91"/>
    <s v="EUR"/>
    <n v="218.37"/>
    <s v="NOK"/>
    <s v="STORED"/>
    <s v="59-1458741816-4655-624119"/>
    <d v="2016-03-23T14:03:00"/>
  </r>
  <r>
    <x v="1530"/>
    <s v="DECLINED"/>
    <x v="167"/>
    <s v="GBP"/>
    <n v="14.29"/>
    <s v="EUR"/>
    <n v="11.95"/>
    <s v="GBP"/>
    <s v="DIRECT"/>
    <n v="312139305"/>
    <d v="2016-03-23T14:03:00"/>
  </r>
  <r>
    <x v="1531"/>
    <s v="APPROVED"/>
    <x v="68"/>
    <s v="EUR"/>
    <n v="10.86"/>
    <s v="EUR"/>
    <n v="108.24"/>
    <s v="NOK"/>
    <s v="DIRECT"/>
    <s v="420-1458741809-1184-608337"/>
    <d v="2016-03-23T14:03:00"/>
  </r>
  <r>
    <x v="1532"/>
    <s v="DECLINED"/>
    <x v="16"/>
    <s v="TRY"/>
    <n v="46.68"/>
    <s v="EUR"/>
    <n v="55.12"/>
    <s v="USD"/>
    <s v="3DAUTH"/>
    <n v="49617987"/>
    <d v="2016-03-23T14:03:00"/>
  </r>
  <r>
    <x v="1533"/>
    <s v="DECLINED"/>
    <x v="98"/>
    <s v="EUR"/>
    <n v="10.82"/>
    <s v="EUR"/>
    <n v="107.84"/>
    <s v="NOK"/>
    <s v="DIRECT"/>
    <s v="12-1458741797-0729-151705"/>
    <d v="2016-03-23T14:03:00"/>
  </r>
  <r>
    <x v="1534"/>
    <s v="APPROVED"/>
    <x v="55"/>
    <s v="EUR"/>
    <n v="25"/>
    <s v="EUR"/>
    <n v="25"/>
    <s v="EUR"/>
    <s v="3DAUTH"/>
    <s v="13-1458741790-9709-2092536"/>
    <d v="2016-03-23T14:03:00"/>
  </r>
  <r>
    <x v="1535"/>
    <s v="APPROVED"/>
    <x v="441"/>
    <s v="EUR"/>
    <n v="68.39"/>
    <s v="EUR"/>
    <n v="9084.41"/>
    <s v="JPY"/>
    <s v="DIRECT"/>
    <s v="12-1458741790-5582-4364023"/>
    <d v="2016-03-23T14:03:00"/>
  </r>
  <r>
    <x v="1536"/>
    <s v="APPROVED"/>
    <x v="325"/>
    <s v="EUR"/>
    <n v="13.04"/>
    <s v="EUR"/>
    <n v="129.97"/>
    <s v="NOK"/>
    <s v="DIRECT"/>
    <s v="424-1458741782-8968-1075565"/>
    <d v="2016-03-23T14:03:00"/>
  </r>
  <r>
    <x v="1537"/>
    <s v="DECLINED"/>
    <x v="167"/>
    <s v="GBP"/>
    <n v="14.3"/>
    <s v="EUR"/>
    <n v="11.95"/>
    <s v="GBP"/>
    <s v="DIRECT"/>
    <n v="312139273"/>
    <d v="2016-03-23T14:03:00"/>
  </r>
  <r>
    <x v="1538"/>
    <s v="WAITING"/>
    <x v="442"/>
    <s v="TRY"/>
    <n v="990"/>
    <s v="TRY"/>
    <n v="990"/>
    <s v="TRY"/>
    <s v="3DAUTH"/>
    <n v="155913922"/>
    <d v="2016-03-23T14:05:00"/>
  </r>
  <r>
    <x v="1539"/>
    <s v="DECLINED"/>
    <x v="167"/>
    <s v="GBP"/>
    <n v="14.3"/>
    <s v="EUR"/>
    <n v="11.95"/>
    <s v="GBP"/>
    <s v="DIRECT"/>
    <n v="312139259"/>
    <d v="2016-03-23T14:02:00"/>
  </r>
  <r>
    <x v="1540"/>
    <s v="DECLINED"/>
    <x v="443"/>
    <s v="EUR"/>
    <n v="80.25"/>
    <s v="EUR"/>
    <n v="10672.72"/>
    <s v="JPY"/>
    <s v="DIRECT"/>
    <s v="12-1458741759-5073-4364023"/>
    <d v="2016-03-23T14:02:00"/>
  </r>
  <r>
    <x v="1541"/>
    <s v="APPROVED"/>
    <x v="65"/>
    <s v="EUR"/>
    <n v="1"/>
    <s v="EUR"/>
    <n v="1"/>
    <s v="EUR"/>
    <s v="3DAUTH"/>
    <s v="1691-1458741757-9669-4667570"/>
    <d v="2016-03-23T14:04:00"/>
  </r>
  <r>
    <x v="1542"/>
    <s v="APPROVED"/>
    <x v="82"/>
    <s v="EUR"/>
    <n v="200"/>
    <s v="EUR"/>
    <n v="200"/>
    <s v="EUR"/>
    <s v="3DAUTH"/>
    <s v="219-1458741752-6582-617066"/>
    <d v="2016-03-23T14:02:00"/>
  </r>
  <r>
    <x v="1543"/>
    <s v="APPROVED"/>
    <x v="10"/>
    <s v="EUR"/>
    <n v="21.64"/>
    <s v="EUR"/>
    <n v="215.33"/>
    <s v="NOK"/>
    <s v="DIRECT"/>
    <s v="12-1458741751-4979-348474"/>
    <d v="2016-03-23T14:02:00"/>
  </r>
  <r>
    <x v="1544"/>
    <s v="DECLINED"/>
    <x v="167"/>
    <s v="GBP"/>
    <n v="14.3"/>
    <s v="EUR"/>
    <n v="11.95"/>
    <s v="GBP"/>
    <s v="DIRECT"/>
    <n v="312139243"/>
    <d v="2016-03-23T14:02:00"/>
  </r>
  <r>
    <x v="1545"/>
    <s v="APPROVED"/>
    <x v="320"/>
    <s v="EUR"/>
    <n v="10.88"/>
    <s v="EUR"/>
    <n v="36.909999999999997"/>
    <s v="TRY"/>
    <s v="3DAUTH"/>
    <s v="10-1458741739-2594-2088366"/>
    <d v="2016-03-23T14:04:00"/>
  </r>
  <r>
    <x v="1546"/>
    <s v="APPROVED"/>
    <x v="69"/>
    <s v="EUR"/>
    <n v="100"/>
    <s v="EUR"/>
    <n v="13299.33"/>
    <s v="JPY"/>
    <s v="DIRECT"/>
    <s v="133-1458741734-6222-4665182"/>
    <d v="2016-03-23T14:02:00"/>
  </r>
  <r>
    <x v="1547"/>
    <s v="APPROVED"/>
    <x v="18"/>
    <s v="EUR"/>
    <n v="50"/>
    <s v="EUR"/>
    <n v="497.53"/>
    <s v="NOK"/>
    <s v="DIRECT"/>
    <s v="5-1458741734-1423-220941"/>
    <d v="2016-03-23T14:02:00"/>
  </r>
  <r>
    <x v="1548"/>
    <s v="APPROVED"/>
    <x v="7"/>
    <s v="EUR"/>
    <n v="30"/>
    <s v="EUR"/>
    <n v="30"/>
    <s v="EUR"/>
    <s v="3DAUTH"/>
    <s v="990-1458741733-4119-4655154"/>
    <d v="2016-03-23T14:03:00"/>
  </r>
  <r>
    <x v="1549"/>
    <s v="APPROVED"/>
    <x v="444"/>
    <s v="EUR"/>
    <n v="162.96"/>
    <s v="EUR"/>
    <n v="1621.55"/>
    <s v="NOK"/>
    <s v="DIRECT"/>
    <s v="419-1458741713-4602-736556"/>
    <d v="2016-03-23T14:01:00"/>
  </r>
  <r>
    <x v="1550"/>
    <s v="APPROVED"/>
    <x v="445"/>
    <s v="EUR"/>
    <n v="151.52000000000001"/>
    <s v="EUR"/>
    <n v="1507.71"/>
    <s v="NOK"/>
    <s v="3DAUTH"/>
    <s v="12-1458741713-0981-4451677"/>
    <d v="2016-03-23T14:02:00"/>
  </r>
  <r>
    <x v="1551"/>
    <s v="APPROVED"/>
    <x v="18"/>
    <s v="EUR"/>
    <n v="50"/>
    <s v="EUR"/>
    <n v="50"/>
    <s v="EUR"/>
    <s v="DIRECT"/>
    <s v="5-1458741709-4187-1455"/>
    <d v="2016-03-23T14:01:00"/>
  </r>
  <r>
    <x v="1552"/>
    <s v="APPROVED"/>
    <x v="54"/>
    <s v="EUR"/>
    <n v="54.32"/>
    <s v="EUR"/>
    <n v="540.52"/>
    <s v="NOK"/>
    <s v="DIRECT"/>
    <s v="419-1458741704-829-498838"/>
    <d v="2016-03-23T14:01:00"/>
  </r>
  <r>
    <x v="1553"/>
    <s v="DECLINED"/>
    <x v="18"/>
    <s v="EUR"/>
    <n v="50"/>
    <s v="EUR"/>
    <n v="50"/>
    <s v="EUR"/>
    <s v="DIRECT"/>
    <s v="133-1458741700-2306-3064112"/>
    <d v="2016-03-23T14:01:00"/>
  </r>
  <r>
    <x v="1554"/>
    <s v="APPROVED"/>
    <x v="34"/>
    <s v="EUR"/>
    <n v="21.73"/>
    <s v="EUR"/>
    <n v="216.23"/>
    <s v="NOK"/>
    <s v="DIRECT"/>
    <s v="424-1458741684-0469-706322"/>
    <d v="2016-03-23T14:01:00"/>
  </r>
  <r>
    <x v="1555"/>
    <s v="WAITING"/>
    <x v="65"/>
    <s v="EUR"/>
    <n v="1"/>
    <s v="EUR"/>
    <n v="1"/>
    <s v="EUR"/>
    <s v="3D"/>
    <s v="1691-1458741682-6914-4667566"/>
    <d v="2016-03-23T14:01:00"/>
  </r>
  <r>
    <x v="1556"/>
    <s v="DECLINED"/>
    <x v="444"/>
    <s v="EUR"/>
    <n v="162.96"/>
    <s v="EUR"/>
    <n v="1621.55"/>
    <s v="NOK"/>
    <s v="DIRECT"/>
    <s v="419-1458741680-3758-736556"/>
    <d v="2016-03-23T14:01:00"/>
  </r>
  <r>
    <x v="1557"/>
    <s v="APPROVED"/>
    <x v="18"/>
    <s v="EUR"/>
    <n v="50"/>
    <s v="EUR"/>
    <n v="50"/>
    <s v="EUR"/>
    <s v="DIRECT"/>
    <s v="21-1458741679-6876-4566959"/>
    <d v="2016-03-23T14:01:00"/>
  </r>
  <r>
    <x v="1558"/>
    <s v="DECLINED"/>
    <x v="65"/>
    <s v="EUR"/>
    <n v="1"/>
    <s v="EUR"/>
    <n v="1"/>
    <s v="EUR"/>
    <s v="3DAUTH"/>
    <s v="1691-1458741672-5888-4667562"/>
    <d v="2016-03-23T14:04:00"/>
  </r>
  <r>
    <x v="1559"/>
    <s v="APPROVED"/>
    <x v="446"/>
    <s v="TRY"/>
    <n v="520"/>
    <s v="TRY"/>
    <n v="520"/>
    <s v="TRY"/>
    <s v="3DAUTH"/>
    <s v="WC-10610"/>
    <d v="2016-03-23T14:06:00"/>
  </r>
  <r>
    <x v="1560"/>
    <s v="APPROVED"/>
    <x v="343"/>
    <s v="EUR"/>
    <n v="23.95"/>
    <s v="EUR"/>
    <n v="23.95"/>
    <s v="EUR"/>
    <s v="DIRECT"/>
    <n v="312139173"/>
    <d v="2016-03-23T14:01:00"/>
  </r>
  <r>
    <x v="1561"/>
    <s v="APPROVED"/>
    <x v="325"/>
    <s v="EUR"/>
    <n v="13.04"/>
    <s v="EUR"/>
    <n v="129.76"/>
    <s v="NOK"/>
    <s v="DIRECT"/>
    <s v="424-1458741663-5898-1075565"/>
    <d v="2016-03-23T14:01:00"/>
  </r>
  <r>
    <x v="1562"/>
    <s v="WAITING"/>
    <x v="330"/>
    <s v="EUR"/>
    <n v="12.44"/>
    <s v="EUR"/>
    <n v="42.2"/>
    <s v="TRY"/>
    <s v="3D"/>
    <s v="10-1458741663-1887-570359"/>
    <d v="2016-03-23T14:01:00"/>
  </r>
  <r>
    <x v="1563"/>
    <s v="APPROVED"/>
    <x v="358"/>
    <s v="EUR"/>
    <n v="127.13"/>
    <s v="EUR"/>
    <n v="1265.02"/>
    <s v="NOK"/>
    <s v="DIRECT"/>
    <s v="73-1458741661-4699-4605038"/>
    <d v="2016-03-23T14:01:00"/>
  </r>
  <r>
    <x v="1564"/>
    <s v="APPROVED"/>
    <x v="125"/>
    <s v="EUR"/>
    <n v="15"/>
    <s v="EUR"/>
    <n v="15"/>
    <s v="EUR"/>
    <s v="DIRECT"/>
    <s v="133-1458741659-1141-2996477"/>
    <d v="2016-03-23T14:00:00"/>
  </r>
  <r>
    <x v="1565"/>
    <s v="APPROVED"/>
    <x v="18"/>
    <s v="TRY"/>
    <n v="15.55"/>
    <s v="EUR"/>
    <n v="18.37"/>
    <s v="USD"/>
    <s v="3DAUTH"/>
    <n v="49617311"/>
    <d v="2016-03-23T14:00:00"/>
  </r>
  <r>
    <x v="1566"/>
    <s v="WAITING"/>
    <x v="80"/>
    <s v="TRY"/>
    <n v="1000"/>
    <s v="TRY"/>
    <n v="1000"/>
    <s v="TRY"/>
    <s v="3DAUTH"/>
    <n v="155913702"/>
    <d v="2016-03-23T14:02:00"/>
  </r>
  <r>
    <x v="1567"/>
    <s v="APPROVED"/>
    <x v="91"/>
    <s v="EUR"/>
    <n v="32.47"/>
    <s v="EUR"/>
    <n v="323.10000000000002"/>
    <s v="NOK"/>
    <s v="DIRECT"/>
    <s v="12-1458741645-9792-4474268"/>
    <d v="2016-03-23T14:00:00"/>
  </r>
  <r>
    <x v="1568"/>
    <s v="DECLINED"/>
    <x v="63"/>
    <s v="EUR"/>
    <n v="8.0299999999999994"/>
    <s v="EUR"/>
    <n v="27.24"/>
    <s v="TRY"/>
    <s v="3DAUTH"/>
    <n v="30100669"/>
    <d v="2016-03-23T14:01:00"/>
  </r>
  <r>
    <x v="1569"/>
    <s v="APPROVED"/>
    <x v="65"/>
    <s v="EUR"/>
    <n v="1"/>
    <s v="EUR"/>
    <n v="1"/>
    <s v="EUR"/>
    <s v="3DAUTH"/>
    <s v="1691-1458741642-5318-4667558"/>
    <d v="2016-03-23T14:01:00"/>
  </r>
  <r>
    <x v="1570"/>
    <s v="APPROVED"/>
    <x v="413"/>
    <s v="EUR"/>
    <n v="77.5"/>
    <s v="EUR"/>
    <n v="262.88"/>
    <s v="TRY"/>
    <s v="3DAUTH"/>
    <s v="1477-1458741640-6328-4667554"/>
    <d v="2016-03-23T14:01:00"/>
  </r>
  <r>
    <x v="1571"/>
    <s v="APPROVED"/>
    <x v="240"/>
    <s v="EUR"/>
    <n v="2"/>
    <s v="EUR"/>
    <n v="19.91"/>
    <s v="NOK"/>
    <s v="STORED"/>
    <s v="239-1458741639-8903-4250749"/>
    <d v="2016-03-23T14:00:00"/>
  </r>
  <r>
    <x v="1572"/>
    <s v="APPROVED"/>
    <x v="34"/>
    <s v="EUR"/>
    <n v="21.73"/>
    <s v="EUR"/>
    <n v="216.23"/>
    <s v="NOK"/>
    <s v="DIRECT"/>
    <s v="424-1458741625-2507-638897"/>
    <d v="2016-03-23T14:00:00"/>
  </r>
  <r>
    <x v="1573"/>
    <s v="APPROVED"/>
    <x v="69"/>
    <s v="EUR"/>
    <n v="100"/>
    <s v="EUR"/>
    <n v="995.06"/>
    <s v="NOK"/>
    <s v="DIRECT"/>
    <s v="7-1458741613-1129-93013"/>
    <d v="2016-03-23T14:00:00"/>
  </r>
  <r>
    <x v="1574"/>
    <s v="APPROVED"/>
    <x v="68"/>
    <s v="EUR"/>
    <n v="10.86"/>
    <s v="EUR"/>
    <n v="108.07"/>
    <s v="NOK"/>
    <s v="DIRECT"/>
    <s v="419-1458741610-251-1044520"/>
    <d v="2016-03-23T14:00:00"/>
  </r>
  <r>
    <x v="1575"/>
    <s v="APPROVED"/>
    <x v="419"/>
    <s v="EUR"/>
    <n v="27.99"/>
    <s v="EUR"/>
    <n v="94.95"/>
    <s v="TRY"/>
    <s v="3DAUTH"/>
    <s v="10-1458741608-7713-4115041"/>
    <d v="2016-03-23T14:00:00"/>
  </r>
  <r>
    <x v="1576"/>
    <s v="DECLINED"/>
    <x v="447"/>
    <s v="EUR"/>
    <n v="14.62"/>
    <s v="EUR"/>
    <n v="49.64"/>
    <s v="TRY"/>
    <s v="3DAUTH"/>
    <s v="10-1458741587-952-3904339"/>
    <d v="2016-03-23T14:00:00"/>
  </r>
  <r>
    <x v="1577"/>
    <s v="APPROVED"/>
    <x v="448"/>
    <s v="EUR"/>
    <n v="11.24"/>
    <s v="EUR"/>
    <n v="38.17"/>
    <s v="TRY"/>
    <s v="3DAUTH"/>
    <n v="30100656"/>
    <d v="2016-03-23T14:00:00"/>
  </r>
  <r>
    <x v="1578"/>
    <s v="APPROVED"/>
    <x v="31"/>
    <s v="EUR"/>
    <n v="31.74"/>
    <s v="EUR"/>
    <n v="315.83999999999997"/>
    <s v="NOK"/>
    <s v="DIRECT"/>
    <s v="346-1458741569-0306-964534"/>
    <d v="2016-03-23T13:59:00"/>
  </r>
  <r>
    <x v="1579"/>
    <s v="APPROVED"/>
    <x v="419"/>
    <s v="EUR"/>
    <n v="27.99"/>
    <s v="EUR"/>
    <n v="95.04"/>
    <s v="TRY"/>
    <s v="3DAUTH"/>
    <s v="10-1458741567-3522-3082355"/>
    <d v="2016-03-23T13:59:00"/>
  </r>
  <r>
    <x v="1580"/>
    <s v="APPROVED"/>
    <x v="82"/>
    <s v="TRY"/>
    <n v="200"/>
    <s v="TRY"/>
    <n v="200"/>
    <s v="TRY"/>
    <s v="3DAUTH"/>
    <s v="DP1069556"/>
    <d v="2016-03-23T14:24:00"/>
  </r>
  <r>
    <x v="1581"/>
    <s v="APPROVED"/>
    <x v="53"/>
    <s v="TRY"/>
    <n v="93.33"/>
    <s v="EUR"/>
    <n v="110.18"/>
    <s v="USD"/>
    <s v="3DAUTH"/>
    <n v="49616923"/>
    <d v="2016-03-23T13:59:00"/>
  </r>
  <r>
    <x v="1582"/>
    <s v="DECLINED"/>
    <x v="449"/>
    <s v="EUR"/>
    <n v="55.98"/>
    <s v="EUR"/>
    <n v="190.07"/>
    <s v="TRY"/>
    <s v="3DAUTH"/>
    <s v="10-1458741545-492-508214"/>
    <d v="2016-03-23T13:59:00"/>
  </r>
  <r>
    <x v="1583"/>
    <s v="APPROVED"/>
    <x v="79"/>
    <s v="TRY"/>
    <n v="500"/>
    <s v="TRY"/>
    <n v="500"/>
    <s v="TRY"/>
    <s v="3DAUTH"/>
    <n v="155913462"/>
    <d v="2016-03-23T14:00:00"/>
  </r>
  <r>
    <x v="1584"/>
    <s v="WAITING"/>
    <x v="20"/>
    <s v="TRY"/>
    <n v="400"/>
    <s v="TRY"/>
    <n v="400"/>
    <s v="TRY"/>
    <s v="3D"/>
    <n v="155913452"/>
    <d v="2016-03-23T13:58:00"/>
  </r>
  <r>
    <x v="1585"/>
    <s v="DECLINED"/>
    <x v="450"/>
    <s v="EUR"/>
    <n v="24.88"/>
    <s v="EUR"/>
    <n v="84.48"/>
    <s v="TRY"/>
    <s v="3DAUTH"/>
    <s v="10-1458741525-5521-4115041"/>
    <d v="2016-03-23T13:59:00"/>
  </r>
  <r>
    <x v="1586"/>
    <s v="APPROVED"/>
    <x v="53"/>
    <s v="TRY"/>
    <n v="93.33"/>
    <s v="EUR"/>
    <n v="110.18"/>
    <s v="USD"/>
    <s v="3DAUTH"/>
    <n v="49616727"/>
    <d v="2016-03-23T13:58:00"/>
  </r>
  <r>
    <x v="1587"/>
    <s v="DECLINED"/>
    <x v="320"/>
    <s v="EUR"/>
    <n v="10.88"/>
    <s v="EUR"/>
    <n v="36.950000000000003"/>
    <s v="TRY"/>
    <s v="3DAUTH"/>
    <s v="10-1458741505-6259-869129"/>
    <d v="2016-03-23T14:00:00"/>
  </r>
  <r>
    <x v="1588"/>
    <s v="APPROVED"/>
    <x v="451"/>
    <s v="EUR"/>
    <n v="20.56"/>
    <s v="EUR"/>
    <n v="69.81"/>
    <s v="TRY"/>
    <s v="3DAUTH"/>
    <s v="99-1458741499-4132-4296121"/>
    <d v="2016-03-23T13:59:00"/>
  </r>
  <r>
    <x v="1589"/>
    <s v="APPROVED"/>
    <x v="65"/>
    <s v="EUR"/>
    <n v="1"/>
    <s v="EUR"/>
    <n v="1"/>
    <s v="EUR"/>
    <s v="DIRECT"/>
    <s v="963-1458741476-5768-4667546"/>
    <d v="2016-03-23T13:58:00"/>
  </r>
  <r>
    <x v="1590"/>
    <s v="APPROVED"/>
    <x v="25"/>
    <s v="EUR"/>
    <n v="16.059999999999999"/>
    <s v="EUR"/>
    <n v="54.53"/>
    <s v="TRY"/>
    <s v="3DAUTH"/>
    <s v="99-1458741478-6769-4425055"/>
    <d v="2016-03-23T13:58:00"/>
  </r>
  <r>
    <x v="1591"/>
    <s v="APPROVED"/>
    <x v="243"/>
    <s v="EUR"/>
    <n v="0.01"/>
    <s v="EUR"/>
    <n v="0.01"/>
    <s v="EUR"/>
    <s v="REFUND"/>
    <s v="312139021_REF"/>
    <d v="2016-03-23T13:57:00"/>
  </r>
  <r>
    <x v="1592"/>
    <s v="APPROVED"/>
    <x v="243"/>
    <s v="EUR"/>
    <n v="0.01"/>
    <s v="EUR"/>
    <n v="0.01"/>
    <s v="EUR"/>
    <s v="STORED"/>
    <n v="312139021"/>
    <d v="2016-03-23T13:57:00"/>
  </r>
  <r>
    <x v="1593"/>
    <s v="DECLINED"/>
    <x v="16"/>
    <s v="TRY"/>
    <n v="150"/>
    <s v="TRY"/>
    <n v="150"/>
    <s v="TRY"/>
    <s v="3DAUTH"/>
    <s v="DP1069555"/>
    <d v="2016-03-23T14:23:00"/>
  </r>
  <r>
    <x v="1594"/>
    <s v="APPROVED"/>
    <x v="23"/>
    <s v="TRY"/>
    <n v="350"/>
    <s v="TRY"/>
    <n v="350"/>
    <s v="TRY"/>
    <s v="3DAUTH"/>
    <n v="155913312"/>
    <d v="2016-03-23T14:02:00"/>
  </r>
  <r>
    <x v="1595"/>
    <s v="APPROVED"/>
    <x v="102"/>
    <s v="EUR"/>
    <n v="10.59"/>
    <s v="EUR"/>
    <n v="105.38"/>
    <s v="NOK"/>
    <s v="DIRECT"/>
    <s v="1138-1458741461-5254-4637887"/>
    <d v="2016-03-23T13:57:00"/>
  </r>
  <r>
    <x v="1596"/>
    <s v="APPROVED"/>
    <x v="20"/>
    <s v="TRY"/>
    <n v="400"/>
    <s v="TRY"/>
    <n v="400"/>
    <s v="TRY"/>
    <s v="3DAUTH"/>
    <n v="155913282"/>
    <d v="2016-03-23T13:59:00"/>
  </r>
  <r>
    <x v="1597"/>
    <s v="APPROVED"/>
    <x v="452"/>
    <s v="EUR"/>
    <n v="29.54"/>
    <s v="EUR"/>
    <n v="100.3"/>
    <s v="TRY"/>
    <s v="3DAUTH"/>
    <s v="10-1458741452-2973-2387682"/>
    <d v="2016-03-23T13:58:00"/>
  </r>
  <r>
    <x v="1598"/>
    <s v="DECLINED"/>
    <x v="449"/>
    <s v="EUR"/>
    <n v="55.98"/>
    <s v="EUR"/>
    <n v="190.07"/>
    <s v="TRY"/>
    <s v="3DAUTH"/>
    <s v="10-1458741440-556-508214"/>
    <d v="2016-03-23T13:58:00"/>
  </r>
  <r>
    <x v="1599"/>
    <s v="APPROVED"/>
    <x v="53"/>
    <s v="TRY"/>
    <n v="300"/>
    <s v="TRY"/>
    <n v="300"/>
    <s v="TRY"/>
    <s v="3DAUTH"/>
    <n v="155913262"/>
    <d v="2016-03-23T14:00:00"/>
  </r>
  <r>
    <x v="1600"/>
    <s v="WAITING"/>
    <x v="453"/>
    <s v="TRY"/>
    <n v="450"/>
    <s v="TRY"/>
    <n v="450"/>
    <s v="TRY"/>
    <s v="3D"/>
    <n v="155913212"/>
    <d v="2016-03-23T13:57:00"/>
  </r>
  <r>
    <x v="1601"/>
    <s v="APPROVED"/>
    <x v="91"/>
    <s v="EUR"/>
    <n v="32.47"/>
    <s v="EUR"/>
    <n v="323.10000000000002"/>
    <s v="NOK"/>
    <s v="DIRECT"/>
    <s v="12-1458741423-6459-79419"/>
    <d v="2016-03-23T13:57:00"/>
  </r>
  <r>
    <x v="1602"/>
    <s v="APPROVED"/>
    <x v="454"/>
    <s v="EUR"/>
    <n v="8"/>
    <s v="EUR"/>
    <n v="79.61"/>
    <s v="NOK"/>
    <s v="STORED"/>
    <s v="239-1458741422-7151-4250749"/>
    <d v="2016-03-23T13:57:00"/>
  </r>
  <r>
    <x v="1603"/>
    <s v="APPROVED"/>
    <x v="91"/>
    <s v="EUR"/>
    <n v="32.47"/>
    <s v="EUR"/>
    <n v="323.10000000000002"/>
    <s v="NOK"/>
    <s v="DIRECT"/>
    <s v="12-1458741411-7862-4474268"/>
    <d v="2016-03-23T13:56:00"/>
  </r>
  <r>
    <x v="1604"/>
    <s v="APPROVED"/>
    <x v="180"/>
    <s v="EUR"/>
    <n v="32.590000000000003"/>
    <s v="EUR"/>
    <n v="324.29000000000002"/>
    <s v="NOK"/>
    <s v="DIRECT"/>
    <s v="419-1458741388-1364-4367800"/>
    <d v="2016-03-23T13:56:00"/>
  </r>
  <r>
    <x v="1605"/>
    <s v="DECLINED"/>
    <x v="73"/>
    <s v="TRY"/>
    <n v="3.1"/>
    <s v="EUR"/>
    <n v="3.67"/>
    <s v="USD"/>
    <s v="3DAUTH"/>
    <n v="49616119"/>
    <d v="2016-03-23T13:56:00"/>
  </r>
  <r>
    <x v="1606"/>
    <s v="DECLINED"/>
    <x v="227"/>
    <s v="EUR"/>
    <n v="64.27"/>
    <s v="EUR"/>
    <n v="218.34"/>
    <s v="TRY"/>
    <s v="3DAUTH"/>
    <s v="99-1458741366-257-4447477"/>
    <d v="2016-03-23T13:57:00"/>
  </r>
  <r>
    <x v="1607"/>
    <s v="APPROVED"/>
    <x v="63"/>
    <s v="EUR"/>
    <n v="8.0299999999999994"/>
    <s v="EUR"/>
    <n v="27.28"/>
    <s v="TRY"/>
    <s v="3DAUTH"/>
    <n v="30100581"/>
    <d v="2016-03-23T13:56:00"/>
  </r>
  <r>
    <x v="1608"/>
    <s v="APPROVED"/>
    <x v="55"/>
    <s v="EUR"/>
    <n v="25"/>
    <s v="EUR"/>
    <n v="248.77"/>
    <s v="NOK"/>
    <s v="DIRECT"/>
    <s v="5-1458741363-8776-220941"/>
    <d v="2016-03-23T13:56:00"/>
  </r>
  <r>
    <x v="1609"/>
    <s v="APPROVED"/>
    <x v="55"/>
    <s v="EUR"/>
    <n v="25"/>
    <s v="EUR"/>
    <n v="248.77"/>
    <s v="NOK"/>
    <s v="DIRECT"/>
    <s v="5-1458741358-4579-460446"/>
    <d v="2016-03-23T13:55:00"/>
  </r>
  <r>
    <x v="1610"/>
    <s v="DECLINED"/>
    <x v="73"/>
    <s v="EUR"/>
    <n v="10"/>
    <s v="EUR"/>
    <n v="99.51"/>
    <s v="NOK"/>
    <s v="DIRECT"/>
    <s v="133-1458741354-8572-2043132"/>
    <d v="2016-03-23T13:55:00"/>
  </r>
  <r>
    <x v="1611"/>
    <s v="DECLINED"/>
    <x v="73"/>
    <s v="TRY"/>
    <n v="3.1"/>
    <s v="EUR"/>
    <n v="3.67"/>
    <s v="USD"/>
    <s v="3DAUTH"/>
    <n v="49615787"/>
    <d v="2016-03-23T13:55:00"/>
  </r>
  <r>
    <x v="1612"/>
    <s v="DECLINED"/>
    <x v="204"/>
    <s v="EUR"/>
    <n v="450.41"/>
    <s v="EUR"/>
    <n v="59920.52"/>
    <s v="JPY"/>
    <s v="DIRECT"/>
    <s v="12-1458741347-9197-3033413"/>
    <d v="2016-03-23T13:55:00"/>
  </r>
  <r>
    <x v="1613"/>
    <s v="APPROVED"/>
    <x v="65"/>
    <s v="EUR"/>
    <n v="1"/>
    <s v="EUR"/>
    <n v="1"/>
    <s v="EUR"/>
    <s v="DIRECT"/>
    <s v="1399-1458741326-4901-4667538"/>
    <d v="2016-03-23T13:55:00"/>
  </r>
  <r>
    <x v="1614"/>
    <s v="APPROVED"/>
    <x v="15"/>
    <s v="EUR"/>
    <n v="10.25"/>
    <s v="EUR"/>
    <n v="102"/>
    <s v="NOK"/>
    <s v="DIRECT"/>
    <s v="48-1458741327-2019-4526057"/>
    <d v="2016-03-23T13:55:00"/>
  </r>
  <r>
    <x v="1615"/>
    <s v="APPROVED"/>
    <x v="65"/>
    <s v="EUR"/>
    <n v="1"/>
    <s v="EUR"/>
    <n v="1"/>
    <s v="EUR"/>
    <s v="3DAUTH"/>
    <s v="1691-1458741320-7786-4667534"/>
    <d v="2016-03-23T13:55:00"/>
  </r>
  <r>
    <x v="1616"/>
    <s v="APPROVED"/>
    <x v="133"/>
    <s v="TRY"/>
    <n v="2000"/>
    <s v="TRY"/>
    <n v="2000"/>
    <s v="TRY"/>
    <s v="3DAUTH"/>
    <n v="155913022"/>
    <d v="2016-03-23T13:57:00"/>
  </r>
  <r>
    <x v="1617"/>
    <s v="APPROVED"/>
    <x v="18"/>
    <s v="EUR"/>
    <n v="50"/>
    <s v="EUR"/>
    <n v="50"/>
    <s v="EUR"/>
    <s v="3DAUTH"/>
    <s v="990-1458741315-5179-4655154"/>
    <d v="2016-03-23T13:55:00"/>
  </r>
  <r>
    <x v="1618"/>
    <s v="APPROVED"/>
    <x v="33"/>
    <s v="EUR"/>
    <n v="9.1199999999999992"/>
    <s v="EUR"/>
    <n v="1213.29"/>
    <s v="JPY"/>
    <s v="DIRECT"/>
    <s v="12-1458741313-801-4245034"/>
    <d v="2016-03-23T13:55:00"/>
  </r>
  <r>
    <x v="1619"/>
    <s v="APPROVED"/>
    <x v="341"/>
    <s v="EUR"/>
    <n v="17.100000000000001"/>
    <s v="EUR"/>
    <n v="58.1"/>
    <s v="TRY"/>
    <s v="3DAUTH"/>
    <s v="10-1458741314-8983-29935"/>
    <d v="2016-03-23T13:55:00"/>
  </r>
  <r>
    <x v="1620"/>
    <s v="APPROVED"/>
    <x v="156"/>
    <s v="EUR"/>
    <n v="22.79"/>
    <s v="EUR"/>
    <n v="3031.88"/>
    <s v="JPY"/>
    <s v="DIRECT"/>
    <s v="12-1458741305-2804-3880573"/>
    <d v="2016-03-23T13:55:00"/>
  </r>
  <r>
    <x v="1621"/>
    <s v="APPROVED"/>
    <x v="330"/>
    <s v="EUR"/>
    <n v="12.44"/>
    <s v="EUR"/>
    <n v="42.27"/>
    <s v="TRY"/>
    <s v="3DAUTH"/>
    <s v="10-1458741288-2596-4589993"/>
    <d v="2016-03-23T13:55:00"/>
  </r>
  <r>
    <x v="1622"/>
    <s v="APPROVED"/>
    <x v="160"/>
    <s v="EUR"/>
    <n v="28.91"/>
    <s v="EUR"/>
    <n v="98.22"/>
    <s v="TRY"/>
    <s v="3DAUTH"/>
    <s v="99-1458741286-881-4491515"/>
    <d v="2016-03-23T13:55:00"/>
  </r>
  <r>
    <x v="1623"/>
    <s v="APPROVED"/>
    <x v="73"/>
    <s v="EUR"/>
    <n v="10"/>
    <s v="EUR"/>
    <n v="99.51"/>
    <s v="NOK"/>
    <s v="DIRECT"/>
    <s v="34-1458741285-379-551609"/>
    <d v="2016-03-23T13:54:00"/>
  </r>
  <r>
    <x v="1624"/>
    <s v="ERROR"/>
    <x v="7"/>
    <s v="TRY"/>
    <n v="9.31"/>
    <s v="EUR"/>
    <n v="31.65"/>
    <s v="TRY"/>
    <s v="3D"/>
    <n v="49615359"/>
    <d v="2016-03-23T13:54:00"/>
  </r>
  <r>
    <x v="1625"/>
    <s v="DECLINED"/>
    <x v="455"/>
    <s v="EUR"/>
    <n v="93.3"/>
    <s v="EUR"/>
    <n v="316.95999999999998"/>
    <s v="TRY"/>
    <s v="3DAUTH"/>
    <s v="10-1458741276-0578-508214"/>
    <d v="2016-03-23T13:55:00"/>
  </r>
  <r>
    <x v="1626"/>
    <s v="APPROVED"/>
    <x v="456"/>
    <s v="EUR"/>
    <n v="521.84"/>
    <s v="EUR"/>
    <n v="5192.6000000000004"/>
    <s v="NOK"/>
    <s v="DIRECT"/>
    <s v="32-1458741275-376-49107"/>
    <d v="2016-03-23T13:54:00"/>
  </r>
  <r>
    <x v="1627"/>
    <s v="APPROVED"/>
    <x v="298"/>
    <s v="EUR"/>
    <n v="80.33"/>
    <s v="EUR"/>
    <n v="272.89999999999998"/>
    <s v="TRY"/>
    <s v="3DAUTH"/>
    <s v="99-1458741274-2608-4371661"/>
    <d v="2016-03-23T13:55:00"/>
  </r>
  <r>
    <x v="1628"/>
    <s v="APPROVED"/>
    <x v="57"/>
    <s v="EUR"/>
    <n v="26.48"/>
    <s v="EUR"/>
    <n v="263.5"/>
    <s v="NOK"/>
    <s v="DIRECT"/>
    <s v="73-1458741271-5619-1924722"/>
    <d v="2016-03-23T13:54:00"/>
  </r>
  <r>
    <x v="1629"/>
    <s v="WAITING"/>
    <x v="53"/>
    <s v="TRY"/>
    <n v="300"/>
    <s v="TRY"/>
    <n v="300"/>
    <s v="TRY"/>
    <s v="3D"/>
    <n v="155912842"/>
    <d v="2016-03-23T13:54:00"/>
  </r>
  <r>
    <x v="1630"/>
    <s v="DECLINED"/>
    <x v="457"/>
    <s v="TRY"/>
    <n v="33740"/>
    <s v="TRY"/>
    <n v="33740"/>
    <s v="TRY"/>
    <s v="3DAUTH"/>
    <s v="WC-10609"/>
    <d v="2016-03-23T14:04:00"/>
  </r>
  <r>
    <x v="1631"/>
    <s v="APPROVED"/>
    <x v="248"/>
    <s v="EUR"/>
    <n v="16.3"/>
    <s v="EUR"/>
    <n v="162.19999999999999"/>
    <s v="NOK"/>
    <s v="DIRECT"/>
    <s v="424-1458741261-885-1075565"/>
    <d v="2016-03-23T13:54:00"/>
  </r>
  <r>
    <x v="1632"/>
    <s v="APPROVED"/>
    <x v="107"/>
    <s v="EUR"/>
    <n v="21.4"/>
    <s v="EUR"/>
    <n v="212.95"/>
    <s v="NOK"/>
    <s v="DIRECT"/>
    <s v="32-1458741250-8588-165877"/>
    <d v="2016-03-23T13:54:00"/>
  </r>
  <r>
    <x v="1633"/>
    <s v="WAITING"/>
    <x v="18"/>
    <s v="EUR"/>
    <n v="50"/>
    <s v="EUR"/>
    <n v="50"/>
    <s v="EUR"/>
    <s v="3D"/>
    <s v="990-1458741247-6119-4655154"/>
    <d v="2016-03-23T13:54:00"/>
  </r>
  <r>
    <x v="1634"/>
    <s v="WAITING"/>
    <x v="53"/>
    <s v="TRY"/>
    <n v="300"/>
    <s v="TRY"/>
    <n v="300"/>
    <s v="TRY"/>
    <s v="3D"/>
    <n v="155912762"/>
    <d v="2016-03-23T13:53:00"/>
  </r>
  <r>
    <x v="1635"/>
    <s v="APPROVED"/>
    <x v="238"/>
    <s v="EUR"/>
    <n v="10.58"/>
    <s v="EUR"/>
    <n v="105.32"/>
    <s v="NOK"/>
    <s v="DIRECT"/>
    <s v="346-1458741233-6612-4209136"/>
    <d v="2016-03-23T13:53:00"/>
  </r>
  <r>
    <x v="1636"/>
    <s v="DECLINED"/>
    <x v="386"/>
    <s v="EUR"/>
    <n v="31.1"/>
    <s v="EUR"/>
    <n v="105.49"/>
    <s v="TRY"/>
    <s v="3DAUTH"/>
    <s v="10-1458741220-7612-4525523"/>
    <d v="2016-03-23T13:54:00"/>
  </r>
  <r>
    <x v="1637"/>
    <s v="APPROVED"/>
    <x v="79"/>
    <s v="TRY"/>
    <n v="500"/>
    <s v="TRY"/>
    <n v="500"/>
    <s v="TRY"/>
    <s v="3DAUTH"/>
    <n v="155912692"/>
    <d v="2016-03-23T13:59:00"/>
  </r>
  <r>
    <x v="1638"/>
    <s v="DECLINED"/>
    <x v="458"/>
    <s v="EUR"/>
    <n v="139.94999999999999"/>
    <s v="EUR"/>
    <n v="474.71"/>
    <s v="TRY"/>
    <s v="3DAUTH"/>
    <s v="10-1458741215-7035-508214"/>
    <d v="2016-03-23T13:54:00"/>
  </r>
  <r>
    <x v="1639"/>
    <s v="DECLINED"/>
    <x v="459"/>
    <s v="EUR"/>
    <n v="445.96"/>
    <s v="EUR"/>
    <n v="59237.95"/>
    <s v="JPY"/>
    <s v="STORED"/>
    <s v="215-1458741200-8606-2960576"/>
    <d v="2016-03-23T13:53:00"/>
  </r>
  <r>
    <x v="1640"/>
    <s v="APPROVED"/>
    <x v="460"/>
    <s v="EUR"/>
    <n v="93"/>
    <s v="EUR"/>
    <n v="315.45"/>
    <s v="TRY"/>
    <s v="3DAUTH"/>
    <s v="743-1458741200-5211-2150283"/>
    <d v="2016-03-23T13:53:00"/>
  </r>
  <r>
    <x v="1641"/>
    <s v="APPROVED"/>
    <x v="461"/>
    <s v="EUR"/>
    <n v="53.52"/>
    <s v="EUR"/>
    <n v="7109.2"/>
    <s v="JPY"/>
    <s v="STORED"/>
    <s v="215-1458741192-37-2114658"/>
    <d v="2016-03-23T13:53:00"/>
  </r>
  <r>
    <x v="1642"/>
    <s v="APPROVED"/>
    <x v="462"/>
    <s v="EUR"/>
    <n v="23.32"/>
    <s v="EUR"/>
    <n v="79.099999999999994"/>
    <s v="TRY"/>
    <s v="3DAUTH"/>
    <s v="10-1458741189-3012-21855"/>
    <d v="2016-03-23T13:53:00"/>
  </r>
  <r>
    <x v="1643"/>
    <s v="APPROVED"/>
    <x v="463"/>
    <s v="EUR"/>
    <n v="49.57"/>
    <s v="EUR"/>
    <n v="168.14"/>
    <s v="TRY"/>
    <s v="3DAUTH"/>
    <s v="578-1458741188-6527-764423"/>
    <d v="2016-03-23T13:53:00"/>
  </r>
  <r>
    <x v="1644"/>
    <s v="APPROVED"/>
    <x v="50"/>
    <s v="EUR"/>
    <n v="32.130000000000003"/>
    <s v="EUR"/>
    <n v="108.99"/>
    <s v="TRY"/>
    <s v="3DAUTH"/>
    <n v="30100541"/>
    <d v="2016-03-23T13:53:00"/>
  </r>
  <r>
    <x v="1645"/>
    <s v="WAITING"/>
    <x v="65"/>
    <s v="EUR"/>
    <n v="1"/>
    <s v="EUR"/>
    <n v="1"/>
    <s v="EUR"/>
    <s v="3D"/>
    <s v="1691-1458741186-8444-4667530"/>
    <d v="2016-03-23T13:53:00"/>
  </r>
  <r>
    <x v="1646"/>
    <s v="DECLINED"/>
    <x v="73"/>
    <s v="EUR"/>
    <n v="10"/>
    <s v="EUR"/>
    <n v="99.55"/>
    <s v="NOK"/>
    <s v="DIRECT"/>
    <s v="34-1458741172-9772-4667526"/>
    <d v="2016-03-23T13:52:00"/>
  </r>
  <r>
    <x v="1647"/>
    <s v="APPROVED"/>
    <x v="21"/>
    <s v="EUR"/>
    <n v="18.23"/>
    <s v="EUR"/>
    <n v="2421.54"/>
    <s v="JPY"/>
    <s v="DIRECT"/>
    <s v="12-1458741169-7818-3880573"/>
    <d v="2016-03-23T13:52:00"/>
  </r>
  <r>
    <x v="1648"/>
    <s v="APPROVED"/>
    <x v="393"/>
    <s v="EUR"/>
    <n v="15.55"/>
    <s v="EUR"/>
    <n v="52.75"/>
    <s v="TRY"/>
    <s v="3DAUTH"/>
    <s v="10-1458741168-249-4411819"/>
    <d v="2016-03-23T13:53:00"/>
  </r>
  <r>
    <x v="1649"/>
    <s v="DECLINED"/>
    <x v="464"/>
    <s v="EUR"/>
    <n v="62.44"/>
    <s v="EUR"/>
    <n v="8294.06"/>
    <s v="JPY"/>
    <s v="STORED"/>
    <s v="215-1458741166-335-2114658"/>
    <d v="2016-03-23T13:52:00"/>
  </r>
  <r>
    <x v="1650"/>
    <s v="APPROVED"/>
    <x v="65"/>
    <s v="EUR"/>
    <n v="1"/>
    <s v="EUR"/>
    <n v="1"/>
    <s v="EUR"/>
    <s v="3DAUTH"/>
    <s v="1691-1458741158-9622-4667522"/>
    <d v="2016-03-23T13:53:00"/>
  </r>
  <r>
    <x v="1651"/>
    <s v="DECLINED"/>
    <x v="91"/>
    <s v="EUR"/>
    <n v="32.47"/>
    <s v="EUR"/>
    <n v="323.23"/>
    <s v="NOK"/>
    <s v="DIRECT"/>
    <s v="12-1458741154-7725-712505"/>
    <d v="2016-03-23T13:52:00"/>
  </r>
  <r>
    <x v="1652"/>
    <s v="WAITING"/>
    <x v="465"/>
    <s v="EUR"/>
    <n v="92.94"/>
    <s v="EUR"/>
    <n v="315.25"/>
    <s v="TRY"/>
    <s v="3D"/>
    <s v="578-1458741149-6371-698705"/>
    <d v="2016-03-23T13:52:00"/>
  </r>
  <r>
    <x v="1653"/>
    <s v="APPROVED"/>
    <x v="268"/>
    <s v="EUR"/>
    <n v="5"/>
    <s v="EUR"/>
    <n v="5"/>
    <s v="EUR"/>
    <s v="3DAUTH"/>
    <s v="1688-1458741145-1734-4667450"/>
    <d v="2016-03-23T13:56:00"/>
  </r>
  <r>
    <x v="1654"/>
    <s v="APPROVED"/>
    <x v="71"/>
    <s v="EUR"/>
    <n v="27.16"/>
    <s v="EUR"/>
    <n v="270.37"/>
    <s v="NOK"/>
    <s v="DIRECT"/>
    <s v="419-1458741144-5872-4310440"/>
    <d v="2016-03-23T13:52:00"/>
  </r>
  <r>
    <x v="1655"/>
    <s v="APPROVED"/>
    <x v="466"/>
    <s v="TRY"/>
    <n v="15215"/>
    <s v="TRY"/>
    <n v="15215"/>
    <s v="TRY"/>
    <s v="3DAUTH"/>
    <s v="WC-10608"/>
    <d v="2016-03-23T13:56:00"/>
  </r>
  <r>
    <x v="1656"/>
    <s v="APPROVED"/>
    <x v="168"/>
    <s v="EUR"/>
    <n v="29.99"/>
    <s v="EUR"/>
    <n v="29.99"/>
    <s v="EUR"/>
    <s v="DIRECT"/>
    <s v="1307-1458741112-1455-4667518"/>
    <d v="2016-03-23T13:51:00"/>
  </r>
  <r>
    <x v="1657"/>
    <s v="APPROVED"/>
    <x v="25"/>
    <s v="EUR"/>
    <n v="16.059999999999999"/>
    <s v="EUR"/>
    <n v="54.48"/>
    <s v="TRY"/>
    <s v="3DAUTH"/>
    <n v="30100528"/>
    <d v="2016-03-23T13:52:00"/>
  </r>
  <r>
    <x v="1658"/>
    <s v="APPROVED"/>
    <x v="467"/>
    <s v="EUR"/>
    <n v="209.92"/>
    <s v="EUR"/>
    <n v="712.04"/>
    <s v="TRY"/>
    <s v="3DAUTH"/>
    <s v="10-1458741110-7662-4415599"/>
    <d v="2016-03-23T13:52:00"/>
  </r>
  <r>
    <x v="1659"/>
    <s v="APPROVED"/>
    <x v="25"/>
    <s v="EUR"/>
    <n v="16.059999999999999"/>
    <s v="EUR"/>
    <n v="54.48"/>
    <s v="TRY"/>
    <s v="3DAUTH"/>
    <n v="30100520"/>
    <d v="2016-03-23T13:52:00"/>
  </r>
  <r>
    <x v="1660"/>
    <s v="DECLINED"/>
    <x v="16"/>
    <s v="EUR"/>
    <n v="150"/>
    <s v="EUR"/>
    <n v="150"/>
    <s v="EUR"/>
    <s v="3DAUTH"/>
    <s v="91-1458741097-6034-4601516"/>
    <d v="2016-03-23T13:52:00"/>
  </r>
  <r>
    <x v="1661"/>
    <s v="WAITING"/>
    <x v="468"/>
    <s v="EUR"/>
    <n v="211.48"/>
    <s v="EUR"/>
    <n v="717.33"/>
    <s v="TRY"/>
    <s v="3D"/>
    <s v="10-1458741089-3059-4415599"/>
    <d v="2016-03-23T13:51:00"/>
  </r>
  <r>
    <x v="1662"/>
    <s v="APPROVED"/>
    <x v="469"/>
    <s v="EUR"/>
    <n v="12.93"/>
    <s v="EUR"/>
    <n v="128.72"/>
    <s v="NOK"/>
    <s v="DIRECT"/>
    <s v="424-1458741086-9039-1075565"/>
    <d v="2016-03-23T13:51:00"/>
  </r>
  <r>
    <x v="1663"/>
    <s v="APPROVED"/>
    <x v="318"/>
    <s v="EUR"/>
    <n v="108.64"/>
    <s v="EUR"/>
    <n v="1081.47"/>
    <s v="NOK"/>
    <s v="DIRECT"/>
    <s v="424-1458741067-5171-1282572"/>
    <d v="2016-03-23T13:51:00"/>
  </r>
  <r>
    <x v="1664"/>
    <s v="WAITING"/>
    <x v="470"/>
    <s v="EUR"/>
    <n v="217.7"/>
    <s v="EUR"/>
    <n v="738.43"/>
    <s v="TRY"/>
    <s v="3D"/>
    <s v="10-1458741067-0949-4415599"/>
    <d v="2016-03-23T13:51:00"/>
  </r>
  <r>
    <x v="1665"/>
    <s v="APPROVED"/>
    <x v="268"/>
    <s v="EUR"/>
    <n v="5"/>
    <s v="EUR"/>
    <n v="5"/>
    <s v="EUR"/>
    <s v="REFUND"/>
    <s v="1688-1458741054-4543-4667450"/>
    <d v="2016-03-23T13:50:00"/>
  </r>
  <r>
    <x v="1666"/>
    <s v="APPROVED"/>
    <x v="65"/>
    <s v="EUR"/>
    <n v="1"/>
    <s v="EUR"/>
    <n v="1"/>
    <s v="EUR"/>
    <s v="REFUND"/>
    <s v="502-1458741046-6991-578769"/>
    <d v="2016-03-23T13:50:00"/>
  </r>
  <r>
    <x v="1667"/>
    <s v="APPROVED"/>
    <x v="386"/>
    <s v="EUR"/>
    <n v="31.1"/>
    <s v="EUR"/>
    <n v="105.37"/>
    <s v="TRY"/>
    <s v="3DAUTH"/>
    <s v="10-1458741047-2377-4408897"/>
    <d v="2016-03-23T13:51:00"/>
  </r>
  <r>
    <x v="1668"/>
    <s v="APPROVED"/>
    <x v="18"/>
    <s v="EUR"/>
    <n v="50"/>
    <s v="EUR"/>
    <n v="50"/>
    <s v="EUR"/>
    <s v="DIRECT"/>
    <s v="5-1458741046-598-1455"/>
    <d v="2016-03-23T13:50:00"/>
  </r>
  <r>
    <x v="1669"/>
    <s v="DECLINED"/>
    <x v="320"/>
    <s v="EUR"/>
    <n v="10.88"/>
    <s v="EUR"/>
    <n v="36.86"/>
    <s v="TRY"/>
    <s v="3DAUTH"/>
    <s v="10-1458741041-4281-2715606"/>
    <d v="2016-03-23T13:51:00"/>
  </r>
  <r>
    <x v="1670"/>
    <s v="APPROVED"/>
    <x v="471"/>
    <s v="EUR"/>
    <n v="15.38"/>
    <s v="EUR"/>
    <n v="153.11000000000001"/>
    <s v="NOK"/>
    <s v="DIRECT"/>
    <s v="48-1458741036-1077-4529453"/>
    <d v="2016-03-23T13:50:00"/>
  </r>
  <r>
    <x v="1671"/>
    <s v="DECLINED"/>
    <x v="430"/>
    <s v="TRY"/>
    <n v="19425"/>
    <s v="TRY"/>
    <n v="19425"/>
    <s v="TRY"/>
    <s v="3DAUTH"/>
    <s v="WC-10607"/>
    <d v="2016-03-23T13:59:00"/>
  </r>
  <r>
    <x v="1672"/>
    <s v="APPROVED"/>
    <x v="63"/>
    <s v="EUR"/>
    <n v="8.0299999999999994"/>
    <s v="EUR"/>
    <n v="27.21"/>
    <s v="TRY"/>
    <s v="3DAUTH"/>
    <n v="30100500"/>
    <d v="2016-03-23T13:50:00"/>
  </r>
  <r>
    <x v="1673"/>
    <s v="APPROVED"/>
    <x v="55"/>
    <s v="EUR"/>
    <n v="25"/>
    <s v="EUR"/>
    <n v="248.87"/>
    <s v="NOK"/>
    <s v="DIRECT"/>
    <s v="5-1458741018-2755-220941"/>
    <d v="2016-03-23T13:50:00"/>
  </r>
  <r>
    <x v="1674"/>
    <s v="APPROVED"/>
    <x v="18"/>
    <s v="EUR"/>
    <n v="50"/>
    <s v="EUR"/>
    <n v="497.73"/>
    <s v="NOK"/>
    <s v="3DAUTH"/>
    <s v="20-1458741016-6456-1241469"/>
    <d v="2016-03-23T13:50:00"/>
  </r>
  <r>
    <x v="1675"/>
    <s v="APPROVED"/>
    <x v="65"/>
    <s v="EUR"/>
    <n v="1"/>
    <s v="EUR"/>
    <n v="1"/>
    <s v="EUR"/>
    <s v="REFUND"/>
    <s v="1399-1458741008-5319-4552466"/>
    <d v="2016-03-23T13:50:00"/>
  </r>
  <r>
    <x v="1676"/>
    <s v="APPROVED"/>
    <x v="25"/>
    <s v="EUR"/>
    <n v="16.059999999999999"/>
    <s v="EUR"/>
    <n v="54.41"/>
    <s v="TRY"/>
    <s v="3DAUTH"/>
    <n v="30100490"/>
    <d v="2016-03-23T13:50:00"/>
  </r>
  <r>
    <x v="1677"/>
    <s v="WAITING"/>
    <x v="65"/>
    <s v="EUR"/>
    <n v="1"/>
    <s v="EUR"/>
    <n v="1"/>
    <s v="EUR"/>
    <s v="3D"/>
    <s v="1691-1458741001-3485-4667514"/>
    <d v="2016-03-23T13:50:00"/>
  </r>
  <r>
    <x v="1678"/>
    <s v="WAITING"/>
    <x v="386"/>
    <s v="EUR"/>
    <n v="31.1"/>
    <s v="EUR"/>
    <n v="105.37"/>
    <s v="TRY"/>
    <s v="3D"/>
    <s v="10-1458740985-7842-4667226"/>
    <d v="2016-03-23T13:49:00"/>
  </r>
  <r>
    <x v="1679"/>
    <s v="APPROVED"/>
    <x v="386"/>
    <s v="EUR"/>
    <n v="31.1"/>
    <s v="EUR"/>
    <n v="105.37"/>
    <s v="TRY"/>
    <s v="3DAUTH"/>
    <s v="10-1458740966-8867-4667510"/>
    <d v="2016-03-23T13:50:00"/>
  </r>
  <r>
    <x v="1680"/>
    <s v="APPROVED"/>
    <x v="63"/>
    <s v="EUR"/>
    <n v="8.0299999999999994"/>
    <s v="EUR"/>
    <n v="27.21"/>
    <s v="TRY"/>
    <s v="3DAUTH"/>
    <s v="99-1458740965-1474-4445989"/>
    <d v="2016-03-23T13:50:00"/>
  </r>
  <r>
    <x v="1681"/>
    <s v="APPROVED"/>
    <x v="21"/>
    <s v="EUR"/>
    <n v="18.23"/>
    <s v="EUR"/>
    <n v="2424.4699999999998"/>
    <s v="JPY"/>
    <s v="DIRECT"/>
    <s v="12-1458740957-1571-3880573"/>
    <d v="2016-03-23T13:49:00"/>
  </r>
  <r>
    <x v="1682"/>
    <s v="APPROVED"/>
    <x v="21"/>
    <s v="EUR"/>
    <n v="18.23"/>
    <s v="EUR"/>
    <n v="2424.4699999999998"/>
    <s v="JPY"/>
    <s v="DIRECT"/>
    <s v="12-1458740952-57-1568991"/>
    <d v="2016-03-23T13:49:00"/>
  </r>
  <r>
    <x v="1683"/>
    <s v="APPROVED"/>
    <x v="65"/>
    <s v="EUR"/>
    <n v="1"/>
    <s v="EUR"/>
    <n v="1"/>
    <s v="EUR"/>
    <s v="3DAUTH"/>
    <s v="1691-1458740945-8303-4667506"/>
    <d v="2016-03-23T13:50:00"/>
  </r>
  <r>
    <x v="1684"/>
    <s v="APPROVED"/>
    <x v="472"/>
    <s v="EUR"/>
    <n v="62"/>
    <s v="EUR"/>
    <n v="210.05"/>
    <s v="TRY"/>
    <s v="3DAUTH"/>
    <s v="1477-1458740939-3177-4667502"/>
    <d v="2016-03-23T13:49:00"/>
  </r>
  <r>
    <x v="1685"/>
    <s v="APPROVED"/>
    <x v="473"/>
    <s v="EUR"/>
    <n v="76.599999999999994"/>
    <s v="EUR"/>
    <n v="10187.290000000001"/>
    <s v="JPY"/>
    <s v="DIRECT"/>
    <s v="12-1458740922-0286-4453402"/>
    <d v="2016-03-23T13:48:00"/>
  </r>
  <r>
    <x v="1686"/>
    <s v="APPROVED"/>
    <x v="474"/>
    <s v="EUR"/>
    <n v="11.2"/>
    <s v="EUR"/>
    <n v="37.950000000000003"/>
    <s v="TRY"/>
    <s v="3DAUTH"/>
    <s v="10-1458740921-9486-4563641"/>
    <d v="2016-03-23T13:52:00"/>
  </r>
  <r>
    <x v="1687"/>
    <s v="APPROVED"/>
    <x v="223"/>
    <s v="TRY"/>
    <n v="305"/>
    <s v="TRY"/>
    <n v="305"/>
    <s v="TRY"/>
    <s v="3DAUTH"/>
    <s v="WC-10606"/>
    <d v="2016-03-23T13:50:00"/>
  </r>
  <r>
    <x v="1688"/>
    <s v="APPROVED"/>
    <x v="141"/>
    <s v="EUR"/>
    <n v="14.46"/>
    <s v="EUR"/>
    <n v="48.99"/>
    <s v="TRY"/>
    <s v="3DAUTH"/>
    <s v="99-1458740895-1894-4596212"/>
    <d v="2016-03-23T13:50:00"/>
  </r>
  <r>
    <x v="1689"/>
    <s v="DECLINED"/>
    <x v="309"/>
    <s v="EUR"/>
    <n v="77.510000000000005"/>
    <s v="EUR"/>
    <n v="10308.32"/>
    <s v="JPY"/>
    <s v="DIRECT"/>
    <s v="12-1458740884-7421-4453402"/>
    <d v="2016-03-23T13:48:00"/>
  </r>
  <r>
    <x v="1690"/>
    <s v="APPROVED"/>
    <x v="53"/>
    <s v="TRY"/>
    <n v="300"/>
    <s v="TRY"/>
    <n v="300"/>
    <s v="TRY"/>
    <s v="3DAUTH"/>
    <n v="155912032"/>
    <d v="2016-03-23T13:50:00"/>
  </r>
  <r>
    <x v="1691"/>
    <s v="APPROVED"/>
    <x v="108"/>
    <s v="EUR"/>
    <n v="72.95"/>
    <s v="EUR"/>
    <n v="9705.1"/>
    <s v="JPY"/>
    <s v="DIRECT"/>
    <s v="12-1458740876-2393-1568991"/>
    <d v="2016-03-23T13:47:00"/>
  </r>
  <r>
    <x v="1692"/>
    <s v="DECLINED"/>
    <x v="393"/>
    <s v="EUR"/>
    <n v="15.55"/>
    <s v="EUR"/>
    <n v="52.8"/>
    <s v="TRY"/>
    <s v="3DAUTH"/>
    <s v="10-1458740875-6741-452928"/>
    <d v="2016-03-23T13:48:00"/>
  </r>
  <r>
    <x v="1693"/>
    <s v="DECLINED"/>
    <x v="475"/>
    <s v="EUR"/>
    <n v="683.44"/>
    <s v="EUR"/>
    <n v="1054.94"/>
    <s v="CAD"/>
    <s v="3DAUTH"/>
    <s v="73-1458740869-8721-4406251"/>
    <d v="2016-03-23T13:48:00"/>
  </r>
  <r>
    <x v="1694"/>
    <s v="APPROVED"/>
    <x v="238"/>
    <s v="EUR"/>
    <n v="10.58"/>
    <s v="EUR"/>
    <n v="105.54"/>
    <s v="NOK"/>
    <s v="DIRECT"/>
    <s v="346-1458740869-3124-892853"/>
    <d v="2016-03-23T13:47:00"/>
  </r>
  <r>
    <x v="1695"/>
    <s v="APPROVED"/>
    <x v="82"/>
    <s v="EUR"/>
    <n v="200"/>
    <s v="EUR"/>
    <n v="1995.07"/>
    <s v="NOK"/>
    <s v="DIRECT"/>
    <s v="5-1458740869-3124-1889"/>
    <d v="2016-03-23T13:47:00"/>
  </r>
  <r>
    <x v="1696"/>
    <s v="APPROVED"/>
    <x v="65"/>
    <s v="EUR"/>
    <n v="1"/>
    <s v="EUR"/>
    <n v="1"/>
    <s v="EUR"/>
    <s v="3DAUTH"/>
    <s v="1691-1458740867-232-4667498"/>
    <d v="2016-03-23T13:49:00"/>
  </r>
  <r>
    <x v="1697"/>
    <s v="APPROVED"/>
    <x v="248"/>
    <s v="EUR"/>
    <n v="16.3"/>
    <s v="EUR"/>
    <n v="162.6"/>
    <s v="NOK"/>
    <s v="DIRECT"/>
    <s v="424-1458740853-192-3883846"/>
    <d v="2016-03-23T13:47:00"/>
  </r>
  <r>
    <x v="1698"/>
    <s v="APPROVED"/>
    <x v="133"/>
    <s v="TRY"/>
    <n v="2000"/>
    <s v="TRY"/>
    <n v="2000"/>
    <s v="TRY"/>
    <s v="3DAUTH"/>
    <n v="155911962"/>
    <d v="2016-03-23T13:50:00"/>
  </r>
  <r>
    <x v="1699"/>
    <s v="WAITING"/>
    <x v="53"/>
    <s v="TRY"/>
    <n v="300"/>
    <s v="TRY"/>
    <n v="300"/>
    <s v="TRY"/>
    <s v="3DAUTH"/>
    <n v="155911932"/>
    <d v="2016-03-23T13:48:00"/>
  </r>
  <r>
    <x v="1700"/>
    <s v="APPROVED"/>
    <x v="91"/>
    <s v="EUR"/>
    <n v="32.47"/>
    <s v="EUR"/>
    <n v="323.89999999999998"/>
    <s v="NOK"/>
    <s v="DIRECT"/>
    <s v="12-1458740846-4388-4474268"/>
    <d v="2016-03-23T13:47:00"/>
  </r>
  <r>
    <x v="1701"/>
    <s v="APPROVED"/>
    <x v="476"/>
    <s v="TRY"/>
    <n v="1660"/>
    <s v="TRY"/>
    <n v="1660"/>
    <s v="TRY"/>
    <s v="3DAUTH"/>
    <n v="155911912"/>
    <d v="2016-03-23T13:49:00"/>
  </r>
  <r>
    <x v="1702"/>
    <s v="DECLINED"/>
    <x v="309"/>
    <s v="EUR"/>
    <n v="77.510000000000005"/>
    <s v="EUR"/>
    <n v="10311.75"/>
    <s v="JPY"/>
    <s v="DIRECT"/>
    <s v="12-1458740836-5512-4453402"/>
    <d v="2016-03-23T13:47:00"/>
  </r>
  <r>
    <x v="1703"/>
    <s v="APPROVED"/>
    <x v="69"/>
    <s v="EUR"/>
    <n v="100"/>
    <s v="EUR"/>
    <n v="997.54"/>
    <s v="NOK"/>
    <s v="DIRECT"/>
    <s v="7-1458740830-5907-93013"/>
    <d v="2016-03-23T13:47:00"/>
  </r>
  <r>
    <x v="1704"/>
    <s v="APPROVED"/>
    <x v="69"/>
    <s v="EUR"/>
    <n v="100"/>
    <s v="EUR"/>
    <n v="997.54"/>
    <s v="NOK"/>
    <s v="DIRECT"/>
    <s v="5-1458740818-5329-981592"/>
    <d v="2016-03-23T13:46:00"/>
  </r>
  <r>
    <x v="1705"/>
    <s v="APPROVED"/>
    <x v="194"/>
    <s v="EUR"/>
    <n v="250"/>
    <s v="EUR"/>
    <n v="2493.84"/>
    <s v="NOK"/>
    <s v="DIRECT"/>
    <s v="5-1458740811-002-309668"/>
    <d v="2016-03-23T13:46:00"/>
  </r>
  <r>
    <x v="1706"/>
    <s v="APPROVED"/>
    <x v="107"/>
    <s v="EUR"/>
    <n v="21.4"/>
    <s v="EUR"/>
    <n v="213.48"/>
    <s v="NOK"/>
    <s v="DIRECT"/>
    <s v="32-1458740810-302-57114"/>
    <d v="2016-03-23T13:46:00"/>
  </r>
  <r>
    <x v="1707"/>
    <s v="WAITING"/>
    <x v="430"/>
    <s v="TRY"/>
    <n v="19425"/>
    <s v="TRY"/>
    <n v="19425"/>
    <s v="TRY"/>
    <s v="3DAUTH"/>
    <s v="WC-10605"/>
    <d v="2016-03-23T13:49:00"/>
  </r>
  <r>
    <x v="1708"/>
    <s v="APPROVED"/>
    <x v="42"/>
    <s v="EUR"/>
    <n v="54.8"/>
    <s v="EUR"/>
    <n v="546.65"/>
    <s v="NOK"/>
    <s v="STORED"/>
    <s v="59-1458740797-0253-3899470"/>
    <d v="2016-03-23T13:46:00"/>
  </r>
  <r>
    <x v="1709"/>
    <s v="APPROVED"/>
    <x v="477"/>
    <s v="EUR"/>
    <n v="37.200000000000003"/>
    <s v="EUR"/>
    <n v="126.31"/>
    <s v="TRY"/>
    <s v="3DAUTH"/>
    <s v="1477-1458740792-8023-4667494"/>
    <d v="2016-03-23T13:47:00"/>
  </r>
  <r>
    <x v="1710"/>
    <s v="WAITING"/>
    <x v="152"/>
    <s v="TRY"/>
    <n v="800"/>
    <s v="TRY"/>
    <n v="800"/>
    <s v="TRY"/>
    <s v="3DAUTH"/>
    <n v="155911792"/>
    <d v="2016-03-23T13:46:00"/>
  </r>
  <r>
    <x v="1711"/>
    <s v="APPROVED"/>
    <x v="48"/>
    <s v="EUR"/>
    <n v="52.89"/>
    <s v="EUR"/>
    <n v="527.6"/>
    <s v="NOK"/>
    <s v="DIRECT"/>
    <s v="346-1458740792-0542-636644"/>
    <d v="2016-03-23T13:46:00"/>
  </r>
  <r>
    <x v="1712"/>
    <s v="APPROVED"/>
    <x v="478"/>
    <s v="EUR"/>
    <n v="365.29"/>
    <s v="EUR"/>
    <n v="3643.9"/>
    <s v="NOK"/>
    <s v="DIRECT"/>
    <s v="32-1458740788-0722-4667490"/>
    <d v="2016-03-23T13:46:00"/>
  </r>
  <r>
    <x v="1713"/>
    <s v="APPROVED"/>
    <x v="18"/>
    <s v="EUR"/>
    <n v="50"/>
    <s v="EUR"/>
    <n v="50"/>
    <s v="EUR"/>
    <s v="DIRECT"/>
    <s v="5-1458740778-0923-1455"/>
    <d v="2016-03-23T13:46:00"/>
  </r>
  <r>
    <x v="1714"/>
    <s v="APPROVED"/>
    <x v="31"/>
    <s v="EUR"/>
    <n v="31.74"/>
    <s v="EUR"/>
    <n v="316.62"/>
    <s v="NOK"/>
    <s v="DIRECT"/>
    <s v="346-1458740777-2348-3034670"/>
    <d v="2016-03-23T13:46:00"/>
  </r>
  <r>
    <x v="1715"/>
    <s v="DECLINED"/>
    <x v="125"/>
    <s v="TRY"/>
    <n v="4.66"/>
    <s v="EUR"/>
    <n v="15.83"/>
    <s v="TRY"/>
    <s v="3DAUTH"/>
    <n v="49613299"/>
    <d v="2016-03-23T13:46:00"/>
  </r>
  <r>
    <x v="1716"/>
    <s v="APPROVED"/>
    <x v="21"/>
    <s v="EUR"/>
    <n v="18.23"/>
    <s v="EUR"/>
    <n v="2425.2800000000002"/>
    <s v="JPY"/>
    <s v="DIRECT"/>
    <s v="12-1458740776-6327-4637351"/>
    <d v="2016-03-23T13:46:00"/>
  </r>
  <r>
    <x v="1717"/>
    <s v="WAITING"/>
    <x v="53"/>
    <s v="TRY"/>
    <n v="300"/>
    <s v="TRY"/>
    <n v="300"/>
    <s v="TRY"/>
    <s v="3D"/>
    <n v="155911702"/>
    <d v="2016-03-23T13:46:00"/>
  </r>
  <r>
    <x v="1718"/>
    <s v="APPROVED"/>
    <x v="208"/>
    <s v="EUR"/>
    <n v="31"/>
    <s v="EUR"/>
    <n v="105.26"/>
    <s v="TRY"/>
    <s v="3DAUTH"/>
    <s v="1477-1458740770-7233-4667486"/>
    <d v="2016-03-23T13:46:00"/>
  </r>
  <r>
    <x v="1719"/>
    <s v="APPROVED"/>
    <x v="479"/>
    <s v="EUR"/>
    <n v="20.14"/>
    <s v="EUR"/>
    <n v="68.39"/>
    <s v="TRY"/>
    <s v="3DAUTH"/>
    <s v="578-1458740767-3951-4409362"/>
    <d v="2016-03-23T13:46:00"/>
  </r>
  <r>
    <x v="1720"/>
    <s v="APPROVED"/>
    <x v="480"/>
    <s v="TRY"/>
    <n v="2500"/>
    <s v="TRY"/>
    <n v="2500"/>
    <s v="TRY"/>
    <s v="3DAUTH"/>
    <n v="155911662"/>
    <d v="2016-03-23T13:48:00"/>
  </r>
  <r>
    <x v="1721"/>
    <s v="DECLINED"/>
    <x v="481"/>
    <s v="EUR"/>
    <n v="123.92"/>
    <s v="EUR"/>
    <n v="420.75"/>
    <s v="TRY"/>
    <s v="3DAUTH"/>
    <s v="578-1458740745-4736-4667054"/>
    <d v="2016-03-23T13:46:00"/>
  </r>
  <r>
    <x v="1722"/>
    <s v="APPROVED"/>
    <x v="482"/>
    <s v="EUR"/>
    <n v="104.55"/>
    <s v="EUR"/>
    <n v="1042.93"/>
    <s v="NOK"/>
    <s v="3DAUTH"/>
    <s v="1135-1458740742-1035-4626467"/>
    <d v="2016-03-23T13:46:00"/>
  </r>
  <r>
    <x v="1723"/>
    <s v="DECLINED"/>
    <x v="462"/>
    <s v="EUR"/>
    <n v="23.32"/>
    <s v="EUR"/>
    <n v="79.180000000000007"/>
    <s v="TRY"/>
    <s v="3DAUTH"/>
    <s v="10-1458740725-106-349575"/>
    <d v="2016-03-23T13:46:00"/>
  </r>
  <r>
    <x v="1724"/>
    <s v="APPROVED"/>
    <x v="65"/>
    <s v="EUR"/>
    <n v="1"/>
    <s v="EUR"/>
    <n v="1"/>
    <s v="EUR"/>
    <s v="DIRECT"/>
    <s v="1399-1458740718-6238-4667482"/>
    <d v="2016-03-23T13:45:00"/>
  </r>
  <r>
    <x v="1725"/>
    <s v="APPROVED"/>
    <x v="18"/>
    <s v="EUR"/>
    <n v="50"/>
    <s v="EUR"/>
    <n v="498.77"/>
    <s v="NOK"/>
    <s v="3DAUTH"/>
    <s v="442-1458740714-5742-4667478"/>
    <d v="2016-03-23T13:46:00"/>
  </r>
  <r>
    <x v="1726"/>
    <s v="WAITING"/>
    <x v="453"/>
    <s v="TRY"/>
    <n v="450"/>
    <s v="TRY"/>
    <n v="450"/>
    <s v="TRY"/>
    <s v="3DAUTH"/>
    <n v="155911562"/>
    <d v="2016-03-23T13:54:00"/>
  </r>
  <r>
    <x v="1727"/>
    <s v="APPROVED"/>
    <x v="53"/>
    <s v="TRY"/>
    <n v="93.36"/>
    <s v="EUR"/>
    <n v="110.24"/>
    <s v="USD"/>
    <s v="3DAUTH"/>
    <n v="49613145"/>
    <d v="2016-03-23T13:45:00"/>
  </r>
  <r>
    <x v="1728"/>
    <s v="APPROVED"/>
    <x v="483"/>
    <s v="EUR"/>
    <n v="29.86"/>
    <s v="EUR"/>
    <n v="297.13"/>
    <s v="NOK"/>
    <s v="3DAUTH"/>
    <s v="1573-1458740700-8222-4667334"/>
    <d v="2016-03-23T13:46:00"/>
  </r>
  <r>
    <x v="1729"/>
    <s v="DECLINED"/>
    <x v="197"/>
    <s v="EUR"/>
    <n v="8.99"/>
    <s v="EUR"/>
    <n v="30.55"/>
    <s v="TRY"/>
    <s v="3DAUTH"/>
    <n v="30100401"/>
    <d v="2016-03-23T13:45:00"/>
  </r>
  <r>
    <x v="1730"/>
    <s v="APPROVED"/>
    <x v="69"/>
    <s v="EUR"/>
    <n v="100"/>
    <s v="EUR"/>
    <n v="13299.33"/>
    <s v="JPY"/>
    <s v="DIRECT"/>
    <s v="133-1458740687-4399-4665182"/>
    <d v="2016-03-23T13:44:00"/>
  </r>
  <r>
    <x v="1731"/>
    <s v="APPROVED"/>
    <x v="386"/>
    <s v="EUR"/>
    <n v="31.1"/>
    <s v="EUR"/>
    <n v="105.66"/>
    <s v="TRY"/>
    <s v="3DAUTH"/>
    <s v="10-1458740685-4669-4408897"/>
    <d v="2016-03-23T13:45:00"/>
  </r>
  <r>
    <x v="1732"/>
    <s v="DECLINED"/>
    <x v="34"/>
    <s v="EUR"/>
    <n v="21.73"/>
    <s v="EUR"/>
    <n v="73.83"/>
    <s v="TRY"/>
    <s v="3DAUTH"/>
    <s v="397-1458740678-1219-4667474"/>
    <d v="2016-03-23T13:45:00"/>
  </r>
  <r>
    <x v="1733"/>
    <s v="APPROVED"/>
    <x v="21"/>
    <s v="EUR"/>
    <n v="18.23"/>
    <s v="EUR"/>
    <n v="2424.4699999999998"/>
    <s v="JPY"/>
    <s v="DIRECT"/>
    <s v="12-1458740679-47-3880573"/>
    <d v="2016-03-23T13:44:00"/>
  </r>
  <r>
    <x v="1734"/>
    <s v="APPROVED"/>
    <x v="432"/>
    <s v="EUR"/>
    <n v="109.59"/>
    <s v="EUR"/>
    <n v="1090.49"/>
    <s v="NOK"/>
    <s v="3DAUTH"/>
    <s v="59-1458740677-5342-4667470"/>
    <d v="2016-03-23T13:45:00"/>
  </r>
  <r>
    <x v="1735"/>
    <s v="APPROVED"/>
    <x v="53"/>
    <s v="TRY"/>
    <n v="93.36"/>
    <s v="EUR"/>
    <n v="110.24"/>
    <s v="USD"/>
    <s v="3DAUTH"/>
    <n v="49613015"/>
    <d v="2016-03-23T13:44:00"/>
  </r>
  <r>
    <x v="1736"/>
    <s v="APPROVED"/>
    <x v="484"/>
    <s v="EUR"/>
    <n v="21.77"/>
    <s v="EUR"/>
    <n v="73.959999999999994"/>
    <s v="TRY"/>
    <s v="3DAUTH"/>
    <s v="10-1458740676-0066-3385496"/>
    <d v="2016-03-23T13:45:00"/>
  </r>
  <r>
    <x v="1737"/>
    <s v="APPROVED"/>
    <x v="62"/>
    <s v="EUR"/>
    <n v="27.36"/>
    <s v="EUR"/>
    <n v="3638.7"/>
    <s v="JPY"/>
    <s v="DIRECT"/>
    <s v="12-1458740666-8761-4667466"/>
    <d v="2016-03-23T13:44:00"/>
  </r>
  <r>
    <x v="1738"/>
    <s v="APPROVED"/>
    <x v="79"/>
    <s v="TRY"/>
    <n v="500"/>
    <s v="TRY"/>
    <n v="500"/>
    <s v="TRY"/>
    <s v="3DAUTH"/>
    <n v="155911412"/>
    <d v="2016-03-23T13:46:00"/>
  </r>
  <r>
    <x v="1739"/>
    <s v="APPROVED"/>
    <x v="68"/>
    <s v="EUR"/>
    <n v="10.86"/>
    <s v="EUR"/>
    <n v="108.07"/>
    <s v="NOK"/>
    <s v="DIRECT"/>
    <s v="420-1458740660-4752-3891175"/>
    <d v="2016-03-23T13:44:00"/>
  </r>
  <r>
    <x v="1740"/>
    <s v="APPROVED"/>
    <x v="69"/>
    <s v="TRY"/>
    <n v="31.11"/>
    <s v="EUR"/>
    <n v="36.75"/>
    <s v="USD"/>
    <s v="3DAUTH"/>
    <n v="49612779"/>
    <d v="2016-03-23T13:44:00"/>
  </r>
  <r>
    <x v="1741"/>
    <s v="DECLINED"/>
    <x v="65"/>
    <s v="EUR"/>
    <n v="1"/>
    <s v="EUR"/>
    <n v="1"/>
    <s v="EUR"/>
    <s v="3DAUTH"/>
    <s v="1691-1458740649-7374-4667462"/>
    <d v="2016-03-23T13:52:00"/>
  </r>
  <r>
    <x v="1742"/>
    <s v="APPROVED"/>
    <x v="485"/>
    <s v="EUR"/>
    <n v="370.97"/>
    <s v="EUR"/>
    <n v="3691.36"/>
    <s v="NOK"/>
    <s v="DIRECT"/>
    <s v="419-1458740644-6557-503619"/>
    <d v="2016-03-23T13:44:00"/>
  </r>
  <r>
    <x v="1743"/>
    <s v="APPROVED"/>
    <x v="53"/>
    <s v="TRY"/>
    <n v="300"/>
    <s v="TRY"/>
    <n v="300"/>
    <s v="TRY"/>
    <s v="3DAUTH"/>
    <n v="155911322"/>
    <d v="2016-03-23T13:46:00"/>
  </r>
  <r>
    <x v="1744"/>
    <s v="WAITING"/>
    <x v="480"/>
    <s v="TRY"/>
    <n v="2500"/>
    <s v="TRY"/>
    <n v="2500"/>
    <s v="TRY"/>
    <s v="3D"/>
    <n v="155911312"/>
    <d v="2016-03-23T13:44:00"/>
  </r>
  <r>
    <x v="1745"/>
    <s v="WAITING"/>
    <x v="53"/>
    <s v="TRY"/>
    <n v="300"/>
    <s v="TRY"/>
    <n v="300"/>
    <s v="TRY"/>
    <s v="3D"/>
    <n v="155911252"/>
    <d v="2016-03-23T13:43:00"/>
  </r>
  <r>
    <x v="1746"/>
    <s v="APPROVED"/>
    <x v="74"/>
    <s v="EUR"/>
    <n v="43.29"/>
    <s v="EUR"/>
    <n v="430.76"/>
    <s v="NOK"/>
    <s v="DIRECT"/>
    <s v="12-1458740600-9169-4021501"/>
    <d v="2016-03-23T13:43:00"/>
  </r>
  <r>
    <x v="1747"/>
    <s v="DECLINED"/>
    <x v="486"/>
    <s v="EUR"/>
    <n v="21.69"/>
    <s v="EUR"/>
    <n v="73.69"/>
    <s v="TRY"/>
    <s v="3DAUTH"/>
    <s v="578-1458740594-307-4409362"/>
    <d v="2016-03-23T13:43:00"/>
  </r>
  <r>
    <x v="1748"/>
    <s v="DECLINED"/>
    <x v="73"/>
    <s v="TRY"/>
    <n v="3.11"/>
    <s v="EUR"/>
    <n v="3.68"/>
    <s v="USD"/>
    <s v="3DAUTH"/>
    <n v="49612651"/>
    <d v="2016-03-23T13:43:00"/>
  </r>
  <r>
    <x v="1749"/>
    <s v="APPROVED"/>
    <x v="73"/>
    <s v="EUR"/>
    <n v="10"/>
    <s v="EUR"/>
    <n v="99.51"/>
    <s v="NOK"/>
    <s v="DIRECT"/>
    <s v="34-1458740582-6755-4667458"/>
    <d v="2016-03-23T13:43:00"/>
  </r>
  <r>
    <x v="1750"/>
    <s v="APPROVED"/>
    <x v="33"/>
    <s v="EUR"/>
    <n v="9.1199999999999992"/>
    <s v="EUR"/>
    <n v="1212.9000000000001"/>
    <s v="JPY"/>
    <s v="DIRECT"/>
    <s v="12-1458740581-45-3396473"/>
    <d v="2016-03-23T13:43:00"/>
  </r>
  <r>
    <x v="1751"/>
    <s v="APPROVED"/>
    <x v="393"/>
    <s v="EUR"/>
    <n v="15.55"/>
    <s v="EUR"/>
    <n v="52.83"/>
    <s v="TRY"/>
    <s v="3DAUTH"/>
    <s v="10-1458740581-249-3792358"/>
    <d v="2016-03-23T13:43:00"/>
  </r>
  <r>
    <x v="1752"/>
    <s v="DECLINED"/>
    <x v="69"/>
    <s v="TRY"/>
    <n v="31.11"/>
    <s v="EUR"/>
    <n v="36.75"/>
    <s v="USD"/>
    <s v="3DAUTH"/>
    <n v="49612377"/>
    <d v="2016-03-23T13:42:00"/>
  </r>
  <r>
    <x v="1753"/>
    <s v="APPROVED"/>
    <x v="238"/>
    <s v="EUR"/>
    <n v="10.58"/>
    <s v="EUR"/>
    <n v="105.28"/>
    <s v="NOK"/>
    <s v="DIRECT"/>
    <s v="346-1458740569-407-892853"/>
    <d v="2016-03-23T13:42:00"/>
  </r>
  <r>
    <x v="1754"/>
    <s v="DECLINED"/>
    <x v="320"/>
    <s v="EUR"/>
    <n v="10.88"/>
    <s v="EUR"/>
    <n v="36.97"/>
    <s v="TRY"/>
    <s v="3DAUTH"/>
    <s v="10-1458740560-6804-4005022"/>
    <d v="2016-03-23T13:43:00"/>
  </r>
  <r>
    <x v="1755"/>
    <s v="APPROVED"/>
    <x v="393"/>
    <s v="EUR"/>
    <n v="15.55"/>
    <s v="EUR"/>
    <n v="52.83"/>
    <s v="TRY"/>
    <s v="3DAUTH"/>
    <s v="10-1458740554-4777-2201917"/>
    <d v="2016-03-23T13:43:00"/>
  </r>
  <r>
    <x v="1756"/>
    <s v="APPROVED"/>
    <x v="57"/>
    <s v="EUR"/>
    <n v="26.48"/>
    <s v="EUR"/>
    <n v="263.5"/>
    <s v="NOK"/>
    <s v="DIRECT"/>
    <s v="73-1458740553-8893-1924722"/>
    <d v="2016-03-23T13:42:00"/>
  </r>
  <r>
    <x v="1757"/>
    <s v="APPROVED"/>
    <x v="53"/>
    <s v="TRY"/>
    <n v="300"/>
    <s v="TRY"/>
    <n v="300"/>
    <s v="TRY"/>
    <s v="3DAUTH"/>
    <n v="155911072"/>
    <d v="2016-03-23T13:44:00"/>
  </r>
  <r>
    <x v="1758"/>
    <s v="APPROVED"/>
    <x v="487"/>
    <s v="EUR"/>
    <n v="20.21"/>
    <s v="EUR"/>
    <n v="68.66"/>
    <s v="TRY"/>
    <s v="3DAUTH"/>
    <s v="10-1458740542-2483-4454482"/>
    <d v="2016-03-23T13:43:00"/>
  </r>
  <r>
    <x v="1759"/>
    <s v="WAITING"/>
    <x v="386"/>
    <s v="EUR"/>
    <n v="31.1"/>
    <s v="EUR"/>
    <n v="105.66"/>
    <s v="TRY"/>
    <s v="3D"/>
    <s v="10-1458740540-0156-4667226"/>
    <d v="2016-03-23T13:42:00"/>
  </r>
  <r>
    <x v="1760"/>
    <s v="DECLINED"/>
    <x v="125"/>
    <s v="TRY"/>
    <n v="4.66"/>
    <s v="EUR"/>
    <n v="15.83"/>
    <s v="TRY"/>
    <s v="3DAUTH"/>
    <n v="49612185"/>
    <d v="2016-03-23T13:43:00"/>
  </r>
  <r>
    <x v="1761"/>
    <s v="APPROVED"/>
    <x v="488"/>
    <s v="EUR"/>
    <n v="59.71"/>
    <s v="EUR"/>
    <n v="594.15"/>
    <s v="NOK"/>
    <s v="3DAUTH"/>
    <s v="1573-1458740534-2728-4440616"/>
    <d v="2016-03-23T13:42:00"/>
  </r>
  <r>
    <x v="1762"/>
    <s v="DECLINED"/>
    <x v="450"/>
    <s v="EUR"/>
    <n v="24.88"/>
    <s v="EUR"/>
    <n v="84.53"/>
    <s v="TRY"/>
    <s v="3DAUTH"/>
    <s v="10-1458740531-4469-349575"/>
    <d v="2016-03-23T13:42:00"/>
  </r>
  <r>
    <x v="1763"/>
    <s v="APPROVED"/>
    <x v="79"/>
    <s v="TRY"/>
    <n v="500"/>
    <s v="TRY"/>
    <n v="500"/>
    <s v="TRY"/>
    <s v="3DAUTH"/>
    <n v="155911012"/>
    <d v="2016-03-23T13:44:00"/>
  </r>
  <r>
    <x v="1764"/>
    <s v="APPROVED"/>
    <x v="489"/>
    <s v="TRY"/>
    <n v="320"/>
    <s v="TRY"/>
    <n v="320"/>
    <s v="TRY"/>
    <s v="3DAUTH"/>
    <n v="155911002"/>
    <d v="2016-03-23T13:44:00"/>
  </r>
  <r>
    <x v="1765"/>
    <s v="DECLINED"/>
    <x v="369"/>
    <s v="EUR"/>
    <n v="13.99"/>
    <s v="EUR"/>
    <n v="47.53"/>
    <s v="TRY"/>
    <s v="3DAUTH"/>
    <s v="10-1458740528-8464-2897465"/>
    <d v="2016-03-23T13:42:00"/>
  </r>
  <r>
    <x v="1766"/>
    <s v="APPROVED"/>
    <x v="98"/>
    <s v="EUR"/>
    <n v="10.82"/>
    <s v="EUR"/>
    <n v="107.67"/>
    <s v="NOK"/>
    <s v="DIRECT"/>
    <s v="12-1458740525-7012-151705"/>
    <d v="2016-03-23T13:42:00"/>
  </r>
  <r>
    <x v="1767"/>
    <s v="APPROVED"/>
    <x v="3"/>
    <s v="EUR"/>
    <n v="1.37"/>
    <s v="EUR"/>
    <n v="2.12"/>
    <s v="CAD"/>
    <s v="DIRECT"/>
    <s v="1191-1458740525-6987-4667454"/>
    <d v="2016-03-23T13:42:00"/>
  </r>
  <r>
    <x v="1768"/>
    <s v="APPROVED"/>
    <x v="268"/>
    <s v="EUR"/>
    <n v="5"/>
    <s v="EUR"/>
    <n v="5"/>
    <s v="EUR"/>
    <s v="3DAUTH"/>
    <s v="1688-1458740516-8092-4667450"/>
    <d v="2016-03-23T13:44:00"/>
  </r>
  <r>
    <x v="1769"/>
    <s v="DECLINED"/>
    <x v="91"/>
    <s v="EUR"/>
    <n v="32.47"/>
    <s v="EUR"/>
    <n v="323.89999999999998"/>
    <s v="NOK"/>
    <s v="DIRECT"/>
    <s v="12-1458740516-0064-737063"/>
    <d v="2016-03-23T13:41:00"/>
  </r>
  <r>
    <x v="1770"/>
    <s v="APPROVED"/>
    <x v="18"/>
    <s v="EUR"/>
    <n v="50"/>
    <s v="EUR"/>
    <n v="50"/>
    <s v="EUR"/>
    <s v="DIRECT"/>
    <s v="5-1458740514-4741-1455"/>
    <d v="2016-03-23T13:41:00"/>
  </r>
  <r>
    <x v="1771"/>
    <s v="DECLINED"/>
    <x v="248"/>
    <s v="EUR"/>
    <n v="16.3"/>
    <s v="EUR"/>
    <n v="162.6"/>
    <s v="NOK"/>
    <s v="DIRECT"/>
    <s v="419-1458740510-6485-1959954"/>
    <d v="2016-03-23T13:41:00"/>
  </r>
  <r>
    <x v="1772"/>
    <s v="APPROVED"/>
    <x v="79"/>
    <s v="TRY"/>
    <n v="500"/>
    <s v="TRY"/>
    <n v="500"/>
    <s v="TRY"/>
    <s v="3DAUTH"/>
    <n v="155910952"/>
    <d v="2016-03-23T13:53:00"/>
  </r>
  <r>
    <x v="1773"/>
    <s v="WAITING"/>
    <x v="330"/>
    <s v="EUR"/>
    <n v="12.44"/>
    <s v="EUR"/>
    <n v="42.2"/>
    <s v="TRY"/>
    <s v="3D"/>
    <s v="10-1458740509-8041-4551176"/>
    <d v="2016-03-23T13:41:00"/>
  </r>
  <r>
    <x v="1774"/>
    <s v="WAITING"/>
    <x v="227"/>
    <s v="EUR"/>
    <n v="64.27"/>
    <s v="EUR"/>
    <n v="218"/>
    <s v="TRY"/>
    <s v="3D"/>
    <s v="99-1458740497-0739-4319641"/>
    <d v="2016-03-23T13:41:00"/>
  </r>
  <r>
    <x v="1775"/>
    <s v="DECLINED"/>
    <x v="49"/>
    <s v="EUR"/>
    <n v="51.25"/>
    <s v="EUR"/>
    <n v="511.24"/>
    <s v="NOK"/>
    <s v="DIRECT"/>
    <s v="51-1458740495-1895-2608374"/>
    <d v="2016-03-23T13:41:00"/>
  </r>
  <r>
    <x v="1776"/>
    <s v="APPROVED"/>
    <x v="68"/>
    <s v="EUR"/>
    <n v="10.86"/>
    <s v="EUR"/>
    <n v="108.34"/>
    <s v="NOK"/>
    <s v="DIRECT"/>
    <s v="420-1458740494-441-3891175"/>
    <d v="2016-03-23T13:41:00"/>
  </r>
  <r>
    <x v="1777"/>
    <s v="APPROVED"/>
    <x v="490"/>
    <s v="EUR"/>
    <n v="54.25"/>
    <s v="EUR"/>
    <n v="541.16999999999996"/>
    <s v="NOK"/>
    <s v="3DAUTH"/>
    <s v="35-1458740486-2713-80148"/>
    <d v="2016-03-23T13:41:00"/>
  </r>
  <r>
    <x v="1778"/>
    <s v="DECLINED"/>
    <x v="326"/>
    <s v="EUR"/>
    <n v="54.11"/>
    <s v="EUR"/>
    <n v="539.77"/>
    <s v="NOK"/>
    <s v="DIRECT"/>
    <s v="12-1458740485-4193-4021501"/>
    <d v="2016-03-23T13:41:00"/>
  </r>
  <r>
    <x v="1779"/>
    <s v="WAITING"/>
    <x v="330"/>
    <s v="EUR"/>
    <n v="12.44"/>
    <s v="EUR"/>
    <n v="42.2"/>
    <s v="TRY"/>
    <s v="3D"/>
    <s v="10-1458740480-3342-570359"/>
    <d v="2016-03-23T13:41:00"/>
  </r>
  <r>
    <x v="1780"/>
    <s v="DECLINED"/>
    <x v="3"/>
    <s v="EUR"/>
    <n v="1.37"/>
    <s v="EUR"/>
    <n v="2.13"/>
    <s v="CAD"/>
    <s v="DIRECT"/>
    <s v="1191-1458740478-1177-4667446"/>
    <d v="2016-03-23T13:41:00"/>
  </r>
  <r>
    <x v="1781"/>
    <s v="APPROVED"/>
    <x v="73"/>
    <s v="TRY"/>
    <n v="3.11"/>
    <s v="EUR"/>
    <n v="3.68"/>
    <s v="USD"/>
    <s v="3DAUTH"/>
    <n v="49612189"/>
    <d v="2016-03-23T13:41:00"/>
  </r>
  <r>
    <x v="1782"/>
    <s v="APPROVED"/>
    <x v="100"/>
    <s v="EUR"/>
    <n v="32.880000000000003"/>
    <s v="EUR"/>
    <n v="327.99"/>
    <s v="NOK"/>
    <s v="STORED"/>
    <s v="59-1458740475-03-4013866"/>
    <d v="2016-03-23T13:41:00"/>
  </r>
  <r>
    <x v="1783"/>
    <s v="WAITING"/>
    <x v="330"/>
    <s v="EUR"/>
    <n v="12.44"/>
    <s v="EUR"/>
    <n v="42.2"/>
    <s v="TRY"/>
    <s v="3D"/>
    <s v="10-1458740461-6399-570359"/>
    <d v="2016-03-23T13:41:00"/>
  </r>
  <r>
    <x v="1784"/>
    <s v="APPROVED"/>
    <x v="18"/>
    <s v="EUR"/>
    <n v="50"/>
    <s v="EUR"/>
    <n v="498.77"/>
    <s v="NOK"/>
    <s v="DIRECT"/>
    <s v="5-1458740457-9156-220941"/>
    <d v="2016-03-23T13:40:00"/>
  </r>
  <r>
    <x v="1785"/>
    <s v="DECLINED"/>
    <x v="73"/>
    <s v="TRY"/>
    <n v="3.11"/>
    <s v="EUR"/>
    <n v="3.68"/>
    <s v="USD"/>
    <s v="3DAUTH"/>
    <n v="49612077"/>
    <d v="2016-03-23T13:41:00"/>
  </r>
  <r>
    <x v="1786"/>
    <s v="WAITING"/>
    <x v="330"/>
    <s v="EUR"/>
    <n v="12.44"/>
    <s v="EUR"/>
    <n v="42.2"/>
    <s v="TRY"/>
    <s v="3D"/>
    <s v="10-1458740443-8534-570359"/>
    <d v="2016-03-23T13:40:00"/>
  </r>
  <r>
    <x v="1787"/>
    <s v="APPROVED"/>
    <x v="65"/>
    <s v="EUR"/>
    <n v="1"/>
    <s v="EUR"/>
    <n v="1"/>
    <s v="EUR"/>
    <s v="DIRECT"/>
    <s v="1399-1458740437-6785-4667442"/>
    <d v="2016-03-23T13:40:00"/>
  </r>
  <r>
    <x v="1788"/>
    <s v="DECLINED"/>
    <x v="171"/>
    <s v="EUR"/>
    <n v="13.67"/>
    <s v="EUR"/>
    <n v="21.21"/>
    <s v="CAD"/>
    <s v="3DAUTH"/>
    <s v="73-1458740438-3211-3957595"/>
    <d v="2016-03-23T13:40:00"/>
  </r>
  <r>
    <x v="1789"/>
    <s v="WAITING"/>
    <x v="20"/>
    <s v="TRY"/>
    <n v="400"/>
    <s v="TRY"/>
    <n v="400"/>
    <s v="TRY"/>
    <s v="3D"/>
    <n v="155910782"/>
    <d v="2016-03-23T13:40:00"/>
  </r>
  <r>
    <x v="1790"/>
    <s v="DECLINED"/>
    <x v="69"/>
    <s v="TRY"/>
    <n v="31.14"/>
    <s v="EUR"/>
    <n v="36.729999999999997"/>
    <s v="USD"/>
    <s v="3DAUTH"/>
    <n v="49611965"/>
    <d v="2016-03-23T13:40:00"/>
  </r>
  <r>
    <x v="1791"/>
    <s v="APPROVED"/>
    <x v="346"/>
    <s v="EUR"/>
    <n v="72.3"/>
    <s v="EUR"/>
    <n v="245.24"/>
    <s v="TRY"/>
    <s v="3DAUTH"/>
    <n v="30100333"/>
    <d v="2016-03-23T13:41:00"/>
  </r>
  <r>
    <x v="1792"/>
    <s v="APPROVED"/>
    <x v="491"/>
    <s v="EUR"/>
    <n v="16.190000000000001"/>
    <s v="EUR"/>
    <n v="161.51"/>
    <s v="NOK"/>
    <s v="DIRECT"/>
    <s v="424-1458740428-202-1075565"/>
    <d v="2016-03-23T13:40:00"/>
  </r>
  <r>
    <x v="1793"/>
    <s v="APPROVED"/>
    <x v="320"/>
    <s v="EUR"/>
    <n v="10.88"/>
    <s v="EUR"/>
    <n v="36.909999999999997"/>
    <s v="TRY"/>
    <s v="3DAUTH"/>
    <s v="10-1458740423-1865-4339249"/>
    <d v="2016-03-23T13:41:00"/>
  </r>
  <r>
    <x v="1794"/>
    <s v="APPROVED"/>
    <x v="102"/>
    <s v="EUR"/>
    <n v="10.59"/>
    <s v="EUR"/>
    <n v="105.64"/>
    <s v="NOK"/>
    <s v="DIRECT"/>
    <s v="1138-1458740420-5884-4666490"/>
    <d v="2016-03-23T13:40:00"/>
  </r>
  <r>
    <x v="1795"/>
    <s v="DECLINED"/>
    <x v="450"/>
    <s v="EUR"/>
    <n v="24.88"/>
    <s v="EUR"/>
    <n v="84.4"/>
    <s v="TRY"/>
    <s v="3DAUTH"/>
    <s v="10-1458740411-9717-349575"/>
    <d v="2016-03-23T13:41:00"/>
  </r>
  <r>
    <x v="1796"/>
    <s v="WAITING"/>
    <x v="65"/>
    <s v="EUR"/>
    <n v="1"/>
    <s v="EUR"/>
    <n v="1"/>
    <s v="EUR"/>
    <s v="3D"/>
    <s v="1691-1458740410-1815-4667438"/>
    <d v="2016-03-23T13:40:00"/>
  </r>
  <r>
    <x v="1797"/>
    <s v="DECLINED"/>
    <x v="212"/>
    <s v="TRY"/>
    <n v="3375"/>
    <s v="TRY"/>
    <n v="3375"/>
    <s v="TRY"/>
    <s v="3DAUTH"/>
    <s v="WC-10603"/>
    <d v="2016-03-23T13:48:00"/>
  </r>
  <r>
    <x v="1798"/>
    <s v="DECLINED"/>
    <x v="69"/>
    <s v="TRY"/>
    <n v="31.14"/>
    <s v="EUR"/>
    <n v="36.729999999999997"/>
    <s v="USD"/>
    <s v="3DAUTH"/>
    <n v="49611789"/>
    <d v="2016-03-23T13:40:00"/>
  </r>
  <r>
    <x v="1799"/>
    <s v="APPROVED"/>
    <x v="15"/>
    <s v="EUR"/>
    <n v="10.25"/>
    <s v="EUR"/>
    <n v="102.25"/>
    <s v="NOK"/>
    <s v="DIRECT"/>
    <s v="51-1458740404-9642-918635"/>
    <d v="2016-03-23T13:40:00"/>
  </r>
  <r>
    <x v="1800"/>
    <s v="APPROVED"/>
    <x v="53"/>
    <s v="TRY"/>
    <n v="300"/>
    <s v="TRY"/>
    <n v="300"/>
    <s v="TRY"/>
    <s v="3DAUTH"/>
    <n v="155910722"/>
    <d v="2016-03-23T13:41:00"/>
  </r>
  <r>
    <x v="1801"/>
    <s v="APPROVED"/>
    <x v="81"/>
    <s v="EUR"/>
    <n v="15.49"/>
    <s v="EUR"/>
    <n v="52.55"/>
    <s v="TRY"/>
    <s v="3DAUTH"/>
    <s v="578-1458740391-0858-4544756"/>
    <d v="2016-03-23T13:41:00"/>
  </r>
  <r>
    <x v="1802"/>
    <s v="APPROVED"/>
    <x v="65"/>
    <s v="EUR"/>
    <n v="1"/>
    <s v="EUR"/>
    <n v="1"/>
    <s v="EUR"/>
    <s v="3DAUTH"/>
    <s v="1691-1458740390-8823-4667434"/>
    <d v="2016-03-23T13:40:00"/>
  </r>
  <r>
    <x v="1803"/>
    <s v="WAITING"/>
    <x v="208"/>
    <s v="EUR"/>
    <n v="31"/>
    <s v="EUR"/>
    <n v="105.15"/>
    <s v="TRY"/>
    <s v="3D"/>
    <s v="1477-1458740385-8731-4667430"/>
    <d v="2016-03-23T13:39:00"/>
  </r>
  <r>
    <x v="1804"/>
    <s v="DECLINED"/>
    <x v="492"/>
    <s v="EUR"/>
    <n v="2.12"/>
    <s v="EUR"/>
    <n v="21.15"/>
    <s v="NOK"/>
    <s v="DIRECT"/>
    <s v="1191-1458740376-5643-4667426"/>
    <d v="2016-03-23T13:39:00"/>
  </r>
  <r>
    <x v="1805"/>
    <s v="APPROVED"/>
    <x v="21"/>
    <s v="EUR"/>
    <n v="18.23"/>
    <s v="EUR"/>
    <n v="2425.2800000000002"/>
    <s v="JPY"/>
    <s v="DIRECT"/>
    <s v="12-1458740361-9602-1933743"/>
    <d v="2016-03-23T13:39:00"/>
  </r>
  <r>
    <x v="1806"/>
    <s v="DECLINED"/>
    <x v="493"/>
    <s v="EUR"/>
    <n v="19.559999999999999"/>
    <s v="EUR"/>
    <n v="195.12"/>
    <s v="NOK"/>
    <s v="DIRECT"/>
    <s v="419-1458740361-7543-1959954"/>
    <d v="2016-03-23T13:39:00"/>
  </r>
  <r>
    <x v="1807"/>
    <s v="DECLINED"/>
    <x v="197"/>
    <s v="EUR"/>
    <n v="8.99"/>
    <s v="EUR"/>
    <n v="30.5"/>
    <s v="TRY"/>
    <s v="3DAUTH"/>
    <n v="30100319"/>
    <d v="2016-03-23T13:39:00"/>
  </r>
  <r>
    <x v="1808"/>
    <s v="APPROVED"/>
    <x v="359"/>
    <s v="EUR"/>
    <n v="272.02"/>
    <s v="EUR"/>
    <n v="36188.9"/>
    <s v="JPY"/>
    <s v="DIRECT"/>
    <s v="12-1458740346-3976-4012219"/>
    <d v="2016-03-23T13:39:00"/>
  </r>
  <r>
    <x v="1809"/>
    <s v="DECLINED"/>
    <x v="73"/>
    <s v="TRY"/>
    <n v="3.11"/>
    <s v="EUR"/>
    <n v="3.68"/>
    <s v="USD"/>
    <s v="3DAUTH"/>
    <n v="49611611"/>
    <d v="2016-03-23T13:39:00"/>
  </r>
  <r>
    <x v="1810"/>
    <s v="WAITING"/>
    <x v="69"/>
    <s v="EUR"/>
    <n v="100"/>
    <s v="EUR"/>
    <n v="100"/>
    <s v="EUR"/>
    <s v="3D"/>
    <s v="18-1458740338-8535-56540"/>
    <d v="2016-03-23T13:38:00"/>
  </r>
  <r>
    <x v="1811"/>
    <s v="DECLINED"/>
    <x v="53"/>
    <s v="TRY"/>
    <n v="93.42"/>
    <s v="EUR"/>
    <n v="110.05"/>
    <s v="USD"/>
    <s v="3DAUTH"/>
    <n v="49609939"/>
    <d v="2016-03-23T13:38:00"/>
  </r>
  <r>
    <x v="1812"/>
    <s v="APPROVED"/>
    <x v="3"/>
    <s v="EUR"/>
    <n v="1.37"/>
    <s v="EUR"/>
    <n v="2.13"/>
    <s v="CAD"/>
    <s v="DIRECT"/>
    <s v="1191-1458740318-9741-4667418"/>
    <d v="2016-03-23T13:38:00"/>
  </r>
  <r>
    <x v="1813"/>
    <s v="APPROVED"/>
    <x v="10"/>
    <s v="EUR"/>
    <n v="21.64"/>
    <s v="EUR"/>
    <n v="215.87"/>
    <s v="NOK"/>
    <s v="DIRECT"/>
    <s v="12-1458740312-7642-4474268"/>
    <d v="2016-03-23T13:38:00"/>
  </r>
  <r>
    <x v="1814"/>
    <s v="WAITING"/>
    <x v="53"/>
    <s v="TRY"/>
    <n v="300"/>
    <s v="TRY"/>
    <n v="300"/>
    <s v="TRY"/>
    <s v="3D"/>
    <n v="155910532"/>
    <d v="2016-03-23T13:38:00"/>
  </r>
  <r>
    <x v="1815"/>
    <s v="APPROVED"/>
    <x v="53"/>
    <s v="TRY"/>
    <n v="300"/>
    <s v="TRY"/>
    <n v="300"/>
    <s v="TRY"/>
    <s v="3DAUTH"/>
    <n v="155910502"/>
    <d v="2016-03-23T13:40:00"/>
  </r>
  <r>
    <x v="1816"/>
    <s v="APPROVED"/>
    <x v="33"/>
    <s v="EUR"/>
    <n v="9.1199999999999992"/>
    <s v="EUR"/>
    <n v="1213.31"/>
    <s v="JPY"/>
    <s v="DIRECT"/>
    <s v="12-1458740299-7869-4637351"/>
    <d v="2016-03-23T13:38:00"/>
  </r>
  <r>
    <x v="1817"/>
    <s v="APPROVED"/>
    <x v="298"/>
    <s v="EUR"/>
    <n v="80.33"/>
    <s v="EUR"/>
    <n v="272.89999999999998"/>
    <s v="TRY"/>
    <s v="3DAUTH"/>
    <s v="99-1458740292-7866-4667414"/>
    <d v="2016-03-23T13:39:00"/>
  </r>
  <r>
    <x v="1818"/>
    <s v="APPROVED"/>
    <x v="65"/>
    <s v="EUR"/>
    <n v="1"/>
    <s v="EUR"/>
    <n v="1"/>
    <s v="EUR"/>
    <s v="STORED"/>
    <s v="502-1458740289-2139-578769"/>
    <d v="2016-03-23T13:38:00"/>
  </r>
  <r>
    <x v="1819"/>
    <s v="DECLINED"/>
    <x v="494"/>
    <s v="EUR"/>
    <n v="77.89"/>
    <s v="EUR"/>
    <n v="264.61"/>
    <s v="TRY"/>
    <s v="3DAUTH"/>
    <s v="10-1458740292-1244-4470250"/>
    <d v="2016-03-23T13:38:00"/>
  </r>
  <r>
    <x v="1820"/>
    <s v="APPROVED"/>
    <x v="433"/>
    <s v="EUR"/>
    <n v="10.76"/>
    <s v="EUR"/>
    <n v="107.34"/>
    <s v="NOK"/>
    <s v="DIRECT"/>
    <s v="424-1458740283-5951-1075565"/>
    <d v="2016-03-23T13:38:00"/>
  </r>
  <r>
    <x v="1821"/>
    <s v="WAITING"/>
    <x v="20"/>
    <s v="TRY"/>
    <n v="400"/>
    <s v="TRY"/>
    <n v="400"/>
    <s v="TRY"/>
    <s v="3D"/>
    <n v="155910442"/>
    <d v="2016-03-23T13:38:00"/>
  </r>
  <r>
    <x v="1822"/>
    <s v="WAITING"/>
    <x v="227"/>
    <s v="EUR"/>
    <n v="64.27"/>
    <s v="EUR"/>
    <n v="218.34"/>
    <s v="TRY"/>
    <s v="3D"/>
    <s v="99-1458740265-9852-4319641"/>
    <d v="2016-03-23T13:37:00"/>
  </r>
  <r>
    <x v="1823"/>
    <s v="DECLINED"/>
    <x v="495"/>
    <s v="EUR"/>
    <n v="31.16"/>
    <s v="EUR"/>
    <n v="105.86"/>
    <s v="TRY"/>
    <s v="3DAUTH"/>
    <s v="10-1458740264-7349-4604639"/>
    <d v="2016-03-23T13:38:00"/>
  </r>
  <r>
    <x v="1824"/>
    <s v="DECLINED"/>
    <x v="496"/>
    <s v="EUR"/>
    <n v="114"/>
    <s v="EUR"/>
    <n v="387.29"/>
    <s v="TRY"/>
    <s v="3DAUTH"/>
    <s v="578-1458740248-4881-691664"/>
    <d v="2016-03-23T13:37:00"/>
  </r>
  <r>
    <x v="1825"/>
    <s v="APPROVED"/>
    <x v="497"/>
    <s v="EUR"/>
    <n v="16.510000000000002"/>
    <s v="EUR"/>
    <n v="56.09"/>
    <s v="TRY"/>
    <s v="3DAUTH"/>
    <s v="10-1458740244-1904-9734"/>
    <d v="2016-03-23T13:38:00"/>
  </r>
  <r>
    <x v="1826"/>
    <s v="APPROVED"/>
    <x v="308"/>
    <s v="EUR"/>
    <n v="20.97"/>
    <s v="EUR"/>
    <n v="2789.8"/>
    <s v="JPY"/>
    <s v="DIRECT"/>
    <s v="12-1458740240-774-3909664"/>
    <d v="2016-03-23T13:37:00"/>
  </r>
  <r>
    <x v="1827"/>
    <s v="APPROVED"/>
    <x v="50"/>
    <s v="EUR"/>
    <n v="32.130000000000003"/>
    <s v="EUR"/>
    <n v="109.16"/>
    <s v="TRY"/>
    <s v="3DAUTH"/>
    <n v="30100294"/>
    <d v="2016-03-23T13:37:00"/>
  </r>
  <r>
    <x v="1828"/>
    <s v="APPROVED"/>
    <x v="326"/>
    <s v="EUR"/>
    <n v="54.11"/>
    <s v="EUR"/>
    <n v="539.77"/>
    <s v="NOK"/>
    <s v="DIRECT"/>
    <s v="12-1458740226-3731-4021501"/>
    <d v="2016-03-23T13:37:00"/>
  </r>
  <r>
    <x v="1829"/>
    <s v="APPROVED"/>
    <x v="148"/>
    <s v="EUR"/>
    <n v="20.5"/>
    <s v="EUR"/>
    <n v="204.5"/>
    <s v="NOK"/>
    <s v="DIRECT"/>
    <s v="48-1458740216-9308-259063"/>
    <d v="2016-03-23T13:36:00"/>
  </r>
  <r>
    <x v="1830"/>
    <s v="APPROVED"/>
    <x v="55"/>
    <s v="EUR"/>
    <n v="25"/>
    <s v="EUR"/>
    <n v="25"/>
    <s v="EUR"/>
    <s v="3DAUTH"/>
    <s v="20-1458740213-1893-4666362"/>
    <d v="2016-03-23T13:37:00"/>
  </r>
  <r>
    <x v="1831"/>
    <s v="APPROVED"/>
    <x v="314"/>
    <s v="EUR"/>
    <n v="17.079999999999998"/>
    <s v="EUR"/>
    <n v="26.5"/>
    <s v="CAD"/>
    <s v="3DAUTH"/>
    <s v="73-1458740212-6493-1127195"/>
    <d v="2016-03-23T13:37:00"/>
  </r>
  <r>
    <x v="1832"/>
    <s v="APPROVED"/>
    <x v="62"/>
    <s v="EUR"/>
    <n v="27.36"/>
    <s v="EUR"/>
    <n v="3639.91"/>
    <s v="JPY"/>
    <s v="DIRECT"/>
    <s v="12-1458740211-7888-4291696"/>
    <d v="2016-03-23T13:36:00"/>
  </r>
  <r>
    <x v="1833"/>
    <s v="DECLINED"/>
    <x v="498"/>
    <s v="EUR"/>
    <n v="24.46"/>
    <s v="EUR"/>
    <n v="83.1"/>
    <s v="TRY"/>
    <s v="3DAUTH"/>
    <s v="10-1458740209-4088-2491833"/>
    <d v="2016-03-23T13:37:00"/>
  </r>
  <r>
    <x v="1834"/>
    <s v="APPROVED"/>
    <x v="31"/>
    <s v="EUR"/>
    <n v="31.74"/>
    <s v="EUR"/>
    <n v="316.62"/>
    <s v="NOK"/>
    <s v="DIRECT"/>
    <s v="346-1458740208-4487-3034670"/>
    <d v="2016-03-23T13:36:00"/>
  </r>
  <r>
    <x v="1835"/>
    <s v="DECLINED"/>
    <x v="79"/>
    <s v="EUR"/>
    <n v="500"/>
    <s v="EUR"/>
    <n v="500"/>
    <s v="EUR"/>
    <s v="3DAUTH"/>
    <s v="1176-1458740196-9665-4493012"/>
    <d v="2016-03-23T13:36:00"/>
  </r>
  <r>
    <x v="1836"/>
    <s v="APPROVED"/>
    <x v="499"/>
    <s v="EUR"/>
    <n v="18.690000000000001"/>
    <s v="EUR"/>
    <n v="63.5"/>
    <s v="TRY"/>
    <s v="3DAUTH"/>
    <s v="10-1458740172-3044-4460206"/>
    <d v="2016-03-23T13:37:00"/>
  </r>
  <r>
    <x v="1837"/>
    <s v="APPROVED"/>
    <x v="53"/>
    <s v="TRY"/>
    <n v="300"/>
    <s v="TRY"/>
    <n v="300"/>
    <s v="TRY"/>
    <s v="3DAUTH"/>
    <n v="155910242"/>
    <d v="2016-03-23T13:39:00"/>
  </r>
  <r>
    <x v="1838"/>
    <s v="DECLINED"/>
    <x v="500"/>
    <s v="EUR"/>
    <n v="37.39"/>
    <s v="EUR"/>
    <n v="127.03"/>
    <s v="TRY"/>
    <s v="3DAUTH"/>
    <s v="10-1458740164-5303-4187629"/>
    <d v="2016-03-23T13:36:00"/>
  </r>
  <r>
    <x v="1839"/>
    <s v="WAITING"/>
    <x v="171"/>
    <s v="EUR"/>
    <n v="13.67"/>
    <s v="EUR"/>
    <n v="21.21"/>
    <s v="CAD"/>
    <s v="3D"/>
    <s v="73-1458740161-8084-1127195"/>
    <d v="2016-03-23T13:36:00"/>
  </r>
  <r>
    <x v="1840"/>
    <s v="APPROVED"/>
    <x v="68"/>
    <s v="EUR"/>
    <n v="10.86"/>
    <s v="EUR"/>
    <n v="108.34"/>
    <s v="NOK"/>
    <s v="DIRECT"/>
    <s v="419-1458740145-429-998626"/>
    <d v="2016-03-23T13:35:00"/>
  </r>
  <r>
    <x v="1841"/>
    <s v="APPROVED"/>
    <x v="280"/>
    <s v="EUR"/>
    <n v="35"/>
    <s v="EUR"/>
    <n v="349.14"/>
    <s v="NOK"/>
    <s v="DIRECT"/>
    <s v="1310-1458740140-4868-4667410"/>
    <d v="2016-03-23T13:35:00"/>
  </r>
  <r>
    <x v="1842"/>
    <s v="APPROVED"/>
    <x v="88"/>
    <s v="GBP"/>
    <n v="3.52"/>
    <s v="EUR"/>
    <n v="2.95"/>
    <s v="GBP"/>
    <s v="DIRECT"/>
    <n v="312137805"/>
    <d v="2016-03-23T13:35:00"/>
  </r>
  <r>
    <x v="1843"/>
    <s v="WAITING"/>
    <x v="69"/>
    <s v="EUR"/>
    <n v="100"/>
    <s v="EUR"/>
    <n v="100"/>
    <s v="EUR"/>
    <s v="3D"/>
    <s v="18-1458740131-1832-56540"/>
    <d v="2016-03-23T13:35:00"/>
  </r>
  <r>
    <x v="1844"/>
    <s v="APPROVED"/>
    <x v="90"/>
    <s v="EUR"/>
    <n v="102.5"/>
    <s v="EUR"/>
    <n v="1022.48"/>
    <s v="NOK"/>
    <s v="DIRECT"/>
    <s v="51-1458740127-0307-888284"/>
    <d v="2016-03-23T13:35:00"/>
  </r>
  <r>
    <x v="1845"/>
    <s v="APPROVED"/>
    <x v="45"/>
    <s v="EUR"/>
    <n v="65.180000000000007"/>
    <s v="EUR"/>
    <n v="650.20000000000005"/>
    <s v="NOK"/>
    <s v="DIRECT"/>
    <s v="419-1458740119-5209-3566537"/>
    <d v="2016-03-23T13:35:00"/>
  </r>
  <r>
    <x v="1846"/>
    <s v="APPROVED"/>
    <x v="433"/>
    <s v="EUR"/>
    <n v="10.76"/>
    <s v="EUR"/>
    <n v="107.34"/>
    <s v="NOK"/>
    <s v="DIRECT"/>
    <s v="424-1458740115-2509-1075565"/>
    <d v="2016-03-23T13:35:00"/>
  </r>
  <r>
    <x v="1847"/>
    <s v="APPROVED"/>
    <x v="501"/>
    <s v="EUR"/>
    <n v="46.5"/>
    <s v="EUR"/>
    <n v="157.54"/>
    <s v="TRY"/>
    <s v="3DAUTH"/>
    <s v="1477-1458740109-1016-4667406"/>
    <d v="2016-03-23T13:35:00"/>
  </r>
  <r>
    <x v="1848"/>
    <s v="APPROVED"/>
    <x v="53"/>
    <s v="TRY"/>
    <n v="300"/>
    <s v="TRY"/>
    <n v="300"/>
    <s v="TRY"/>
    <s v="3DAUTH"/>
    <n v="155910142"/>
    <d v="2016-03-23T13:39:00"/>
  </r>
  <r>
    <x v="1849"/>
    <s v="DECLINED"/>
    <x v="502"/>
    <s v="EUR"/>
    <n v="20.51"/>
    <s v="EUR"/>
    <n v="31.65"/>
    <s v="CAD"/>
    <s v="3DAUTH"/>
    <s v="73-1458740107-887-1127195"/>
    <d v="2016-03-23T13:35:00"/>
  </r>
  <r>
    <x v="1850"/>
    <s v="APPROVED"/>
    <x v="3"/>
    <s v="EUR"/>
    <n v="1.37"/>
    <s v="EUR"/>
    <n v="2.12"/>
    <s v="CAD"/>
    <s v="DIRECT"/>
    <s v="1191-1458740099-6687-4667402"/>
    <d v="2016-03-23T13:35:00"/>
  </r>
  <r>
    <x v="1851"/>
    <s v="APPROVED"/>
    <x v="503"/>
    <s v="EUR"/>
    <n v="26.35"/>
    <s v="EUR"/>
    <n v="89.27"/>
    <s v="TRY"/>
    <s v="3DAUTH"/>
    <s v="764-1458740096-3203-1352919"/>
    <d v="2016-03-23T13:35:00"/>
  </r>
  <r>
    <x v="1852"/>
    <s v="APPROVED"/>
    <x v="504"/>
    <s v="EUR"/>
    <n v="62.32"/>
    <s v="EUR"/>
    <n v="211.13"/>
    <s v="TRY"/>
    <s v="3DAUTH"/>
    <s v="10-1458740094-6916-4667398"/>
    <d v="2016-03-23T13:35:00"/>
  </r>
  <r>
    <x v="1853"/>
    <s v="APPROVED"/>
    <x v="33"/>
    <s v="EUR"/>
    <n v="9.1199999999999992"/>
    <s v="EUR"/>
    <n v="1212.9000000000001"/>
    <s v="JPY"/>
    <s v="DIRECT"/>
    <s v="12-1458740087-3449-3396725"/>
    <d v="2016-03-23T13:34:00"/>
  </r>
  <r>
    <x v="1854"/>
    <s v="APPROVED"/>
    <x v="34"/>
    <s v="EUR"/>
    <n v="21.73"/>
    <s v="EUR"/>
    <n v="216.77"/>
    <s v="NOK"/>
    <s v="DIRECT"/>
    <s v="419-1458740082-9367-1044520"/>
    <d v="2016-03-23T13:34:00"/>
  </r>
  <r>
    <x v="1855"/>
    <s v="APPROVED"/>
    <x v="65"/>
    <s v="EUR"/>
    <n v="1"/>
    <s v="EUR"/>
    <n v="1"/>
    <s v="EUR"/>
    <s v="DIRECT"/>
    <s v="1399-1458740076-4892-4667390"/>
    <d v="2016-03-23T13:34:00"/>
  </r>
  <r>
    <x v="1856"/>
    <s v="WAITING"/>
    <x v="65"/>
    <s v="EUR"/>
    <n v="1"/>
    <s v="EUR"/>
    <n v="1"/>
    <s v="EUR"/>
    <s v="3D"/>
    <s v="1691-1458740081-9469-4667394"/>
    <d v="2016-03-23T13:34:00"/>
  </r>
  <r>
    <x v="1857"/>
    <s v="DECLINED"/>
    <x v="152"/>
    <s v="EUR"/>
    <n v="800"/>
    <s v="EUR"/>
    <n v="800"/>
    <s v="EUR"/>
    <s v="3DAUTH"/>
    <s v="1176-1458740077-689-4493012"/>
    <d v="2016-03-23T13:34:00"/>
  </r>
  <r>
    <x v="1858"/>
    <s v="APPROVED"/>
    <x v="483"/>
    <s v="EUR"/>
    <n v="29.86"/>
    <s v="EUR"/>
    <n v="297.87"/>
    <s v="NOK"/>
    <s v="3DAUTH"/>
    <s v="1573-1458740076-8015-4667334"/>
    <d v="2016-03-23T13:35:00"/>
  </r>
  <r>
    <x v="1859"/>
    <s v="APPROVED"/>
    <x v="59"/>
    <s v="EUR"/>
    <n v="108.23"/>
    <s v="EUR"/>
    <n v="1079.6400000000001"/>
    <s v="NOK"/>
    <s v="DIRECT"/>
    <s v="12-1458740076-8883-522612"/>
    <d v="2016-03-23T13:34:00"/>
  </r>
  <r>
    <x v="1860"/>
    <s v="DECLINED"/>
    <x v="280"/>
    <s v="EUR"/>
    <n v="35"/>
    <s v="EUR"/>
    <n v="349.14"/>
    <s v="NOK"/>
    <s v="DIRECT"/>
    <s v="1310-1458740066-7932-4667382"/>
    <d v="2016-03-23T13:34:00"/>
  </r>
  <r>
    <x v="1861"/>
    <s v="APPROVED"/>
    <x v="91"/>
    <s v="EUR"/>
    <n v="32.47"/>
    <s v="EUR"/>
    <n v="323.89999999999998"/>
    <s v="NOK"/>
    <s v="DIRECT"/>
    <s v="12-1458740067-4951-4667386"/>
    <d v="2016-03-23T13:34:00"/>
  </r>
  <r>
    <x v="1862"/>
    <s v="APPROVED"/>
    <x v="73"/>
    <s v="EUR"/>
    <n v="10"/>
    <s v="EUR"/>
    <n v="99.76"/>
    <s v="NOK"/>
    <s v="DIRECT"/>
    <s v="34-1458740072-0318-47707"/>
    <d v="2016-03-23T13:34:00"/>
  </r>
  <r>
    <x v="1863"/>
    <s v="APPROVED"/>
    <x v="505"/>
    <s v="EUR"/>
    <n v="12.46"/>
    <s v="EUR"/>
    <n v="42.22"/>
    <s v="TRY"/>
    <s v="3DAUTH"/>
    <s v="10-1458740068-6932-4545398"/>
    <d v="2016-03-23T13:34:00"/>
  </r>
  <r>
    <x v="1864"/>
    <s v="APPROVED"/>
    <x v="141"/>
    <s v="EUR"/>
    <n v="14.46"/>
    <s v="EUR"/>
    <n v="48.99"/>
    <s v="TRY"/>
    <s v="3DAUTH"/>
    <n v="30100259"/>
    <d v="2016-03-23T13:34:00"/>
  </r>
  <r>
    <x v="1865"/>
    <s v="APPROVED"/>
    <x v="68"/>
    <s v="EUR"/>
    <n v="10.86"/>
    <s v="EUR"/>
    <n v="36.799999999999997"/>
    <s v="TRY"/>
    <s v="3DAUTH"/>
    <s v="232-1458740066-3915-4667378"/>
    <d v="2016-03-23T13:36:00"/>
  </r>
  <r>
    <x v="1866"/>
    <s v="DECLINED"/>
    <x v="25"/>
    <s v="EUR"/>
    <n v="16.059999999999999"/>
    <s v="EUR"/>
    <n v="54.41"/>
    <s v="TRY"/>
    <s v="3DAUTH"/>
    <n v="30100252"/>
    <d v="2016-03-23T13:34:00"/>
  </r>
  <r>
    <x v="1867"/>
    <s v="DECLINED"/>
    <x v="506"/>
    <s v="EUR"/>
    <n v="16.61"/>
    <s v="EUR"/>
    <n v="56.28"/>
    <s v="TRY"/>
    <s v="3DAUTH"/>
    <s v="10-1458740050-6905-9734"/>
    <d v="2016-03-23T13:34:00"/>
  </r>
  <r>
    <x v="1868"/>
    <s v="DECLINED"/>
    <x v="505"/>
    <s v="EUR"/>
    <n v="12.46"/>
    <s v="EUR"/>
    <n v="42.22"/>
    <s v="TRY"/>
    <s v="3DAUTH"/>
    <s v="10-1458740020-7064-4667374"/>
    <d v="2016-03-23T13:34:00"/>
  </r>
  <r>
    <x v="1869"/>
    <s v="DECLINED"/>
    <x v="55"/>
    <s v="EUR"/>
    <n v="25"/>
    <s v="EUR"/>
    <n v="249.39"/>
    <s v="NOK"/>
    <s v="DIRECT"/>
    <s v="5-1458740019-1719-619829"/>
    <d v="2016-03-23T13:33:00"/>
  </r>
  <r>
    <x v="1870"/>
    <s v="DECLINED"/>
    <x v="18"/>
    <s v="EUR"/>
    <n v="50"/>
    <s v="EUR"/>
    <n v="50"/>
    <s v="EUR"/>
    <s v="DIRECT"/>
    <s v="356-1458740018-6819-4667370"/>
    <d v="2016-03-23T13:33:00"/>
  </r>
  <r>
    <x v="1871"/>
    <s v="APPROVED"/>
    <x v="91"/>
    <s v="EUR"/>
    <n v="32.47"/>
    <s v="EUR"/>
    <n v="323.89999999999998"/>
    <s v="NOK"/>
    <s v="DIRECT"/>
    <s v="12-1458740014-8937-160054"/>
    <d v="2016-03-23T13:33:00"/>
  </r>
  <r>
    <x v="1872"/>
    <s v="DECLINED"/>
    <x v="73"/>
    <s v="EUR"/>
    <n v="10"/>
    <s v="EUR"/>
    <n v="10"/>
    <s v="EUR"/>
    <s v="3DAUTH"/>
    <s v="219-1458739998-2923-799625"/>
    <d v="2016-03-23T13:33:00"/>
  </r>
  <r>
    <x v="1873"/>
    <s v="APPROVED"/>
    <x v="117"/>
    <s v="TRY"/>
    <n v="175"/>
    <s v="TRY"/>
    <n v="175"/>
    <s v="TRY"/>
    <s v="3DAUTH"/>
    <s v="WC-10602"/>
    <d v="2016-03-23T13:35:00"/>
  </r>
  <r>
    <x v="1874"/>
    <s v="DECLINED"/>
    <x v="65"/>
    <s v="EUR"/>
    <n v="1"/>
    <s v="EUR"/>
    <n v="1"/>
    <s v="EUR"/>
    <s v="3DAUTH"/>
    <s v="1691-1458739997-1249-4667366"/>
    <d v="2016-03-23T13:39:00"/>
  </r>
  <r>
    <x v="1875"/>
    <s v="APPROVED"/>
    <x v="160"/>
    <s v="EUR"/>
    <n v="28.91"/>
    <s v="EUR"/>
    <n v="97.95"/>
    <s v="TRY"/>
    <s v="3DAUTH"/>
    <n v="30100244"/>
    <d v="2016-03-23T13:34:00"/>
  </r>
  <r>
    <x v="1876"/>
    <s v="DECLINED"/>
    <x v="507"/>
    <s v="EUR"/>
    <n v="16.670000000000002"/>
    <s v="EUR"/>
    <n v="56.48"/>
    <s v="TRY"/>
    <s v="3DAUTH"/>
    <s v="10-1458739988-4727-9734"/>
    <d v="2016-03-23T13:33:00"/>
  </r>
  <r>
    <x v="1877"/>
    <s v="DECLINED"/>
    <x v="181"/>
    <s v="EUR"/>
    <n v="8.67"/>
    <s v="EUR"/>
    <n v="29.38"/>
    <s v="TRY"/>
    <s v="3DAUTH"/>
    <n v="30100242"/>
    <d v="2016-03-23T13:33:00"/>
  </r>
  <r>
    <x v="1878"/>
    <s v="DECLINED"/>
    <x v="492"/>
    <s v="EUR"/>
    <n v="2.12"/>
    <s v="EUR"/>
    <n v="21.15"/>
    <s v="NOK"/>
    <s v="DIRECT"/>
    <s v="1191-1458739981-8233-4667362"/>
    <d v="2016-03-23T13:33:00"/>
  </r>
  <r>
    <x v="1879"/>
    <s v="APPROVED"/>
    <x v="68"/>
    <s v="EUR"/>
    <n v="10.86"/>
    <s v="EUR"/>
    <n v="108.34"/>
    <s v="NOK"/>
    <s v="DIRECT"/>
    <s v="420-1458739980-6523-704045"/>
    <d v="2016-03-23T13:33:00"/>
  </r>
  <r>
    <x v="1880"/>
    <s v="APPROVED"/>
    <x v="444"/>
    <s v="EUR"/>
    <n v="162.96"/>
    <s v="EUR"/>
    <n v="1625.59"/>
    <s v="NOK"/>
    <s v="DIRECT"/>
    <s v="424-1458739980-7349-1007983"/>
    <d v="2016-03-23T13:33:00"/>
  </r>
  <r>
    <x v="1881"/>
    <s v="DECLINED"/>
    <x v="80"/>
    <s v="EUR"/>
    <n v="1000"/>
    <s v="EUR"/>
    <n v="1000"/>
    <s v="EUR"/>
    <s v="3DAUTH"/>
    <s v="1176-1458739979-1749-4493012"/>
    <d v="2016-03-23T13:33:00"/>
  </r>
  <r>
    <x v="1882"/>
    <s v="DECLINED"/>
    <x v="238"/>
    <s v="EUR"/>
    <n v="10.58"/>
    <s v="EUR"/>
    <n v="105.54"/>
    <s v="NOK"/>
    <s v="DIRECT"/>
    <s v="346-1458739974-3754-4268740"/>
    <d v="2016-03-23T13:32:00"/>
  </r>
  <r>
    <x v="1883"/>
    <s v="APPROVED"/>
    <x v="508"/>
    <s v="EUR"/>
    <n v="1.36"/>
    <s v="EUR"/>
    <n v="2.12"/>
    <s v="AUD"/>
    <s v="DIRECT"/>
    <s v="1191-1458739960-1653-4667358"/>
    <d v="2016-03-23T13:32:00"/>
  </r>
  <r>
    <x v="1884"/>
    <s v="APPROVED"/>
    <x v="18"/>
    <s v="EUR"/>
    <n v="50"/>
    <s v="EUR"/>
    <n v="498.77"/>
    <s v="NOK"/>
    <s v="DIRECT"/>
    <s v="5-1458739957-0133-220941"/>
    <d v="2016-03-23T13:32:00"/>
  </r>
  <r>
    <x v="1885"/>
    <s v="WAITING"/>
    <x v="81"/>
    <s v="EUR"/>
    <n v="15.49"/>
    <s v="EUR"/>
    <n v="52.48"/>
    <s v="TRY"/>
    <s v="3D"/>
    <s v="578-1458739956-9558-4071016"/>
    <d v="2016-03-23T13:32:00"/>
  </r>
  <r>
    <x v="1886"/>
    <s v="APPROVED"/>
    <x v="34"/>
    <s v="EUR"/>
    <n v="21.73"/>
    <s v="EUR"/>
    <n v="216.77"/>
    <s v="NOK"/>
    <s v="DIRECT"/>
    <s v="424-1458739953-8326-706322"/>
    <d v="2016-03-23T13:32:00"/>
  </r>
  <r>
    <x v="1887"/>
    <s v="DECLINED"/>
    <x v="509"/>
    <s v="EUR"/>
    <n v="10.91"/>
    <s v="EUR"/>
    <n v="36.97"/>
    <s v="TRY"/>
    <s v="3DAUTH"/>
    <s v="10-1458739951-7354-4350859"/>
    <d v="2016-03-23T13:32:00"/>
  </r>
  <r>
    <x v="1888"/>
    <s v="APPROVED"/>
    <x v="495"/>
    <s v="EUR"/>
    <n v="31.16"/>
    <s v="EUR"/>
    <n v="105.57"/>
    <s v="TRY"/>
    <s v="3DAUTH"/>
    <s v="10-1458739945-5624-4495"/>
    <d v="2016-03-23T13:33:00"/>
  </r>
  <r>
    <x v="1889"/>
    <s v="APPROVED"/>
    <x v="69"/>
    <s v="EUR"/>
    <n v="100"/>
    <s v="EUR"/>
    <n v="997.54"/>
    <s v="NOK"/>
    <s v="DIRECT"/>
    <s v="34-1458739928-4144-60580"/>
    <d v="2016-03-23T13:32:00"/>
  </r>
  <r>
    <x v="1890"/>
    <s v="APPROVED"/>
    <x v="510"/>
    <s v="EUR"/>
    <n v="46.74"/>
    <s v="EUR"/>
    <n v="158.35"/>
    <s v="TRY"/>
    <s v="3DAUTH"/>
    <s v="10-1458739927-5158-4560272"/>
    <d v="2016-03-23T13:32:00"/>
  </r>
  <r>
    <x v="1891"/>
    <s v="DECLINED"/>
    <x v="69"/>
    <s v="TRY"/>
    <n v="31.14"/>
    <s v="EUR"/>
    <n v="36.729999999999997"/>
    <s v="USD"/>
    <s v="3DAUTH"/>
    <n v="49609575"/>
    <d v="2016-03-23T13:32:00"/>
  </r>
  <r>
    <x v="1892"/>
    <s v="APPROVED"/>
    <x v="82"/>
    <s v="EUR"/>
    <n v="200"/>
    <s v="EUR"/>
    <n v="1995.07"/>
    <s v="NOK"/>
    <s v="DIRECT"/>
    <s v="5-1458739920-3743-1889"/>
    <d v="2016-03-23T13:32:00"/>
  </r>
  <r>
    <x v="1893"/>
    <s v="APPROVED"/>
    <x v="15"/>
    <s v="EUR"/>
    <n v="10.25"/>
    <s v="EUR"/>
    <n v="102.25"/>
    <s v="NOK"/>
    <s v="DIRECT"/>
    <s v="51-1458739914-3746-918635"/>
    <d v="2016-03-23T13:31:00"/>
  </r>
  <r>
    <x v="1894"/>
    <s v="DECLINED"/>
    <x v="15"/>
    <s v="EUR"/>
    <n v="10.25"/>
    <s v="EUR"/>
    <n v="102.25"/>
    <s v="NOK"/>
    <s v="DIRECT"/>
    <s v="51-1458739912-1769-918635"/>
    <d v="2016-03-23T13:31:00"/>
  </r>
  <r>
    <x v="1895"/>
    <s v="APPROVED"/>
    <x v="255"/>
    <s v="EUR"/>
    <n v="13.68"/>
    <s v="EUR"/>
    <n v="1819.35"/>
    <s v="JPY"/>
    <s v="DIRECT"/>
    <s v="12-1458739909-1969-3417110"/>
    <d v="2016-03-23T13:31:00"/>
  </r>
  <r>
    <x v="1896"/>
    <s v="DECLINED"/>
    <x v="495"/>
    <s v="EUR"/>
    <n v="31.16"/>
    <s v="EUR"/>
    <n v="105.57"/>
    <s v="TRY"/>
    <s v="3DAUTH"/>
    <s v="10-1458739904-9543-4605965"/>
    <d v="2016-03-23T13:33:00"/>
  </r>
  <r>
    <x v="1897"/>
    <s v="DECLINED"/>
    <x v="502"/>
    <s v="EUR"/>
    <n v="20.51"/>
    <s v="EUR"/>
    <n v="31.65"/>
    <s v="CAD"/>
    <s v="3DAUTH"/>
    <s v="73-1458739901-8146-1127195"/>
    <d v="2016-03-23T13:31:00"/>
  </r>
  <r>
    <x v="1898"/>
    <s v="WAITING"/>
    <x v="53"/>
    <s v="TRY"/>
    <n v="300"/>
    <s v="TRY"/>
    <n v="300"/>
    <s v="TRY"/>
    <s v="3D"/>
    <n v="155909642"/>
    <d v="2016-03-23T13:31:00"/>
  </r>
  <r>
    <x v="1899"/>
    <s v="APPROVED"/>
    <x v="511"/>
    <s v="TRY"/>
    <n v="4700"/>
    <s v="TRY"/>
    <n v="4700"/>
    <s v="TRY"/>
    <s v="3DAUTH"/>
    <n v="155909622"/>
    <d v="2016-03-23T13:33:00"/>
  </r>
  <r>
    <x v="1900"/>
    <s v="DECLINED"/>
    <x v="123"/>
    <s v="EUR"/>
    <n v="83.61"/>
    <s v="EUR"/>
    <n v="147.24"/>
    <s v="NZD"/>
    <s v="STORED"/>
    <s v="1396-1458739896-4294-4435951"/>
    <d v="2016-03-23T13:31:00"/>
  </r>
  <r>
    <x v="1901"/>
    <s v="DECLINED"/>
    <x v="322"/>
    <s v="EUR"/>
    <n v="27.9"/>
    <s v="EUR"/>
    <n v="94.53"/>
    <s v="TRY"/>
    <s v="3DAUTH"/>
    <s v="764-1458739896-3873-1352919"/>
    <d v="2016-03-23T13:32:00"/>
  </r>
  <r>
    <x v="1902"/>
    <s v="APPROVED"/>
    <x v="238"/>
    <s v="EUR"/>
    <n v="10.58"/>
    <s v="EUR"/>
    <n v="105.54"/>
    <s v="NOK"/>
    <s v="DIRECT"/>
    <s v="346-1458739895-3449-1118828"/>
    <d v="2016-03-23T13:31:00"/>
  </r>
  <r>
    <x v="1903"/>
    <s v="DECLINED"/>
    <x v="123"/>
    <s v="EUR"/>
    <n v="83.61"/>
    <s v="EUR"/>
    <n v="147.24"/>
    <s v="NZD"/>
    <s v="STORED"/>
    <s v="1396-1458739889-7629-4435027"/>
    <d v="2016-03-23T13:31:00"/>
  </r>
  <r>
    <x v="1904"/>
    <s v="DECLINED"/>
    <x v="104"/>
    <s v="EUR"/>
    <n v="87.46"/>
    <s v="EUR"/>
    <n v="136.08000000000001"/>
    <s v="AUD"/>
    <s v="STORED"/>
    <s v="1396-1458739884-0058-4434997"/>
    <d v="2016-03-23T13:31:00"/>
  </r>
  <r>
    <x v="1905"/>
    <s v="DECLINED"/>
    <x v="105"/>
    <s v="EUR"/>
    <n v="89"/>
    <s v="EUR"/>
    <n v="89"/>
    <s v="EUR"/>
    <s v="STORED"/>
    <s v="1396-1458739880-3954-4631123"/>
    <d v="2016-03-23T13:31:00"/>
  </r>
  <r>
    <x v="1906"/>
    <s v="APPROVED"/>
    <x v="280"/>
    <s v="TRY"/>
    <n v="10.89"/>
    <s v="EUR"/>
    <n v="36.93"/>
    <s v="TRY"/>
    <s v="3DAUTH"/>
    <n v="49609411"/>
    <d v="2016-03-23T13:32:00"/>
  </r>
  <r>
    <x v="1907"/>
    <s v="DECLINED"/>
    <x v="104"/>
    <s v="EUR"/>
    <n v="87.46"/>
    <s v="EUR"/>
    <n v="136.08000000000001"/>
    <s v="AUD"/>
    <s v="STORED"/>
    <s v="1396-1458739875-6415-4630891"/>
    <d v="2016-03-23T13:31:00"/>
  </r>
  <r>
    <x v="1908"/>
    <s v="DECLINED"/>
    <x v="84"/>
    <s v="EUR"/>
    <n v="20"/>
    <s v="EUR"/>
    <n v="20"/>
    <s v="EUR"/>
    <s v="3DAUTH"/>
    <s v="951-1458739870-15-4667354"/>
    <d v="2016-03-23T13:31:00"/>
  </r>
  <r>
    <x v="1909"/>
    <s v="APPROVED"/>
    <x v="512"/>
    <s v="EUR"/>
    <n v="15.58"/>
    <s v="EUR"/>
    <n v="52.79"/>
    <s v="TRY"/>
    <s v="3DAUTH"/>
    <s v="10-1458739872-0971-4475828"/>
    <d v="2016-03-23T13:31:00"/>
  </r>
  <r>
    <x v="1910"/>
    <s v="APPROVED"/>
    <x v="513"/>
    <s v="TRY"/>
    <n v="2800"/>
    <s v="TRY"/>
    <n v="2800"/>
    <s v="TRY"/>
    <s v="3DAUTH"/>
    <n v="155909542"/>
    <d v="2016-03-23T13:33:00"/>
  </r>
  <r>
    <x v="1911"/>
    <s v="APPROVED"/>
    <x v="126"/>
    <s v="EUR"/>
    <n v="49"/>
    <s v="EUR"/>
    <n v="49"/>
    <s v="EUR"/>
    <s v="STORED"/>
    <s v="1396-1458739870-2071-4262263"/>
    <d v="2016-03-23T13:31:00"/>
  </r>
  <r>
    <x v="1912"/>
    <s v="DECLINED"/>
    <x v="514"/>
    <s v="EUR"/>
    <n v="16.829999999999998"/>
    <s v="EUR"/>
    <n v="57.02"/>
    <s v="TRY"/>
    <s v="3DAUTH"/>
    <s v="10-1458739868-7124-9734"/>
    <d v="2016-03-23T13:31:00"/>
  </r>
  <r>
    <x v="1913"/>
    <s v="APPROVED"/>
    <x v="303"/>
    <s v="EUR"/>
    <n v="38.56"/>
    <s v="EUR"/>
    <n v="130.63999999999999"/>
    <s v="TRY"/>
    <s v="3DAUTH"/>
    <s v="99-1458739868-4158-4328875"/>
    <d v="2016-03-23T13:31:00"/>
  </r>
  <r>
    <x v="1914"/>
    <s v="APPROVED"/>
    <x v="105"/>
    <s v="EUR"/>
    <n v="89"/>
    <s v="EUR"/>
    <n v="89"/>
    <s v="EUR"/>
    <s v="STORED"/>
    <s v="1396-1458739864-2469-4459207"/>
    <d v="2016-03-23T13:31:00"/>
  </r>
  <r>
    <x v="1915"/>
    <s v="APPROVED"/>
    <x v="509"/>
    <s v="EUR"/>
    <n v="10.91"/>
    <s v="EUR"/>
    <n v="36.97"/>
    <s v="TRY"/>
    <s v="3DAUTH"/>
    <s v="10-1458739858-3957-4392052"/>
    <d v="2016-03-23T13:31:00"/>
  </r>
  <r>
    <x v="1916"/>
    <s v="APPROVED"/>
    <x v="104"/>
    <s v="EUR"/>
    <n v="87.46"/>
    <s v="EUR"/>
    <n v="136.08000000000001"/>
    <s v="AUD"/>
    <s v="STORED"/>
    <s v="1396-1458739857-7991-4547765"/>
    <d v="2016-03-23T13:30:00"/>
  </r>
  <r>
    <x v="1917"/>
    <s v="APPROVED"/>
    <x v="34"/>
    <s v="EUR"/>
    <n v="21.73"/>
    <s v="EUR"/>
    <n v="216.77"/>
    <s v="NOK"/>
    <s v="DIRECT"/>
    <s v="419-1458739857-7957-779684"/>
    <d v="2016-03-23T13:30:00"/>
  </r>
  <r>
    <x v="1918"/>
    <s v="APPROVED"/>
    <x v="65"/>
    <s v="EUR"/>
    <n v="1"/>
    <s v="EUR"/>
    <n v="1"/>
    <s v="EUR"/>
    <s v="3DAUTH"/>
    <s v="1691-1458739857-7957-4667350"/>
    <d v="2016-03-23T13:32:00"/>
  </r>
  <r>
    <x v="1919"/>
    <s v="WAITING"/>
    <x v="208"/>
    <s v="EUR"/>
    <n v="31"/>
    <s v="EUR"/>
    <n v="105.03"/>
    <s v="TRY"/>
    <s v="3D"/>
    <s v="1477-1458739853-9052-4667346"/>
    <d v="2016-03-23T13:30:00"/>
  </r>
  <r>
    <x v="1920"/>
    <s v="APPROVED"/>
    <x v="104"/>
    <s v="EUR"/>
    <n v="87.46"/>
    <s v="EUR"/>
    <n v="136.08000000000001"/>
    <s v="AUD"/>
    <s v="STORED"/>
    <s v="1396-1458739851-6784-4459177"/>
    <d v="2016-03-23T13:30:00"/>
  </r>
  <r>
    <x v="1921"/>
    <s v="DECLINED"/>
    <x v="69"/>
    <s v="TRY"/>
    <n v="31.14"/>
    <s v="EUR"/>
    <n v="36.729999999999997"/>
    <s v="USD"/>
    <s v="3DAUTH"/>
    <n v="49609495"/>
    <d v="2016-03-23T13:30:00"/>
  </r>
  <r>
    <x v="1922"/>
    <s v="DECLINED"/>
    <x v="505"/>
    <s v="EUR"/>
    <n v="12.46"/>
    <s v="EUR"/>
    <n v="42.22"/>
    <s v="TRY"/>
    <s v="3DAUTH"/>
    <s v="10-1458739845-1579-4350859"/>
    <d v="2016-03-23T13:31:00"/>
  </r>
  <r>
    <x v="1923"/>
    <s v="APPROVED"/>
    <x v="105"/>
    <s v="EUR"/>
    <n v="89"/>
    <s v="EUR"/>
    <n v="89"/>
    <s v="EUR"/>
    <s v="STORED"/>
    <s v="1396-1458739844-6032-4650851"/>
    <d v="2016-03-23T13:30:00"/>
  </r>
  <r>
    <x v="1924"/>
    <s v="DECLINED"/>
    <x v="512"/>
    <s v="EUR"/>
    <n v="15.58"/>
    <s v="EUR"/>
    <n v="52.79"/>
    <s v="TRY"/>
    <s v="3DAUTH"/>
    <s v="10-1458739844-5498-4667018"/>
    <d v="2016-03-23T13:30:00"/>
  </r>
  <r>
    <x v="1925"/>
    <s v="DECLINED"/>
    <x v="105"/>
    <s v="EUR"/>
    <n v="89"/>
    <s v="EUR"/>
    <n v="89"/>
    <s v="EUR"/>
    <s v="STORED"/>
    <s v="1396-1458739841-185-4650831"/>
    <d v="2016-03-23T13:30:00"/>
  </r>
  <r>
    <x v="1926"/>
    <s v="DECLINED"/>
    <x v="105"/>
    <s v="EUR"/>
    <n v="89"/>
    <s v="EUR"/>
    <n v="89"/>
    <s v="EUR"/>
    <s v="STORED"/>
    <s v="1396-1458739837-3092-4650771"/>
    <d v="2016-03-23T13:30:00"/>
  </r>
  <r>
    <x v="1927"/>
    <s v="APPROVED"/>
    <x v="65"/>
    <s v="EUR"/>
    <n v="1"/>
    <s v="EUR"/>
    <n v="1"/>
    <s v="EUR"/>
    <s v="3DAUTH"/>
    <s v="1691-1458739835-4589-4667342"/>
    <d v="2016-03-23T13:37:00"/>
  </r>
  <r>
    <x v="1928"/>
    <s v="APPROVED"/>
    <x v="105"/>
    <s v="EUR"/>
    <n v="89"/>
    <s v="EUR"/>
    <n v="89"/>
    <s v="EUR"/>
    <s v="STORED"/>
    <s v="1396-1458739832-2966-4650723"/>
    <d v="2016-03-23T13:30:00"/>
  </r>
  <r>
    <x v="1929"/>
    <s v="APPROVED"/>
    <x v="512"/>
    <s v="EUR"/>
    <n v="15.58"/>
    <s v="EUR"/>
    <n v="52.79"/>
    <s v="TRY"/>
    <s v="3DAUTH"/>
    <s v="10-1458739830-8809-4660174"/>
    <d v="2016-03-23T13:31:00"/>
  </r>
  <r>
    <x v="1930"/>
    <s v="APPROVED"/>
    <x v="105"/>
    <s v="EUR"/>
    <n v="89"/>
    <s v="EUR"/>
    <n v="89"/>
    <s v="EUR"/>
    <s v="STORED"/>
    <s v="1396-1458739827-2663-4650671"/>
    <d v="2016-03-23T13:30:00"/>
  </r>
  <r>
    <x v="1931"/>
    <s v="APPROVED"/>
    <x v="69"/>
    <s v="TRY"/>
    <n v="31.14"/>
    <s v="EUR"/>
    <n v="36.729999999999997"/>
    <s v="USD"/>
    <s v="3DAUTH"/>
    <n v="49609373"/>
    <d v="2016-03-23T13:30:00"/>
  </r>
  <r>
    <x v="1932"/>
    <s v="APPROVED"/>
    <x v="105"/>
    <s v="EUR"/>
    <n v="89"/>
    <s v="EUR"/>
    <n v="89"/>
    <s v="EUR"/>
    <s v="STORED"/>
    <s v="1396-1458739822-045-4650615"/>
    <d v="2016-03-23T13:30:00"/>
  </r>
  <r>
    <x v="1933"/>
    <s v="APPROVED"/>
    <x v="42"/>
    <s v="EUR"/>
    <n v="54.8"/>
    <s v="EUR"/>
    <n v="546.65"/>
    <s v="NOK"/>
    <s v="STORED"/>
    <s v="59-1458739819-4752-572171"/>
    <d v="2016-03-23T13:30:00"/>
  </r>
  <r>
    <x v="1934"/>
    <s v="APPROVED"/>
    <x v="509"/>
    <s v="EUR"/>
    <n v="10.91"/>
    <s v="EUR"/>
    <n v="36.97"/>
    <s v="TRY"/>
    <s v="3DAUTH"/>
    <s v="10-1458739818-5463-615011"/>
    <d v="2016-03-23T13:30:00"/>
  </r>
  <r>
    <x v="1935"/>
    <s v="DECLINED"/>
    <x v="105"/>
    <s v="EUR"/>
    <n v="89"/>
    <s v="EUR"/>
    <n v="89"/>
    <s v="EUR"/>
    <s v="STORED"/>
    <s v="1396-1458739816-684-4650623"/>
    <d v="2016-03-23T13:30:00"/>
  </r>
  <r>
    <x v="1936"/>
    <s v="WAITING"/>
    <x v="483"/>
    <s v="EUR"/>
    <n v="29.86"/>
    <s v="EUR"/>
    <n v="297.87"/>
    <s v="NOK"/>
    <s v="3D"/>
    <s v="1573-1458739811-029-4667334"/>
    <d v="2016-03-23T13:30:00"/>
  </r>
  <r>
    <x v="1937"/>
    <s v="APPROVED"/>
    <x v="105"/>
    <s v="EUR"/>
    <n v="89"/>
    <s v="EUR"/>
    <n v="89"/>
    <s v="EUR"/>
    <s v="STORED"/>
    <s v="1396-1458739810-5553-4650555"/>
    <d v="2016-03-23T13:30:00"/>
  </r>
  <r>
    <x v="1938"/>
    <s v="DECLINED"/>
    <x v="105"/>
    <s v="EUR"/>
    <n v="89"/>
    <s v="EUR"/>
    <n v="89"/>
    <s v="EUR"/>
    <s v="STORED"/>
    <s v="1396-1458739807-5072-4650515"/>
    <d v="2016-03-23T13:30:00"/>
  </r>
  <r>
    <x v="1939"/>
    <s v="APPROVED"/>
    <x v="105"/>
    <s v="EUR"/>
    <n v="89"/>
    <s v="EUR"/>
    <n v="89"/>
    <s v="EUR"/>
    <s v="STORED"/>
    <s v="1396-1458739802-3468-4650431"/>
    <d v="2016-03-23T13:30:00"/>
  </r>
  <r>
    <x v="1940"/>
    <s v="APPROVED"/>
    <x v="90"/>
    <s v="EUR"/>
    <n v="102.5"/>
    <s v="EUR"/>
    <n v="1020.35"/>
    <s v="NOK"/>
    <s v="DIRECT"/>
    <s v="51-1458739799-5092-888284"/>
    <d v="2016-03-23T13:30:00"/>
  </r>
  <r>
    <x v="1941"/>
    <s v="DECLINED"/>
    <x v="181"/>
    <s v="EUR"/>
    <n v="8.67"/>
    <s v="EUR"/>
    <n v="29.46"/>
    <s v="TRY"/>
    <s v="3DAUTH"/>
    <n v="30100205"/>
    <d v="2016-03-23T13:30:00"/>
  </r>
  <r>
    <x v="1942"/>
    <s v="APPROVED"/>
    <x v="69"/>
    <s v="TRY"/>
    <n v="31.14"/>
    <s v="EUR"/>
    <n v="36.69"/>
    <s v="USD"/>
    <s v="3DAUTH"/>
    <n v="49609259"/>
    <d v="2016-03-23T13:30:00"/>
  </r>
  <r>
    <x v="1943"/>
    <s v="APPROVED"/>
    <x v="10"/>
    <s v="EUR"/>
    <n v="21.64"/>
    <s v="EUR"/>
    <n v="215.42"/>
    <s v="NOK"/>
    <s v="DIRECT"/>
    <s v="12-1458739789-5067-294237"/>
    <d v="2016-03-23T13:29:00"/>
  </r>
  <r>
    <x v="1944"/>
    <s v="DECLINED"/>
    <x v="73"/>
    <s v="EUR"/>
    <n v="10"/>
    <s v="EUR"/>
    <n v="99.55"/>
    <s v="NOK"/>
    <s v="DIRECT"/>
    <s v="34-1458739788-7919-399292"/>
    <d v="2016-03-23T13:29:00"/>
  </r>
  <r>
    <x v="1945"/>
    <s v="APPROVED"/>
    <x v="33"/>
    <s v="EUR"/>
    <n v="9.1199999999999992"/>
    <s v="EUR"/>
    <n v="1212.9000000000001"/>
    <s v="JPY"/>
    <s v="DIRECT"/>
    <s v="12-1458739786-9745-3396473"/>
    <d v="2016-03-23T13:29:00"/>
  </r>
  <r>
    <x v="1946"/>
    <s v="APPROVED"/>
    <x v="515"/>
    <s v="TRY"/>
    <n v="835"/>
    <s v="TRY"/>
    <n v="835"/>
    <s v="TRY"/>
    <s v="3DAUTH"/>
    <s v="WC-10601"/>
    <d v="2016-03-23T13:37:00"/>
  </r>
  <r>
    <x v="1947"/>
    <s v="APPROVED"/>
    <x v="516"/>
    <s v="EUR"/>
    <n v="162.35"/>
    <s v="EUR"/>
    <n v="1616.13"/>
    <s v="NOK"/>
    <s v="DIRECT"/>
    <s v="12-1458739776-4573-460109"/>
    <d v="2016-03-23T13:29:00"/>
  </r>
  <r>
    <x v="1948"/>
    <s v="DECLINED"/>
    <x v="53"/>
    <s v="TRY"/>
    <n v="93.42"/>
    <s v="EUR"/>
    <n v="110.05"/>
    <s v="USD"/>
    <s v="3DAUTH"/>
    <n v="49608785"/>
    <d v="2016-03-23T13:29:00"/>
  </r>
  <r>
    <x v="1949"/>
    <s v="APPROVED"/>
    <x v="243"/>
    <s v="USD"/>
    <n v="0"/>
    <s v="EUR"/>
    <n v="0.01"/>
    <s v="USD"/>
    <s v="REFUND"/>
    <s v="309796314_REF"/>
    <d v="2016-03-23T13:29:00"/>
  </r>
  <r>
    <x v="1950"/>
    <s v="APPROVED"/>
    <x v="517"/>
    <s v="EUR"/>
    <n v="21.81"/>
    <s v="EUR"/>
    <n v="74.099999999999994"/>
    <s v="TRY"/>
    <s v="3DAUTH"/>
    <s v="10-1458739771-4748-55699"/>
    <d v="2016-03-23T13:31:00"/>
  </r>
  <r>
    <x v="1951"/>
    <s v="APPROVED"/>
    <x v="243"/>
    <s v="USD"/>
    <n v="0"/>
    <s v="EUR"/>
    <n v="0.01"/>
    <s v="USD"/>
    <s v="STORED"/>
    <n v="309796314"/>
    <d v="2016-03-23T13:29:00"/>
  </r>
  <r>
    <x v="1952"/>
    <s v="APPROVED"/>
    <x v="68"/>
    <s v="EUR"/>
    <n v="10.86"/>
    <s v="EUR"/>
    <n v="108.11"/>
    <s v="NOK"/>
    <s v="DIRECT"/>
    <s v="419-1458739767-3988-998626"/>
    <d v="2016-03-23T13:29:00"/>
  </r>
  <r>
    <x v="1953"/>
    <s v="APPROVED"/>
    <x v="514"/>
    <s v="EUR"/>
    <n v="16.829999999999998"/>
    <s v="EUR"/>
    <n v="57.18"/>
    <s v="TRY"/>
    <s v="3DAUTH"/>
    <s v="10-1458739761-3041-703748"/>
    <d v="2016-03-23T13:30:00"/>
  </r>
  <r>
    <x v="1954"/>
    <s v="APPROVED"/>
    <x v="74"/>
    <s v="EUR"/>
    <n v="43.29"/>
    <s v="EUR"/>
    <n v="430.94"/>
    <s v="NOK"/>
    <s v="DIRECT"/>
    <s v="12-1458739758-238-1554042"/>
    <d v="2016-03-23T13:29:00"/>
  </r>
  <r>
    <x v="1955"/>
    <s v="WAITING"/>
    <x v="495"/>
    <s v="EUR"/>
    <n v="31.16"/>
    <s v="EUR"/>
    <n v="105.86"/>
    <s v="TRY"/>
    <s v="3D"/>
    <s v="10-1458739757-3628-4667226"/>
    <d v="2016-03-23T13:29:00"/>
  </r>
  <r>
    <x v="1956"/>
    <s v="DECLINED"/>
    <x v="502"/>
    <s v="EUR"/>
    <n v="20.51"/>
    <s v="EUR"/>
    <n v="31.65"/>
    <s v="CAD"/>
    <s v="3DAUTH"/>
    <s v="73-1458739754-4606-1127195"/>
    <d v="2016-03-23T13:31:00"/>
  </r>
  <r>
    <x v="1957"/>
    <s v="APPROVED"/>
    <x v="287"/>
    <s v="EUR"/>
    <n v="30.75"/>
    <s v="EUR"/>
    <n v="306.11"/>
    <s v="NOK"/>
    <s v="DIRECT"/>
    <s v="51-1458739753-7587-3997579"/>
    <d v="2016-03-23T13:29:00"/>
  </r>
  <r>
    <x v="1958"/>
    <s v="DECLINED"/>
    <x v="7"/>
    <s v="EUR"/>
    <n v="30"/>
    <s v="EUR"/>
    <n v="298.64"/>
    <s v="NOK"/>
    <s v="DIRECT"/>
    <s v="34-1458739749-3503-399292"/>
    <d v="2016-03-23T13:29:00"/>
  </r>
  <r>
    <x v="1959"/>
    <s v="APPROVED"/>
    <x v="81"/>
    <s v="EUR"/>
    <n v="15.49"/>
    <s v="EUR"/>
    <n v="52.63"/>
    <s v="TRY"/>
    <s v="3DAUTH"/>
    <s v="578-1458739749-4503-691103"/>
    <d v="2016-03-23T13:29:00"/>
  </r>
  <r>
    <x v="1960"/>
    <s v="DECLINED"/>
    <x v="280"/>
    <s v="TRY"/>
    <n v="10.89"/>
    <s v="EUR"/>
    <n v="36.93"/>
    <s v="TRY"/>
    <s v="3DAUTH"/>
    <n v="49608727"/>
    <d v="2016-03-23T13:29:00"/>
  </r>
  <r>
    <x v="1961"/>
    <s v="APPROVED"/>
    <x v="509"/>
    <s v="EUR"/>
    <n v="10.91"/>
    <s v="EUR"/>
    <n v="37.07"/>
    <s v="TRY"/>
    <s v="3DAUTH"/>
    <s v="10-1458739747-4103-4480535"/>
    <d v="2016-03-23T13:29:00"/>
  </r>
  <r>
    <x v="1962"/>
    <s v="APPROVED"/>
    <x v="518"/>
    <s v="TRY"/>
    <n v="1300"/>
    <s v="TRY"/>
    <n v="1300"/>
    <s v="TRY"/>
    <s v="3DAUTH"/>
    <n v="155909202"/>
    <d v="2016-03-23T13:31:00"/>
  </r>
  <r>
    <x v="1963"/>
    <s v="APPROVED"/>
    <x v="519"/>
    <s v="EUR"/>
    <n v="52.93"/>
    <s v="EUR"/>
    <n v="526.9"/>
    <s v="NOK"/>
    <s v="DIRECT"/>
    <s v="1138-1458739740-5309-4632647"/>
    <d v="2016-03-23T13:29:00"/>
  </r>
  <r>
    <x v="1964"/>
    <s v="DECLINED"/>
    <x v="512"/>
    <s v="EUR"/>
    <n v="15.58"/>
    <s v="EUR"/>
    <n v="52.93"/>
    <s v="TRY"/>
    <s v="3DAUTH"/>
    <s v="10-1458739736-3655-4667018"/>
    <d v="2016-03-23T13:29:00"/>
  </r>
  <r>
    <x v="1965"/>
    <s v="DECLINED"/>
    <x v="7"/>
    <s v="EUR"/>
    <n v="30"/>
    <s v="EUR"/>
    <n v="298.64"/>
    <s v="NOK"/>
    <s v="DIRECT"/>
    <s v="34-1458739735-5506-266925"/>
    <d v="2016-03-23T13:28:00"/>
  </r>
  <r>
    <x v="1966"/>
    <s v="DECLINED"/>
    <x v="508"/>
    <s v="EUR"/>
    <n v="1.36"/>
    <s v="EUR"/>
    <n v="2.12"/>
    <s v="AUD"/>
    <s v="DIRECT"/>
    <s v="1191-1458739725-0697-4667338"/>
    <d v="2016-03-23T13:28:00"/>
  </r>
  <r>
    <x v="1967"/>
    <s v="APPROVED"/>
    <x v="520"/>
    <s v="EUR"/>
    <n v="98.64"/>
    <s v="EUR"/>
    <n v="981.92"/>
    <s v="NOK"/>
    <s v="STORED"/>
    <s v="59-1458739723-0568-206823"/>
    <d v="2016-03-23T13:28:00"/>
  </r>
  <r>
    <x v="1968"/>
    <s v="DECLINED"/>
    <x v="521"/>
    <s v="EUR"/>
    <n v="104.12"/>
    <s v="EUR"/>
    <n v="1036.47"/>
    <s v="NOK"/>
    <s v="STORED"/>
    <s v="59-1458739707-8128-206823"/>
    <d v="2016-03-23T13:28:00"/>
  </r>
  <r>
    <x v="1969"/>
    <s v="APPROVED"/>
    <x v="0"/>
    <s v="EUR"/>
    <n v="22.49"/>
    <s v="EUR"/>
    <n v="76.41"/>
    <s v="TRY"/>
    <s v="3DAUTH"/>
    <n v="30100185"/>
    <d v="2016-03-23T13:29:00"/>
  </r>
  <r>
    <x v="1970"/>
    <s v="APPROVED"/>
    <x v="495"/>
    <s v="EUR"/>
    <n v="31.16"/>
    <s v="EUR"/>
    <n v="105.86"/>
    <s v="TRY"/>
    <s v="3DAUTH"/>
    <s v="10-1458739703-8542-4620339"/>
    <d v="2016-03-23T13:29:00"/>
  </r>
  <r>
    <x v="1971"/>
    <s v="DECLINED"/>
    <x v="73"/>
    <s v="EUR"/>
    <n v="10"/>
    <s v="EUR"/>
    <n v="99.55"/>
    <s v="NOK"/>
    <s v="DIRECT"/>
    <s v="34-1458739701-1916-399292"/>
    <d v="2016-03-23T13:28:00"/>
  </r>
  <r>
    <x v="1972"/>
    <s v="APPROVED"/>
    <x v="15"/>
    <s v="EUR"/>
    <n v="10.25"/>
    <s v="EUR"/>
    <n v="102.04"/>
    <s v="NOK"/>
    <s v="DIRECT"/>
    <s v="48-1458739697-5412-1648278"/>
    <d v="2016-03-23T13:28:00"/>
  </r>
  <r>
    <x v="1973"/>
    <s v="APPROVED"/>
    <x v="82"/>
    <s v="EUR"/>
    <n v="200"/>
    <s v="EUR"/>
    <n v="200"/>
    <s v="EUR"/>
    <s v="DIRECT"/>
    <s v="93-1458739697-0316-4368841"/>
    <d v="2016-03-23T13:28:00"/>
  </r>
  <r>
    <x v="1974"/>
    <s v="DECLINED"/>
    <x v="522"/>
    <s v="EUR"/>
    <n v="17.14"/>
    <s v="EUR"/>
    <n v="58.23"/>
    <s v="TRY"/>
    <s v="3DAUTH"/>
    <s v="10-1458739695-8493-703748"/>
    <d v="2016-03-23T13:28:00"/>
  </r>
  <r>
    <x v="1975"/>
    <s v="DECLINED"/>
    <x v="523"/>
    <s v="EUR"/>
    <n v="14.02"/>
    <s v="EUR"/>
    <n v="47.63"/>
    <s v="TRY"/>
    <s v="3DAUTH"/>
    <s v="10-1458739688-0911-2950799"/>
    <d v="2016-03-23T13:28:00"/>
  </r>
  <r>
    <x v="1976"/>
    <s v="APPROVED"/>
    <x v="524"/>
    <s v="EUR"/>
    <n v="14.13"/>
    <s v="EUR"/>
    <n v="48.01"/>
    <s v="TRY"/>
    <s v="3DAUTH"/>
    <n v="30100182"/>
    <d v="2016-03-23T13:28:00"/>
  </r>
  <r>
    <x v="1977"/>
    <s v="APPROVED"/>
    <x v="15"/>
    <s v="EUR"/>
    <n v="10.25"/>
    <s v="EUR"/>
    <n v="102.04"/>
    <s v="NOK"/>
    <s v="DIRECT"/>
    <s v="48-1458739684-6392-201740"/>
    <d v="2016-03-23T13:28:00"/>
  </r>
  <r>
    <x v="1978"/>
    <s v="WAITING"/>
    <x v="69"/>
    <s v="EUR"/>
    <n v="100"/>
    <s v="EUR"/>
    <n v="100"/>
    <s v="EUR"/>
    <s v="3D"/>
    <s v="18-1458739683-1037-56540"/>
    <d v="2016-03-23T13:28:00"/>
  </r>
  <r>
    <x v="1979"/>
    <s v="APPROVED"/>
    <x v="523"/>
    <s v="EUR"/>
    <n v="14.02"/>
    <s v="EUR"/>
    <n v="47.63"/>
    <s v="TRY"/>
    <s v="3DAUTH"/>
    <s v="10-1458739680-9802-4157698"/>
    <d v="2016-03-23T13:28:00"/>
  </r>
  <r>
    <x v="1980"/>
    <s v="DECLINED"/>
    <x v="69"/>
    <s v="TRY"/>
    <n v="31.14"/>
    <s v="EUR"/>
    <n v="36.69"/>
    <s v="USD"/>
    <s v="3DAUTH"/>
    <n v="49608687"/>
    <d v="2016-03-23T13:27:00"/>
  </r>
  <r>
    <x v="1981"/>
    <s v="DECLINED"/>
    <x v="7"/>
    <s v="EUR"/>
    <n v="30"/>
    <s v="EUR"/>
    <n v="298.64"/>
    <s v="NOK"/>
    <s v="DIRECT"/>
    <s v="34-1458739667-8231-399292"/>
    <d v="2016-03-23T13:27:00"/>
  </r>
  <r>
    <x v="1982"/>
    <s v="APPROVED"/>
    <x v="523"/>
    <s v="EUR"/>
    <n v="14.02"/>
    <s v="EUR"/>
    <n v="47.63"/>
    <s v="TRY"/>
    <s v="3DAUTH"/>
    <s v="10-1458739667-9429-4424047"/>
    <d v="2016-03-23T13:28:00"/>
  </r>
  <r>
    <x v="1983"/>
    <s v="APPROVED"/>
    <x v="18"/>
    <s v="EUR"/>
    <n v="50"/>
    <s v="EUR"/>
    <n v="497.73"/>
    <s v="NOK"/>
    <s v="DIRECT"/>
    <s v="5-1458739649-0641-4332781"/>
    <d v="2016-03-23T13:27:00"/>
  </r>
  <r>
    <x v="1984"/>
    <s v="DECLINED"/>
    <x v="97"/>
    <s v="GBP"/>
    <n v="8.31"/>
    <s v="EUR"/>
    <n v="6.95"/>
    <s v="GBP"/>
    <s v="DIRECT"/>
    <n v="312137053"/>
    <d v="2016-03-23T13:27:00"/>
  </r>
  <r>
    <x v="1985"/>
    <s v="APPROVED"/>
    <x v="227"/>
    <s v="EUR"/>
    <n v="64.27"/>
    <s v="EUR"/>
    <n v="218.34"/>
    <s v="TRY"/>
    <s v="3DAUTH"/>
    <n v="30100168"/>
    <d v="2016-03-23T13:28:00"/>
  </r>
  <r>
    <x v="1986"/>
    <s v="APPROVED"/>
    <x v="73"/>
    <s v="TRY"/>
    <n v="3.11"/>
    <s v="EUR"/>
    <n v="3.67"/>
    <s v="USD"/>
    <s v="3DAUTH"/>
    <n v="49608569"/>
    <d v="2016-03-23T13:27:00"/>
  </r>
  <r>
    <x v="1987"/>
    <s v="DECLINED"/>
    <x v="250"/>
    <s v="EUR"/>
    <n v="120"/>
    <s v="EUR"/>
    <n v="1194.55"/>
    <s v="NOK"/>
    <s v="DIRECT"/>
    <s v="34-1458739642-4023-399292"/>
    <d v="2016-03-23T13:27:00"/>
  </r>
  <r>
    <x v="1988"/>
    <s v="APPROVED"/>
    <x v="18"/>
    <s v="EUR"/>
    <n v="50"/>
    <s v="EUR"/>
    <n v="50"/>
    <s v="EUR"/>
    <s v="DIRECT"/>
    <s v="5-1458739638-4024-1455"/>
    <d v="2016-03-23T13:27:00"/>
  </r>
  <r>
    <x v="1989"/>
    <s v="APPROVED"/>
    <x v="55"/>
    <s v="EUR"/>
    <n v="25"/>
    <s v="EUR"/>
    <n v="25"/>
    <s v="EUR"/>
    <s v="3DAUTH"/>
    <s v="91-1458739637-2002-2875949"/>
    <d v="2016-03-23T13:27:00"/>
  </r>
  <r>
    <x v="1990"/>
    <s v="APPROVED"/>
    <x v="148"/>
    <s v="EUR"/>
    <n v="20.5"/>
    <s v="EUR"/>
    <n v="204.07"/>
    <s v="NOK"/>
    <s v="DIRECT"/>
    <s v="48-1458739634-8004-259063"/>
    <d v="2016-03-23T13:27:00"/>
  </r>
  <r>
    <x v="1991"/>
    <s v="DECLINED"/>
    <x v="53"/>
    <s v="TRY"/>
    <n v="93.12"/>
    <s v="EUR"/>
    <n v="110.18"/>
    <s v="USD"/>
    <s v="3DAUTH"/>
    <n v="49608477"/>
    <d v="2016-03-23T13:27:00"/>
  </r>
  <r>
    <x v="1992"/>
    <s v="DECLINED"/>
    <x v="217"/>
    <s v="USD"/>
    <n v="16.84"/>
    <s v="EUR"/>
    <n v="19.95"/>
    <s v="USD"/>
    <s v="STORED"/>
    <n v="312137011"/>
    <d v="2016-03-23T13:26:00"/>
  </r>
  <r>
    <x v="1993"/>
    <s v="APPROVED"/>
    <x v="525"/>
    <s v="EUR"/>
    <n v="44.99"/>
    <s v="EUR"/>
    <n v="152.76"/>
    <s v="TRY"/>
    <s v="3DAUTH"/>
    <n v="30100159"/>
    <d v="2016-03-23T13:27:00"/>
  </r>
  <r>
    <x v="1994"/>
    <s v="APPROVED"/>
    <x v="223"/>
    <s v="TRY"/>
    <n v="305"/>
    <s v="TRY"/>
    <n v="305"/>
    <s v="TRY"/>
    <s v="3DAUTH"/>
    <s v="WC-10600"/>
    <d v="2016-03-23T13:27:00"/>
  </r>
  <r>
    <x v="1995"/>
    <s v="DECLINED"/>
    <x v="526"/>
    <s v="EUR"/>
    <n v="17.45"/>
    <s v="EUR"/>
    <n v="59.25"/>
    <s v="TRY"/>
    <s v="3DAUTH"/>
    <s v="10-1458739604-0741-703748"/>
    <d v="2016-03-23T13:27:00"/>
  </r>
  <r>
    <x v="1996"/>
    <s v="WAITING"/>
    <x v="483"/>
    <s v="EUR"/>
    <n v="29.86"/>
    <s v="EUR"/>
    <n v="297.60000000000002"/>
    <s v="NOK"/>
    <s v="3D"/>
    <s v="1573-1458739594-8019-4667334"/>
    <d v="2016-03-23T13:26:00"/>
  </r>
  <r>
    <x v="1997"/>
    <s v="DECLINED"/>
    <x v="55"/>
    <s v="EUR"/>
    <n v="25"/>
    <s v="EUR"/>
    <n v="249.16"/>
    <s v="NOK"/>
    <s v="DIRECT"/>
    <s v="34-1458739596-5852-3825292"/>
    <d v="2016-03-23T13:26:00"/>
  </r>
  <r>
    <x v="1998"/>
    <s v="APPROVED"/>
    <x v="33"/>
    <s v="EUR"/>
    <n v="9.1199999999999992"/>
    <s v="EUR"/>
    <n v="1211.44"/>
    <s v="JPY"/>
    <s v="DIRECT"/>
    <s v="12-1458739596-6649-1933743"/>
    <d v="2016-03-23T13:26:00"/>
  </r>
  <r>
    <x v="1999"/>
    <s v="DECLINED"/>
    <x v="53"/>
    <s v="TRY"/>
    <n v="93.12"/>
    <s v="EUR"/>
    <n v="110.18"/>
    <s v="USD"/>
    <s v="3DAUTH"/>
    <n v="49608061"/>
    <d v="2016-03-23T13:26:00"/>
  </r>
  <r>
    <x v="2000"/>
    <s v="APPROVED"/>
    <x v="65"/>
    <s v="EUR"/>
    <n v="1"/>
    <s v="EUR"/>
    <n v="1"/>
    <s v="EUR"/>
    <s v="3DAUTH"/>
    <s v="1691-1458739590-7128-4667330"/>
    <d v="2016-03-23T13:27:00"/>
  </r>
  <r>
    <x v="2001"/>
    <s v="APPROVED"/>
    <x v="527"/>
    <s v="EUR"/>
    <n v="313.11"/>
    <s v="EUR"/>
    <n v="3120.54"/>
    <s v="NOK"/>
    <s v="DIRECT"/>
    <s v="32-1458739577-9049-49107"/>
    <d v="2016-03-23T13:26:00"/>
  </r>
  <r>
    <x v="2002"/>
    <s v="APPROVED"/>
    <x v="528"/>
    <s v="TRY"/>
    <n v="570"/>
    <s v="TRY"/>
    <n v="570"/>
    <s v="TRY"/>
    <s v="3DAUTH"/>
    <n v="155908922"/>
    <d v="2016-03-23T13:27:00"/>
  </r>
  <r>
    <x v="2003"/>
    <s v="APPROVED"/>
    <x v="42"/>
    <s v="EUR"/>
    <n v="54.8"/>
    <s v="EUR"/>
    <n v="546.16"/>
    <s v="NOK"/>
    <s v="STORED"/>
    <s v="59-1458739563-4339-116155"/>
    <d v="2016-03-23T13:26:00"/>
  </r>
  <r>
    <x v="2004"/>
    <s v="APPROVED"/>
    <x v="53"/>
    <s v="TRY"/>
    <n v="300"/>
    <s v="TRY"/>
    <n v="300"/>
    <s v="TRY"/>
    <s v="3DAUTH"/>
    <n v="155908872"/>
    <d v="2016-03-23T13:28:00"/>
  </r>
  <r>
    <x v="2005"/>
    <s v="APPROVED"/>
    <x v="18"/>
    <s v="EUR"/>
    <n v="50"/>
    <s v="EUR"/>
    <n v="498.32"/>
    <s v="NOK"/>
    <s v="DIRECT"/>
    <s v="133-1458739549-5137-4284280"/>
    <d v="2016-03-23T13:25:00"/>
  </r>
  <r>
    <x v="2006"/>
    <s v="WAITING"/>
    <x v="466"/>
    <s v="TRY"/>
    <n v="15215"/>
    <s v="TRY"/>
    <n v="15215"/>
    <s v="TRY"/>
    <s v="3DAUTH"/>
    <s v="WC-10599"/>
    <d v="2016-03-23T13:35:00"/>
  </r>
  <r>
    <x v="2007"/>
    <s v="APPROVED"/>
    <x v="529"/>
    <s v="EUR"/>
    <n v="20.43"/>
    <s v="EUR"/>
    <n v="31.55"/>
    <s v="CAD"/>
    <s v="DIRECT"/>
    <s v="1516-1458739531-4494-4546943"/>
    <d v="2016-03-23T13:25:00"/>
  </r>
  <r>
    <x v="2008"/>
    <s v="DECLINED"/>
    <x v="530"/>
    <s v="EUR"/>
    <n v="17.760000000000002"/>
    <s v="EUR"/>
    <n v="60.31"/>
    <s v="TRY"/>
    <s v="3DAUTH"/>
    <s v="10-1458739529-6825-703748"/>
    <d v="2016-03-23T13:26:00"/>
  </r>
  <r>
    <x v="2009"/>
    <s v="APPROVED"/>
    <x v="523"/>
    <s v="EUR"/>
    <n v="14.02"/>
    <s v="EUR"/>
    <n v="47.61"/>
    <s v="TRY"/>
    <s v="3DAUTH"/>
    <s v="10-1458739526-3361-4332655"/>
    <d v="2016-03-23T13:25:00"/>
  </r>
  <r>
    <x v="2010"/>
    <s v="APPROVED"/>
    <x v="69"/>
    <s v="EUR"/>
    <n v="100"/>
    <s v="EUR"/>
    <n v="100"/>
    <s v="EUR"/>
    <s v="3DAUTH"/>
    <s v="219-1458739520-0838-658604"/>
    <d v="2016-03-23T13:25:00"/>
  </r>
  <r>
    <x v="2011"/>
    <s v="APPROVED"/>
    <x v="53"/>
    <s v="TRY"/>
    <n v="300"/>
    <s v="TRY"/>
    <n v="300"/>
    <s v="TRY"/>
    <s v="3DAUTH"/>
    <n v="155908782"/>
    <d v="2016-03-23T13:27:00"/>
  </r>
  <r>
    <x v="2012"/>
    <s v="DECLINED"/>
    <x v="504"/>
    <s v="EUR"/>
    <n v="62.32"/>
    <s v="EUR"/>
    <n v="211.6"/>
    <s v="TRY"/>
    <s v="3DAUTH"/>
    <s v="10-1458739496-3611-476001"/>
    <d v="2016-03-23T13:26:00"/>
  </r>
  <r>
    <x v="2013"/>
    <s v="APPROVED"/>
    <x v="531"/>
    <s v="EUR"/>
    <n v="74.78"/>
    <s v="EUR"/>
    <n v="9933.2099999999991"/>
    <s v="JPY"/>
    <s v="DIRECT"/>
    <s v="12-1458739493-7205-4188574"/>
    <d v="2016-03-23T13:24:00"/>
  </r>
  <r>
    <x v="2014"/>
    <s v="APPROVED"/>
    <x v="18"/>
    <s v="TRY"/>
    <n v="15.52"/>
    <s v="EUR"/>
    <n v="52.75"/>
    <s v="TRY"/>
    <s v="3DAUTH"/>
    <n v="49607799"/>
    <d v="2016-03-23T13:25:00"/>
  </r>
  <r>
    <x v="2015"/>
    <s v="APPROVED"/>
    <x v="168"/>
    <s v="EUR"/>
    <n v="29.99"/>
    <s v="EUR"/>
    <n v="24.99"/>
    <s v="GBP"/>
    <s v="DIRECT"/>
    <s v="1307-1458739484-2878-4667326"/>
    <d v="2016-03-23T13:24:00"/>
  </r>
  <r>
    <x v="2016"/>
    <s v="APPROVED"/>
    <x v="500"/>
    <s v="EUR"/>
    <n v="37.39"/>
    <s v="EUR"/>
    <n v="126.96"/>
    <s v="TRY"/>
    <s v="3DAUTH"/>
    <s v="10-1458739487-7086-4539449"/>
    <d v="2016-03-23T13:25:00"/>
  </r>
  <r>
    <x v="2017"/>
    <s v="APPROVED"/>
    <x v="65"/>
    <s v="EUR"/>
    <n v="1"/>
    <s v="EUR"/>
    <n v="1"/>
    <s v="EUR"/>
    <s v="3DAUTH"/>
    <s v="1691-1458739483-3873-4667322"/>
    <d v="2016-03-23T13:26:00"/>
  </r>
  <r>
    <x v="2018"/>
    <s v="DECLINED"/>
    <x v="18"/>
    <s v="TRY"/>
    <n v="15.52"/>
    <s v="EUR"/>
    <n v="18.37"/>
    <s v="USD"/>
    <s v="3DAUTH"/>
    <n v="49607905"/>
    <d v="2016-03-23T13:24:00"/>
  </r>
  <r>
    <x v="2019"/>
    <s v="WAITING"/>
    <x v="301"/>
    <s v="EUR"/>
    <n v="68.34"/>
    <s v="EUR"/>
    <n v="105.53"/>
    <s v="CAD"/>
    <s v="3D"/>
    <s v="73-1458739468-3253-1127195"/>
    <d v="2016-03-23T13:24:00"/>
  </r>
  <r>
    <x v="2020"/>
    <s v="DECLINED"/>
    <x v="97"/>
    <s v="GBP"/>
    <n v="8.31"/>
    <s v="EUR"/>
    <n v="6.95"/>
    <s v="GBP"/>
    <s v="DIRECT"/>
    <n v="312136803"/>
    <d v="2016-03-23T13:24:00"/>
  </r>
  <r>
    <x v="2021"/>
    <s v="APPROVED"/>
    <x v="69"/>
    <s v="TRY"/>
    <n v="31.04"/>
    <s v="EUR"/>
    <n v="36.729999999999997"/>
    <s v="USD"/>
    <s v="3DAUTH"/>
    <n v="49607783"/>
    <d v="2016-03-23T13:24:00"/>
  </r>
  <r>
    <x v="2022"/>
    <s v="APPROVED"/>
    <x v="53"/>
    <s v="TRY"/>
    <n v="300"/>
    <s v="TRY"/>
    <n v="300"/>
    <s v="TRY"/>
    <s v="3DAUTH"/>
    <n v="155908562"/>
    <d v="2016-03-23T13:25:00"/>
  </r>
  <r>
    <x v="2023"/>
    <s v="DECLINED"/>
    <x v="512"/>
    <s v="EUR"/>
    <n v="15.58"/>
    <s v="EUR"/>
    <n v="52.9"/>
    <s v="TRY"/>
    <s v="3DAUTH"/>
    <s v="10-1458739452-3681-4424047"/>
    <d v="2016-03-23T13:24:00"/>
  </r>
  <r>
    <x v="2024"/>
    <s v="APPROVED"/>
    <x v="326"/>
    <s v="EUR"/>
    <n v="54.11"/>
    <s v="EUR"/>
    <n v="539.28"/>
    <s v="NOK"/>
    <s v="DIRECT"/>
    <s v="12-1458739452-0685-476982"/>
    <d v="2016-03-23T13:24:00"/>
  </r>
  <r>
    <x v="2025"/>
    <s v="WAITING"/>
    <x v="500"/>
    <s v="EUR"/>
    <n v="37.39"/>
    <s v="EUR"/>
    <n v="126.96"/>
    <s v="TRY"/>
    <s v="3D"/>
    <s v="10-1458739446-8949-4539449"/>
    <d v="2016-03-23T13:24:00"/>
  </r>
  <r>
    <x v="2026"/>
    <s v="APPROVED"/>
    <x v="63"/>
    <s v="EUR"/>
    <n v="8.0299999999999994"/>
    <s v="EUR"/>
    <n v="27.27"/>
    <s v="TRY"/>
    <s v="3DAUTH"/>
    <n v="30100124"/>
    <d v="2016-03-23T13:24:00"/>
  </r>
  <r>
    <x v="2027"/>
    <s v="DECLINED"/>
    <x v="151"/>
    <s v="EUR"/>
    <n v="75.69"/>
    <s v="EUR"/>
    <n v="10054.09"/>
    <s v="JPY"/>
    <s v="DIRECT"/>
    <s v="12-1458739428-5668-4188574"/>
    <d v="2016-03-23T13:23:00"/>
  </r>
  <r>
    <x v="2028"/>
    <s v="APPROVED"/>
    <x v="148"/>
    <s v="EUR"/>
    <n v="20.5"/>
    <s v="EUR"/>
    <n v="204.31"/>
    <s v="NOK"/>
    <s v="DIRECT"/>
    <s v="51-1458739427-377-411307"/>
    <d v="2016-03-23T13:23:00"/>
  </r>
  <r>
    <x v="2029"/>
    <s v="APPROVED"/>
    <x v="532"/>
    <s v="EUR"/>
    <n v="123"/>
    <s v="EUR"/>
    <n v="1225.8599999999999"/>
    <s v="NOK"/>
    <s v="3DAUTH"/>
    <s v="1135-1458739427-0692-4580726"/>
    <d v="2016-03-23T13:24:00"/>
  </r>
  <r>
    <x v="2030"/>
    <s v="DECLINED"/>
    <x v="73"/>
    <s v="TRY"/>
    <n v="3.11"/>
    <s v="EUR"/>
    <n v="3.67"/>
    <s v="USD"/>
    <s v="3DAUTH"/>
    <n v="49607629"/>
    <d v="2016-03-23T13:23:00"/>
  </r>
  <r>
    <x v="2031"/>
    <s v="APPROVED"/>
    <x v="15"/>
    <s v="EUR"/>
    <n v="10.25"/>
    <s v="EUR"/>
    <n v="102.16"/>
    <s v="NOK"/>
    <s v="DIRECT"/>
    <s v="48-1458739412-608-4667318"/>
    <d v="2016-03-23T13:23:00"/>
  </r>
  <r>
    <x v="2032"/>
    <s v="APPROVED"/>
    <x v="97"/>
    <s v="GBP"/>
    <n v="8.31"/>
    <s v="EUR"/>
    <n v="6.95"/>
    <s v="GBP"/>
    <s v="STORED"/>
    <n v="312136737"/>
    <d v="2016-03-23T13:23:00"/>
  </r>
  <r>
    <x v="2033"/>
    <s v="WAITING"/>
    <x v="63"/>
    <s v="EUR"/>
    <n v="8.0299999999999994"/>
    <s v="EUR"/>
    <n v="27.27"/>
    <s v="TRY"/>
    <s v="3D"/>
    <n v="30100116"/>
    <d v="2016-03-23T13:23:00"/>
  </r>
  <r>
    <x v="2034"/>
    <s v="APPROVED"/>
    <x v="53"/>
    <s v="TRY"/>
    <n v="300"/>
    <s v="TRY"/>
    <n v="300"/>
    <s v="TRY"/>
    <s v="3DAUTH"/>
    <n v="155908452"/>
    <d v="2016-03-23T13:25:00"/>
  </r>
  <r>
    <x v="2035"/>
    <s v="APPROVED"/>
    <x v="153"/>
    <s v="EUR"/>
    <n v="12.85"/>
    <s v="EUR"/>
    <n v="43.63"/>
    <s v="TRY"/>
    <s v="3DAUTH"/>
    <s v="99-1458739399-2794-4533173"/>
    <d v="2016-03-23T13:23:00"/>
  </r>
  <r>
    <x v="2036"/>
    <s v="DECLINED"/>
    <x v="533"/>
    <s v="EUR"/>
    <n v="21.32"/>
    <s v="EUR"/>
    <n v="212.49"/>
    <s v="NOK"/>
    <s v="DIRECT"/>
    <s v="12-1458739397-7301-485193"/>
    <d v="2016-03-23T13:23:00"/>
  </r>
  <r>
    <x v="2037"/>
    <s v="APPROVED"/>
    <x v="534"/>
    <s v="EUR"/>
    <n v="38.36"/>
    <s v="EUR"/>
    <n v="382.31"/>
    <s v="NOK"/>
    <s v="STORED"/>
    <s v="59-1458739397-5632-206823"/>
    <d v="2016-03-23T13:23:00"/>
  </r>
  <r>
    <x v="2038"/>
    <s v="WAITING"/>
    <x v="65"/>
    <s v="EUR"/>
    <n v="1"/>
    <s v="EUR"/>
    <n v="1"/>
    <s v="EUR"/>
    <s v="3D"/>
    <s v="1691-1458739397-358-4667314"/>
    <d v="2016-03-23T13:23:00"/>
  </r>
  <r>
    <x v="2039"/>
    <s v="DECLINED"/>
    <x v="494"/>
    <s v="EUR"/>
    <n v="77.89"/>
    <s v="EUR"/>
    <n v="264.47000000000003"/>
    <s v="TRY"/>
    <s v="3DAUTH"/>
    <s v="10-1458739395-1303-4627211"/>
    <d v="2016-03-23T13:23:00"/>
  </r>
  <r>
    <x v="2040"/>
    <s v="APPROVED"/>
    <x v="80"/>
    <s v="TRY"/>
    <n v="1000"/>
    <s v="TRY"/>
    <n v="1000"/>
    <s v="TRY"/>
    <s v="3DAUTH"/>
    <n v="49607541"/>
    <d v="2016-03-23T13:26:00"/>
  </r>
  <r>
    <x v="2041"/>
    <s v="APPROVED"/>
    <x v="231"/>
    <s v="EUR"/>
    <n v="26.46"/>
    <s v="EUR"/>
    <n v="89.84"/>
    <s v="TRY"/>
    <s v="3DAUTH"/>
    <s v="572-1458739391-1883-4573010"/>
    <d v="2016-03-23T13:23:00"/>
  </r>
  <r>
    <x v="2042"/>
    <s v="APPROVED"/>
    <x v="91"/>
    <s v="EUR"/>
    <n v="32.47"/>
    <s v="EUR"/>
    <n v="323.61"/>
    <s v="NOK"/>
    <s v="DIRECT"/>
    <s v="12-1458739390-2891-87924"/>
    <d v="2016-03-23T13:23:00"/>
  </r>
  <r>
    <x v="2043"/>
    <s v="DECLINED"/>
    <x v="53"/>
    <s v="TRY"/>
    <n v="93.36"/>
    <s v="EUR"/>
    <n v="110.05"/>
    <s v="USD"/>
    <s v="3DAUTH"/>
    <n v="49607561"/>
    <d v="2016-03-23T13:23:00"/>
  </r>
  <r>
    <x v="2044"/>
    <s v="APPROVED"/>
    <x v="55"/>
    <s v="EUR"/>
    <n v="25"/>
    <s v="EUR"/>
    <n v="249.16"/>
    <s v="NOK"/>
    <s v="DIRECT"/>
    <s v="5-1458739385-7123-4332781"/>
    <d v="2016-03-23T13:23:00"/>
  </r>
  <r>
    <x v="2045"/>
    <s v="APPROVED"/>
    <x v="535"/>
    <s v="EUR"/>
    <n v="112.75"/>
    <s v="EUR"/>
    <n v="1123.7"/>
    <s v="NOK"/>
    <s v="3DAUTH"/>
    <s v="1135-1458739385-0557-4308049"/>
    <d v="2016-03-23T13:23:00"/>
  </r>
  <r>
    <x v="2046"/>
    <s v="DECLINED"/>
    <x v="151"/>
    <s v="EUR"/>
    <n v="75.69"/>
    <s v="EUR"/>
    <n v="10054.09"/>
    <s v="JPY"/>
    <s v="DIRECT"/>
    <s v="12-1458739384-2773-4188574"/>
    <d v="2016-03-23T13:23:00"/>
  </r>
  <r>
    <x v="2047"/>
    <s v="DECLINED"/>
    <x v="509"/>
    <s v="EUR"/>
    <n v="10.91"/>
    <s v="EUR"/>
    <n v="37.049999999999997"/>
    <s v="TRY"/>
    <s v="3DAUTH"/>
    <s v="10-1458739381-7848-4651115"/>
    <d v="2016-03-23T13:23:00"/>
  </r>
  <r>
    <x v="2048"/>
    <s v="DECLINED"/>
    <x v="536"/>
    <s v="EUR"/>
    <n v="43.84"/>
    <s v="EUR"/>
    <n v="436.93"/>
    <s v="NOK"/>
    <s v="STORED"/>
    <s v="59-1458739380-325-206823"/>
    <d v="2016-03-23T13:23:00"/>
  </r>
  <r>
    <x v="2049"/>
    <s v="APPROVED"/>
    <x v="53"/>
    <s v="TRY"/>
    <n v="93.36"/>
    <s v="EUR"/>
    <n v="110.05"/>
    <s v="USD"/>
    <s v="3DAUTH"/>
    <n v="49607467"/>
    <d v="2016-03-23T13:22:00"/>
  </r>
  <r>
    <x v="2050"/>
    <s v="APPROVED"/>
    <x v="97"/>
    <s v="GBP"/>
    <n v="8.31"/>
    <s v="EUR"/>
    <n v="6.95"/>
    <s v="GBP"/>
    <s v="DIRECT"/>
    <n v="312136681"/>
    <d v="2016-03-23T13:22:00"/>
  </r>
  <r>
    <x v="2051"/>
    <s v="APPROVED"/>
    <x v="52"/>
    <s v="EUR"/>
    <n v="25.97"/>
    <s v="EUR"/>
    <n v="49.48"/>
    <s v="AZN"/>
    <s v="3DAUTH"/>
    <s v="10-1458739359-0257-4286"/>
    <d v="2016-03-23T13:23:00"/>
  </r>
  <r>
    <x v="2052"/>
    <s v="DECLINED"/>
    <x v="53"/>
    <s v="TRY"/>
    <n v="93.36"/>
    <s v="EUR"/>
    <n v="110.05"/>
    <s v="USD"/>
    <s v="3DAUTH"/>
    <n v="49607193"/>
    <d v="2016-03-23T13:22:00"/>
  </r>
  <r>
    <x v="2053"/>
    <s v="APPROVED"/>
    <x v="537"/>
    <s v="EUR"/>
    <n v="16.28"/>
    <s v="EUR"/>
    <n v="162.26"/>
    <s v="NOK"/>
    <s v="3DAUTH"/>
    <s v="35-1458739344-2214-80148"/>
    <d v="2016-03-23T13:22:00"/>
  </r>
  <r>
    <x v="2054"/>
    <s v="DECLINED"/>
    <x v="492"/>
    <s v="EUR"/>
    <n v="2.12"/>
    <s v="EUR"/>
    <n v="21.13"/>
    <s v="NOK"/>
    <s v="DIRECT"/>
    <s v="1191-1458739342-7618-4667310"/>
    <d v="2016-03-23T13:22:00"/>
  </r>
  <r>
    <x v="2055"/>
    <s v="APPROVED"/>
    <x v="219"/>
    <s v="EUR"/>
    <n v="10.7"/>
    <s v="EUR"/>
    <n v="106.64"/>
    <s v="NOK"/>
    <s v="DIRECT"/>
    <s v="32-1458739342-9191-37627"/>
    <d v="2016-03-23T13:22:00"/>
  </r>
  <r>
    <x v="2056"/>
    <s v="APPROVED"/>
    <x v="538"/>
    <s v="EUR"/>
    <n v="10.6"/>
    <s v="EUR"/>
    <n v="105.65"/>
    <s v="NOK"/>
    <s v="DIRECT"/>
    <s v="73-1458739340-092-2903561"/>
    <d v="2016-03-23T13:22:00"/>
  </r>
  <r>
    <x v="2057"/>
    <s v="DECLINED"/>
    <x v="10"/>
    <s v="EUR"/>
    <n v="21.64"/>
    <s v="EUR"/>
    <n v="215.68"/>
    <s v="NOK"/>
    <s v="DIRECT"/>
    <s v="12-1458739338-2594-485193"/>
    <d v="2016-03-23T13:22:00"/>
  </r>
  <r>
    <x v="2058"/>
    <s v="APPROVED"/>
    <x v="92"/>
    <s v="EUR"/>
    <n v="53.49"/>
    <s v="EUR"/>
    <n v="533.1"/>
    <s v="NOK"/>
    <s v="DIRECT"/>
    <s v="32-1458739337-0909-505087"/>
    <d v="2016-03-23T13:22:00"/>
  </r>
  <r>
    <x v="2059"/>
    <s v="APPROVED"/>
    <x v="298"/>
    <s v="EUR"/>
    <n v="80.33"/>
    <s v="EUR"/>
    <n v="272.75"/>
    <s v="TRY"/>
    <s v="3DAUTH"/>
    <s v="99-1458739334-991-4667302"/>
    <d v="2016-03-23T13:22:00"/>
  </r>
  <r>
    <x v="2060"/>
    <s v="DECLINED"/>
    <x v="25"/>
    <s v="EUR"/>
    <n v="16.059999999999999"/>
    <s v="EUR"/>
    <n v="54.53"/>
    <s v="TRY"/>
    <s v="3DAUTH"/>
    <s v="99-1458739333-1691-4533173"/>
    <d v="2016-03-23T13:22:00"/>
  </r>
  <r>
    <x v="2061"/>
    <s v="DECLINED"/>
    <x v="73"/>
    <s v="EUR"/>
    <n v="10"/>
    <s v="EUR"/>
    <n v="10"/>
    <s v="EUR"/>
    <s v="DIRECT"/>
    <s v="15-1458739332-4875-1732458"/>
    <d v="2016-03-23T13:22:00"/>
  </r>
  <r>
    <x v="2062"/>
    <s v="APPROVED"/>
    <x v="53"/>
    <s v="TRY"/>
    <n v="300"/>
    <s v="TRY"/>
    <n v="300"/>
    <s v="TRY"/>
    <s v="3DAUTH"/>
    <n v="155908182"/>
    <d v="2016-03-23T13:24:00"/>
  </r>
  <r>
    <x v="2063"/>
    <s v="APPROVED"/>
    <x v="55"/>
    <s v="EUR"/>
    <n v="25"/>
    <s v="EUR"/>
    <n v="249.16"/>
    <s v="NOK"/>
    <s v="DIRECT"/>
    <s v="5-1458739326-3399-1803009"/>
    <d v="2016-03-23T13:22:00"/>
  </r>
  <r>
    <x v="2064"/>
    <s v="APPROVED"/>
    <x v="539"/>
    <s v="EUR"/>
    <n v="44.6"/>
    <s v="EUR"/>
    <n v="5924.33"/>
    <s v="JPY"/>
    <s v="STORED"/>
    <s v="215-1458739324-8341-4542617"/>
    <d v="2016-03-23T13:22:00"/>
  </r>
  <r>
    <x v="2065"/>
    <s v="APPROVED"/>
    <x v="54"/>
    <s v="EUR"/>
    <n v="54.32"/>
    <s v="EUR"/>
    <n v="541.37"/>
    <s v="NOK"/>
    <s v="DIRECT"/>
    <s v="419-1458739320-073-1179371"/>
    <d v="2016-03-23T13:22:00"/>
  </r>
  <r>
    <x v="2066"/>
    <s v="APPROVED"/>
    <x v="18"/>
    <s v="EUR"/>
    <n v="50"/>
    <s v="EUR"/>
    <n v="50"/>
    <s v="EUR"/>
    <s v="3DAUTH"/>
    <s v="219-1458739313-5842-658604"/>
    <d v="2016-03-23T13:22:00"/>
  </r>
  <r>
    <x v="2067"/>
    <s v="DECLINED"/>
    <x v="243"/>
    <s v="USD"/>
    <n v="0"/>
    <s v="EUR"/>
    <n v="0.01"/>
    <s v="USD"/>
    <s v="STORED"/>
    <n v="309796294"/>
    <d v="2016-03-23T13:21:00"/>
  </r>
  <r>
    <x v="2068"/>
    <s v="APPROVED"/>
    <x v="97"/>
    <s v="GBP"/>
    <n v="8.31"/>
    <s v="EUR"/>
    <n v="6.95"/>
    <s v="GBP"/>
    <s v="DIRECT"/>
    <n v="312136603"/>
    <d v="2016-03-23T13:21:00"/>
  </r>
  <r>
    <x v="2069"/>
    <s v="APPROVED"/>
    <x v="208"/>
    <s v="EUR"/>
    <n v="31"/>
    <s v="EUR"/>
    <n v="105.26"/>
    <s v="TRY"/>
    <s v="3DAUTH"/>
    <s v="1477-1458739303-2231-4667306"/>
    <d v="2016-03-23T13:22:00"/>
  </r>
  <r>
    <x v="2070"/>
    <s v="APPROVED"/>
    <x v="69"/>
    <s v="EUR"/>
    <n v="100"/>
    <s v="EUR"/>
    <n v="996.63"/>
    <s v="NOK"/>
    <s v="DIRECT"/>
    <s v="5-1458739296-4447-1807"/>
    <d v="2016-03-23T13:21:00"/>
  </r>
  <r>
    <x v="2071"/>
    <s v="DECLINED"/>
    <x v="97"/>
    <s v="GBP"/>
    <n v="8.31"/>
    <s v="EUR"/>
    <n v="6.95"/>
    <s v="GBP"/>
    <s v="DIRECT"/>
    <n v="312136565"/>
    <d v="2016-03-23T13:21:00"/>
  </r>
  <r>
    <x v="2072"/>
    <s v="WAITING"/>
    <x v="53"/>
    <s v="TRY"/>
    <n v="300"/>
    <s v="TRY"/>
    <n v="300"/>
    <s v="TRY"/>
    <s v="3D"/>
    <n v="155907992"/>
    <d v="2016-03-23T13:21:00"/>
  </r>
  <r>
    <x v="2073"/>
    <s v="DECLINED"/>
    <x v="504"/>
    <s v="EUR"/>
    <n v="62.32"/>
    <s v="EUR"/>
    <n v="211.6"/>
    <s v="TRY"/>
    <s v="3DAUTH"/>
    <s v="10-1458739265-7206-476001"/>
    <d v="2016-03-23T13:22:00"/>
  </r>
  <r>
    <x v="2074"/>
    <s v="DECLINED"/>
    <x v="298"/>
    <s v="EUR"/>
    <n v="80.33"/>
    <s v="EUR"/>
    <n v="272.75"/>
    <s v="TRY"/>
    <s v="3DAUTH"/>
    <s v="99-1458739261-9544-4667302"/>
    <d v="2016-03-23T13:21:00"/>
  </r>
  <r>
    <x v="2075"/>
    <s v="APPROVED"/>
    <x v="278"/>
    <s v="EUR"/>
    <n v="40"/>
    <s v="EUR"/>
    <n v="40"/>
    <s v="EUR"/>
    <s v="3DAUTH"/>
    <s v="990-1458739260-7319-4655154"/>
    <d v="2016-03-23T13:21:00"/>
  </r>
  <r>
    <x v="2076"/>
    <s v="DECLINED"/>
    <x v="91"/>
    <s v="EUR"/>
    <n v="32.47"/>
    <s v="EUR"/>
    <n v="323.61"/>
    <s v="NOK"/>
    <s v="DIRECT"/>
    <s v="12-1458739252-3614-485193"/>
    <d v="2016-03-23T13:20:00"/>
  </r>
  <r>
    <x v="2077"/>
    <s v="APPROVED"/>
    <x v="54"/>
    <s v="EUR"/>
    <n v="54.32"/>
    <s v="EUR"/>
    <n v="541.37"/>
    <s v="NOK"/>
    <s v="DIRECT"/>
    <s v="424-1458739251-0719-1708575"/>
    <d v="2016-03-23T13:20:00"/>
  </r>
  <r>
    <x v="2078"/>
    <s v="APPROVED"/>
    <x v="69"/>
    <s v="EUR"/>
    <n v="100"/>
    <s v="EUR"/>
    <n v="13299.33"/>
    <s v="JPY"/>
    <s v="DIRECT"/>
    <s v="133-1458739244-309-4665182"/>
    <d v="2016-03-23T13:20:00"/>
  </r>
  <r>
    <x v="2079"/>
    <s v="DECLINED"/>
    <x v="540"/>
    <s v="EUR"/>
    <n v="26.87"/>
    <s v="EUR"/>
    <n v="51.19"/>
    <s v="AZN"/>
    <s v="3DAUTH"/>
    <s v="10-1458739242-5718-4286"/>
    <d v="2016-03-23T13:21:00"/>
  </r>
  <r>
    <x v="2080"/>
    <s v="DECLINED"/>
    <x v="495"/>
    <s v="EUR"/>
    <n v="31.16"/>
    <s v="EUR"/>
    <n v="105.8"/>
    <s v="TRY"/>
    <s v="3DAUTH"/>
    <s v="10-1458739237-9212-4486274"/>
    <d v="2016-03-23T13:21:00"/>
  </r>
  <r>
    <x v="2081"/>
    <s v="APPROVED"/>
    <x v="150"/>
    <s v="EUR"/>
    <n v="64.94"/>
    <s v="EUR"/>
    <n v="647.21"/>
    <s v="NOK"/>
    <s v="DIRECT"/>
    <s v="12-1458739229-2413-99651"/>
    <d v="2016-03-23T13:20:00"/>
  </r>
  <r>
    <x v="2082"/>
    <s v="APPROVED"/>
    <x v="512"/>
    <s v="EUR"/>
    <n v="15.58"/>
    <s v="EUR"/>
    <n v="52.9"/>
    <s v="TRY"/>
    <s v="3DAUTH"/>
    <s v="10-1458739223-0095-4121881"/>
    <d v="2016-03-23T13:20:00"/>
  </r>
  <r>
    <x v="2083"/>
    <s v="APPROVED"/>
    <x v="538"/>
    <s v="EUR"/>
    <n v="10.6"/>
    <s v="EUR"/>
    <n v="105.65"/>
    <s v="NOK"/>
    <s v="DIRECT"/>
    <s v="73-1458739220-0523-3932332"/>
    <d v="2016-03-23T13:20:00"/>
  </r>
  <r>
    <x v="2084"/>
    <s v="APPROVED"/>
    <x v="541"/>
    <s v="EUR"/>
    <n v="10.029999999999999"/>
    <s v="EUR"/>
    <n v="1333.93"/>
    <s v="JPY"/>
    <s v="DIRECT"/>
    <s v="12-1458739220-0938-1933743"/>
    <d v="2016-03-23T13:20:00"/>
  </r>
  <r>
    <x v="2085"/>
    <s v="DECLINED"/>
    <x v="542"/>
    <s v="EUR"/>
    <n v="21.19"/>
    <s v="EUR"/>
    <n v="71.95"/>
    <s v="TRY"/>
    <s v="3DAUTH"/>
    <s v="10-1458739218-8342-4160035"/>
    <d v="2016-03-23T13:21:00"/>
  </r>
  <r>
    <x v="2086"/>
    <s v="WAITING"/>
    <x v="53"/>
    <s v="TRY"/>
    <n v="300"/>
    <s v="TRY"/>
    <n v="300"/>
    <s v="TRY"/>
    <s v="3D"/>
    <n v="155907862"/>
    <d v="2016-03-23T13:20:00"/>
  </r>
  <r>
    <x v="2087"/>
    <s v="APPROVED"/>
    <x v="219"/>
    <s v="EUR"/>
    <n v="10.7"/>
    <s v="EUR"/>
    <n v="106.64"/>
    <s v="NOK"/>
    <s v="DIRECT"/>
    <s v="32-1458739216-3617-65649"/>
    <d v="2016-03-23T13:20:00"/>
  </r>
  <r>
    <x v="2088"/>
    <s v="WAITING"/>
    <x v="53"/>
    <s v="TRY"/>
    <n v="300"/>
    <s v="TRY"/>
    <n v="300"/>
    <s v="TRY"/>
    <s v="3DAUTH"/>
    <n v="155907852"/>
    <d v="2016-03-23T13:25:00"/>
  </r>
  <r>
    <x v="2089"/>
    <s v="APPROVED"/>
    <x v="208"/>
    <s v="EUR"/>
    <n v="31"/>
    <s v="EUR"/>
    <n v="105.26"/>
    <s v="TRY"/>
    <s v="3DAUTH"/>
    <s v="1477-1458739203-248-4667298"/>
    <d v="2016-03-23T13:20:00"/>
  </r>
  <r>
    <x v="2090"/>
    <s v="APPROVED"/>
    <x v="227"/>
    <s v="EUR"/>
    <n v="64.27"/>
    <s v="EUR"/>
    <n v="218.22"/>
    <s v="TRY"/>
    <s v="3DAUTH"/>
    <s v="99-1458739198-396-4619815"/>
    <d v="2016-03-23T13:20:00"/>
  </r>
  <r>
    <x v="2091"/>
    <s v="DECLINED"/>
    <x v="97"/>
    <s v="GBP"/>
    <n v="8.32"/>
    <s v="EUR"/>
    <n v="6.95"/>
    <s v="GBP"/>
    <s v="DIRECT"/>
    <n v="312136435"/>
    <d v="2016-03-23T13:19:00"/>
  </r>
  <r>
    <x v="2092"/>
    <s v="APPROVED"/>
    <x v="543"/>
    <s v="EUR"/>
    <n v="31.06"/>
    <s v="EUR"/>
    <n v="105.46"/>
    <s v="TRY"/>
    <s v="3DAUTH"/>
    <s v="598-1458739192-0955-3875290"/>
    <d v="2016-03-23T13:20:00"/>
  </r>
  <r>
    <x v="2093"/>
    <s v="WAITING"/>
    <x v="80"/>
    <s v="TRY"/>
    <n v="1000"/>
    <s v="TRY"/>
    <n v="1000"/>
    <s v="TRY"/>
    <s v="3DAUTH"/>
    <n v="155907792"/>
    <d v="2016-03-23T13:22:00"/>
  </r>
  <r>
    <x v="2094"/>
    <s v="APPROVED"/>
    <x v="34"/>
    <s v="EUR"/>
    <n v="21.73"/>
    <s v="EUR"/>
    <n v="216.57"/>
    <s v="NOK"/>
    <s v="DIRECT"/>
    <s v="419-1458739184-795-905435"/>
    <d v="2016-03-23T13:19:00"/>
  </r>
  <r>
    <x v="2095"/>
    <s v="APPROVED"/>
    <x v="23"/>
    <s v="TRY"/>
    <n v="350"/>
    <s v="TRY"/>
    <n v="350"/>
    <s v="TRY"/>
    <s v="3DAUTH"/>
    <s v="WC-10598"/>
    <d v="2016-03-23T13:22:00"/>
  </r>
  <r>
    <x v="2096"/>
    <s v="WAITING"/>
    <x v="544"/>
    <s v="EUR"/>
    <n v="31.18"/>
    <s v="EUR"/>
    <n v="105.87"/>
    <s v="TRY"/>
    <s v="3D"/>
    <s v="10-1458739162-4931-4667226"/>
    <d v="2016-03-23T13:19:00"/>
  </r>
  <r>
    <x v="2097"/>
    <s v="APPROVED"/>
    <x v="545"/>
    <s v="EUR"/>
    <n v="23.28"/>
    <s v="EUR"/>
    <n v="79.05"/>
    <s v="TRY"/>
    <s v="3DAUTH"/>
    <n v="30100057"/>
    <d v="2016-03-23T13:19:00"/>
  </r>
  <r>
    <x v="2098"/>
    <s v="APPROVED"/>
    <x v="45"/>
    <s v="EUR"/>
    <n v="65.180000000000007"/>
    <s v="EUR"/>
    <n v="649.61"/>
    <s v="NOK"/>
    <s v="DIRECT"/>
    <s v="424-1458739154-0355-498502"/>
    <d v="2016-03-23T13:19:00"/>
  </r>
  <r>
    <x v="2099"/>
    <s v="APPROVED"/>
    <x v="85"/>
    <s v="EUR"/>
    <n v="61.96"/>
    <s v="EUR"/>
    <n v="210.38"/>
    <s v="TRY"/>
    <s v="3DAUTH"/>
    <s v="578-1458739148-7484-706982"/>
    <d v="2016-03-23T13:19:00"/>
  </r>
  <r>
    <x v="2100"/>
    <s v="APPROVED"/>
    <x v="189"/>
    <s v="EUR"/>
    <n v="21.18"/>
    <s v="EUR"/>
    <n v="211.09"/>
    <s v="NOK"/>
    <s v="3DAUTH"/>
    <s v="1161-1458739140-2385-4231981"/>
    <d v="2016-03-23T13:20:00"/>
  </r>
  <r>
    <x v="2101"/>
    <s v="DECLINED"/>
    <x v="546"/>
    <s v="EUR"/>
    <n v="93.54"/>
    <s v="EUR"/>
    <n v="317.60000000000002"/>
    <s v="TRY"/>
    <s v="3DAUTH"/>
    <s v="10-1458739138-9758-4651007"/>
    <d v="2016-03-23T13:19:00"/>
  </r>
  <r>
    <x v="2102"/>
    <s v="WAITING"/>
    <x v="227"/>
    <s v="EUR"/>
    <n v="64.27"/>
    <s v="EUR"/>
    <n v="218.22"/>
    <s v="TRY"/>
    <s v="3D"/>
    <s v="99-1458739137-7186-4619815"/>
    <d v="2016-03-23T13:18:00"/>
  </r>
  <r>
    <x v="2103"/>
    <s v="WAITING"/>
    <x v="547"/>
    <s v="EUR"/>
    <n v="15.59"/>
    <s v="EUR"/>
    <n v="52.94"/>
    <s v="TRY"/>
    <s v="3D"/>
    <s v="10-1458739137-77-4667294"/>
    <d v="2016-03-23T13:18:00"/>
  </r>
  <r>
    <x v="2104"/>
    <s v="APPROVED"/>
    <x v="509"/>
    <s v="EUR"/>
    <n v="10.91"/>
    <s v="EUR"/>
    <n v="37.049999999999997"/>
    <s v="TRY"/>
    <s v="3DAUTH"/>
    <s v="10-1458739135-2126-933266"/>
    <d v="2016-03-23T13:19:00"/>
  </r>
  <r>
    <x v="2105"/>
    <s v="WAITING"/>
    <x v="85"/>
    <s v="EUR"/>
    <n v="61.96"/>
    <s v="EUR"/>
    <n v="210.38"/>
    <s v="TRY"/>
    <s v="3D"/>
    <s v="578-1458739132-3638-4546628"/>
    <d v="2016-03-23T13:18:00"/>
  </r>
  <r>
    <x v="2106"/>
    <s v="DECLINED"/>
    <x v="73"/>
    <s v="EUR"/>
    <n v="10"/>
    <s v="EUR"/>
    <n v="99.67"/>
    <s v="NOK"/>
    <s v="DIRECT"/>
    <s v="34-1458739129-1347-1273503"/>
    <d v="2016-03-23T13:18:00"/>
  </r>
  <r>
    <x v="2107"/>
    <s v="APPROVED"/>
    <x v="548"/>
    <s v="EUR"/>
    <n v="71.3"/>
    <s v="EUR"/>
    <n v="242.09"/>
    <s v="TRY"/>
    <s v="3DAUTH"/>
    <s v="1477-1458739120-5343-4667290"/>
    <d v="2016-03-23T13:19:00"/>
  </r>
  <r>
    <x v="2108"/>
    <s v="APPROVED"/>
    <x v="73"/>
    <s v="TRY"/>
    <n v="3.1"/>
    <s v="EUR"/>
    <n v="3.67"/>
    <s v="USD"/>
    <s v="3DAUTH"/>
    <n v="49606441"/>
    <d v="2016-03-23T13:18:00"/>
  </r>
  <r>
    <x v="2109"/>
    <s v="APPROVED"/>
    <x v="11"/>
    <s v="EUR"/>
    <n v="155"/>
    <s v="EUR"/>
    <n v="526.28"/>
    <s v="TRY"/>
    <s v="3DAUTH"/>
    <s v="1477-1458739111-6785-4667286"/>
    <d v="2016-03-23T13:18:00"/>
  </r>
  <r>
    <x v="2110"/>
    <s v="DECLINED"/>
    <x v="78"/>
    <s v="EUR"/>
    <n v="32.090000000000003"/>
    <s v="EUR"/>
    <n v="319.82"/>
    <s v="NOK"/>
    <s v="DIRECT"/>
    <s v="32-1458739103-6155-39387"/>
    <d v="2016-03-23T13:18:00"/>
  </r>
  <r>
    <x v="2111"/>
    <s v="APPROVED"/>
    <x v="97"/>
    <s v="GBP"/>
    <n v="8.32"/>
    <s v="EUR"/>
    <n v="6.95"/>
    <s v="GBP"/>
    <s v="DIRECT"/>
    <n v="312136257"/>
    <d v="2016-03-23T13:18:00"/>
  </r>
  <r>
    <x v="2112"/>
    <s v="APPROVED"/>
    <x v="549"/>
    <s v="EUR"/>
    <n v="273.99"/>
    <s v="EUR"/>
    <n v="2730.66"/>
    <s v="NOK"/>
    <s v="STORED"/>
    <s v="59-1458739096-6987-522659"/>
    <d v="2016-03-23T13:18:00"/>
  </r>
  <r>
    <x v="2113"/>
    <s v="APPROVED"/>
    <x v="55"/>
    <s v="EUR"/>
    <n v="25"/>
    <s v="EUR"/>
    <n v="25"/>
    <s v="EUR"/>
    <s v="DIRECT"/>
    <s v="93-1458739093-2848-741707"/>
    <d v="2016-03-23T13:18:00"/>
  </r>
  <r>
    <x v="2114"/>
    <s v="APPROVED"/>
    <x v="550"/>
    <s v="EUR"/>
    <n v="28.37"/>
    <s v="EUR"/>
    <n v="96.33"/>
    <s v="TRY"/>
    <s v="3DAUTH"/>
    <s v="10-1458739091-2771-326469"/>
    <d v="2016-03-23T13:18:00"/>
  </r>
  <r>
    <x v="2115"/>
    <s v="DECLINED"/>
    <x v="73"/>
    <s v="TRY"/>
    <n v="3.1"/>
    <s v="EUR"/>
    <n v="3.68"/>
    <s v="USD"/>
    <s v="3DAUTH"/>
    <n v="49606353"/>
    <d v="2016-03-23T13:18:00"/>
  </r>
  <r>
    <x v="2116"/>
    <s v="DECLINED"/>
    <x v="301"/>
    <s v="EUR"/>
    <n v="68.34"/>
    <s v="EUR"/>
    <n v="105.46"/>
    <s v="CAD"/>
    <s v="3DAUTH"/>
    <s v="73-1458739088-5101-1127195"/>
    <d v="2016-03-23T13:19:00"/>
  </r>
  <r>
    <x v="2117"/>
    <s v="APPROVED"/>
    <x v="509"/>
    <s v="EUR"/>
    <n v="10.91"/>
    <s v="EUR"/>
    <n v="37.049999999999997"/>
    <s v="TRY"/>
    <s v="3DAUTH"/>
    <s v="10-1458739088-1812-4385368"/>
    <d v="2016-03-23T13:19:00"/>
  </r>
  <r>
    <x v="2118"/>
    <s v="WAITING"/>
    <x v="53"/>
    <s v="TRY"/>
    <n v="300"/>
    <s v="TRY"/>
    <n v="300"/>
    <s v="TRY"/>
    <s v="3DAUTH"/>
    <n v="155907522"/>
    <d v="2016-03-23T13:18:00"/>
  </r>
  <r>
    <x v="2119"/>
    <s v="APPROVED"/>
    <x v="91"/>
    <s v="EUR"/>
    <n v="32.47"/>
    <s v="EUR"/>
    <n v="323.61"/>
    <s v="NOK"/>
    <s v="DIRECT"/>
    <s v="12-1458739084-4956-210145"/>
    <d v="2016-03-23T13:18:00"/>
  </r>
  <r>
    <x v="2120"/>
    <s v="DECLINED"/>
    <x v="23"/>
    <s v="TRY"/>
    <n v="350"/>
    <s v="TRY"/>
    <n v="350"/>
    <s v="TRY"/>
    <s v="3DAUTH"/>
    <s v="WC-10597"/>
    <d v="2016-03-23T13:25:00"/>
  </r>
  <r>
    <x v="2121"/>
    <s v="APPROVED"/>
    <x v="58"/>
    <s v="EUR"/>
    <n v="15.5"/>
    <s v="EUR"/>
    <n v="52.63"/>
    <s v="TRY"/>
    <s v="3DAUTH"/>
    <s v="1477-1458739082-9486-4667282"/>
    <d v="2016-03-23T13:18:00"/>
  </r>
  <r>
    <x v="2122"/>
    <s v="APPROVED"/>
    <x v="194"/>
    <s v="TRY"/>
    <n v="250"/>
    <s v="TRY"/>
    <n v="250"/>
    <s v="TRY"/>
    <s v="3DAUTH"/>
    <s v="PK-10807"/>
    <d v="2016-03-23T13:20:00"/>
  </r>
  <r>
    <x v="2123"/>
    <s v="DECLINED"/>
    <x v="551"/>
    <s v="EUR"/>
    <n v="340.44"/>
    <s v="EUR"/>
    <n v="525.5"/>
    <s v="CAD"/>
    <s v="DIRECT"/>
    <s v="1516-1458739073-1158-4640019"/>
    <d v="2016-03-23T13:17:00"/>
  </r>
  <r>
    <x v="2124"/>
    <s v="DECLINED"/>
    <x v="53"/>
    <s v="TRY"/>
    <n v="93.12"/>
    <s v="EUR"/>
    <n v="110.24"/>
    <s v="USD"/>
    <s v="3DAUTH"/>
    <n v="49606259"/>
    <d v="2016-03-23T13:17:00"/>
  </r>
  <r>
    <x v="2125"/>
    <s v="DECLINED"/>
    <x v="97"/>
    <s v="GBP"/>
    <n v="8.32"/>
    <s v="EUR"/>
    <n v="6.95"/>
    <s v="GBP"/>
    <s v="DIRECT"/>
    <n v="312136189"/>
    <d v="2016-03-23T13:17:00"/>
  </r>
  <r>
    <x v="2126"/>
    <s v="DECLINED"/>
    <x v="249"/>
    <s v="EUR"/>
    <n v="96.41"/>
    <s v="EUR"/>
    <n v="327.02"/>
    <s v="TRY"/>
    <s v="3DAUTH"/>
    <s v="99-1458739063-5179-4393921"/>
    <d v="2016-03-23T13:18:00"/>
  </r>
  <r>
    <x v="2127"/>
    <s v="DECLINED"/>
    <x v="65"/>
    <s v="EUR"/>
    <n v="1"/>
    <s v="EUR"/>
    <n v="1"/>
    <s v="EUR"/>
    <s v="3DAUTH"/>
    <s v="1691-1458739061-5788-4667278"/>
    <d v="2016-03-23T13:19:00"/>
  </r>
  <r>
    <x v="2128"/>
    <s v="APPROVED"/>
    <x v="68"/>
    <s v="EUR"/>
    <n v="10.86"/>
    <s v="EUR"/>
    <n v="108.34"/>
    <s v="NOK"/>
    <s v="DIRECT"/>
    <s v="419-1458739060-2764-998626"/>
    <d v="2016-03-23T13:17:00"/>
  </r>
  <r>
    <x v="2129"/>
    <s v="APPROVED"/>
    <x v="189"/>
    <s v="EUR"/>
    <n v="21.18"/>
    <s v="EUR"/>
    <n v="211.28"/>
    <s v="NOK"/>
    <s v="DIRECT"/>
    <s v="73-1458739047-8146-651677"/>
    <d v="2016-03-23T13:17:00"/>
  </r>
  <r>
    <x v="2130"/>
    <s v="APPROVED"/>
    <x v="427"/>
    <s v="EUR"/>
    <n v="164.39"/>
    <s v="EUR"/>
    <n v="1639.85"/>
    <s v="NOK"/>
    <s v="STORED"/>
    <s v="59-1458739044-6558-206823"/>
    <d v="2016-03-23T13:17:00"/>
  </r>
  <r>
    <x v="2131"/>
    <s v="DECLINED"/>
    <x v="53"/>
    <s v="TRY"/>
    <n v="93.12"/>
    <s v="EUR"/>
    <n v="110.24"/>
    <s v="USD"/>
    <s v="3DAUTH"/>
    <n v="49606149"/>
    <d v="2016-03-23T13:17:00"/>
  </r>
  <r>
    <x v="2132"/>
    <s v="APPROVED"/>
    <x v="78"/>
    <s v="EUR"/>
    <n v="32.090000000000003"/>
    <s v="EUR"/>
    <n v="320.11"/>
    <s v="NOK"/>
    <s v="DIRECT"/>
    <s v="32-1458739036-1386-196472"/>
    <d v="2016-03-23T13:17:00"/>
  </r>
  <r>
    <x v="2133"/>
    <s v="DECLINED"/>
    <x v="552"/>
    <s v="TRY"/>
    <n v="21.72"/>
    <s v="EUR"/>
    <n v="73.849999999999994"/>
    <s v="TRY"/>
    <s v="3DAUTH"/>
    <n v="49605983"/>
    <d v="2016-03-23T13:17:00"/>
  </r>
  <r>
    <x v="2134"/>
    <s v="DECLINED"/>
    <x v="53"/>
    <s v="TRY"/>
    <n v="93.12"/>
    <s v="EUR"/>
    <n v="110.24"/>
    <s v="USD"/>
    <s v="3DAUTH"/>
    <n v="49605477"/>
    <d v="2016-03-23T13:17:00"/>
  </r>
  <r>
    <x v="2135"/>
    <s v="WAITING"/>
    <x v="53"/>
    <s v="TRY"/>
    <n v="300"/>
    <s v="TRY"/>
    <n v="300"/>
    <s v="TRY"/>
    <s v="3D"/>
    <n v="155907362"/>
    <d v="2016-03-23T13:16:00"/>
  </r>
  <r>
    <x v="2136"/>
    <s v="DECLINED"/>
    <x v="91"/>
    <s v="EUR"/>
    <n v="32.47"/>
    <s v="EUR"/>
    <n v="323.89999999999998"/>
    <s v="NOK"/>
    <s v="DIRECT"/>
    <s v="12-1458739006-5206-210145"/>
    <d v="2016-03-23T13:16:00"/>
  </r>
  <r>
    <x v="2137"/>
    <s v="APPROVED"/>
    <x v="55"/>
    <s v="EUR"/>
    <n v="25"/>
    <s v="EUR"/>
    <n v="249.39"/>
    <s v="NOK"/>
    <s v="DIRECT"/>
    <s v="5-1458739002-519-2552646"/>
    <d v="2016-03-23T13:16:00"/>
  </r>
  <r>
    <x v="2138"/>
    <s v="WAITING"/>
    <x v="53"/>
    <s v="TRY"/>
    <n v="300"/>
    <s v="TRY"/>
    <n v="300"/>
    <s v="TRY"/>
    <s v="3D"/>
    <n v="155907342"/>
    <d v="2016-03-23T13:16:00"/>
  </r>
  <r>
    <x v="2139"/>
    <s v="APPROVED"/>
    <x v="538"/>
    <s v="EUR"/>
    <n v="10.6"/>
    <s v="EUR"/>
    <n v="105.74"/>
    <s v="NOK"/>
    <s v="DIRECT"/>
    <s v="73-1458738993-7775-3932332"/>
    <d v="2016-03-23T13:16:00"/>
  </r>
  <r>
    <x v="2140"/>
    <s v="APPROVED"/>
    <x v="160"/>
    <s v="EUR"/>
    <n v="28.91"/>
    <s v="EUR"/>
    <n v="98.07"/>
    <s v="TRY"/>
    <s v="3DAUTH"/>
    <n v="30100013"/>
    <d v="2016-03-23T13:17:00"/>
  </r>
  <r>
    <x v="2141"/>
    <s v="DECLINED"/>
    <x v="547"/>
    <s v="EUR"/>
    <n v="15.59"/>
    <s v="EUR"/>
    <n v="52.89"/>
    <s v="TRY"/>
    <s v="3DAUTH"/>
    <s v="10-1458738979-8827-480273"/>
    <d v="2016-03-23T13:16:00"/>
  </r>
  <r>
    <x v="2142"/>
    <s v="DECLINED"/>
    <x v="23"/>
    <s v="TRY"/>
    <n v="350"/>
    <s v="TRY"/>
    <n v="350"/>
    <s v="TRY"/>
    <s v="3DAUTH"/>
    <s v="WC-10596"/>
    <d v="2016-03-23T13:25:00"/>
  </r>
  <r>
    <x v="2143"/>
    <s v="DECLINED"/>
    <x v="553"/>
    <s v="EUR"/>
    <n v="21.83"/>
    <s v="EUR"/>
    <n v="74.05"/>
    <s v="TRY"/>
    <s v="3DAUTH"/>
    <s v="10-1458738977-5428-4583222"/>
    <d v="2016-03-23T13:16:00"/>
  </r>
  <r>
    <x v="2144"/>
    <s v="APPROVED"/>
    <x v="18"/>
    <s v="EUR"/>
    <n v="50"/>
    <s v="EUR"/>
    <n v="498.77"/>
    <s v="NOK"/>
    <s v="DIRECT"/>
    <s v="133-1458738976-4186-219111"/>
    <d v="2016-03-23T13:16:00"/>
  </r>
  <r>
    <x v="2145"/>
    <s v="APPROVED"/>
    <x v="554"/>
    <s v="EUR"/>
    <n v="9.31"/>
    <s v="EUR"/>
    <n v="31.58"/>
    <s v="TRY"/>
    <s v="3DAUTH"/>
    <n v="30100006"/>
    <d v="2016-03-23T13:16:00"/>
  </r>
  <r>
    <x v="2146"/>
    <s v="APPROVED"/>
    <x v="249"/>
    <s v="EUR"/>
    <n v="96.41"/>
    <s v="EUR"/>
    <n v="327.02"/>
    <s v="TRY"/>
    <s v="3DAUTH"/>
    <s v="99-1458738969-0018-4393921"/>
    <d v="2016-03-23T13:17:00"/>
  </r>
  <r>
    <x v="2147"/>
    <s v="APPROVED"/>
    <x v="79"/>
    <s v="TRY"/>
    <n v="500"/>
    <s v="TRY"/>
    <n v="500"/>
    <s v="TRY"/>
    <s v="3DAUTH"/>
    <n v="49605861"/>
    <d v="2016-03-23T13:18:00"/>
  </r>
  <r>
    <x v="2148"/>
    <s v="DECLINED"/>
    <x v="148"/>
    <s v="EUR"/>
    <n v="20.5"/>
    <s v="EUR"/>
    <n v="204.5"/>
    <s v="NOK"/>
    <s v="DIRECT"/>
    <s v="51-1458738960-3603-4667270"/>
    <d v="2016-03-23T13:16:00"/>
  </r>
  <r>
    <x v="2149"/>
    <s v="APPROVED"/>
    <x v="544"/>
    <s v="EUR"/>
    <n v="31.18"/>
    <s v="EUR"/>
    <n v="105.77"/>
    <s v="TRY"/>
    <s v="3DAUTH"/>
    <s v="10-1458738954-9224-4405135"/>
    <d v="2016-03-23T13:16:00"/>
  </r>
  <r>
    <x v="2150"/>
    <s v="APPROVED"/>
    <x v="555"/>
    <s v="EUR"/>
    <n v="25.53"/>
    <s v="EUR"/>
    <n v="3395.32"/>
    <s v="JPY"/>
    <s v="DIRECT"/>
    <s v="12-1458738952-1406-1350300"/>
    <d v="2016-03-23T13:15:00"/>
  </r>
  <r>
    <x v="2151"/>
    <s v="APPROVED"/>
    <x v="98"/>
    <s v="EUR"/>
    <n v="10.82"/>
    <s v="EUR"/>
    <n v="107.94"/>
    <s v="NOK"/>
    <s v="DIRECT"/>
    <s v="12-1458738941-4194-3618605"/>
    <d v="2016-03-23T13:15:00"/>
  </r>
  <r>
    <x v="2152"/>
    <s v="APPROVED"/>
    <x v="547"/>
    <s v="EUR"/>
    <n v="15.59"/>
    <s v="EUR"/>
    <n v="52.89"/>
    <s v="TRY"/>
    <s v="3DAUTH"/>
    <s v="10-1458738938-4372-13125"/>
    <d v="2016-03-23T13:16:00"/>
  </r>
  <r>
    <x v="2153"/>
    <s v="APPROVED"/>
    <x v="448"/>
    <s v="EUR"/>
    <n v="11.24"/>
    <s v="EUR"/>
    <n v="38.130000000000003"/>
    <s v="TRY"/>
    <s v="3DAUTH"/>
    <n v="30100001"/>
    <d v="2016-03-23T13:16:00"/>
  </r>
  <r>
    <x v="2154"/>
    <s v="APPROVED"/>
    <x v="34"/>
    <s v="EUR"/>
    <n v="21.73"/>
    <s v="EUR"/>
    <n v="216.77"/>
    <s v="NOK"/>
    <s v="DIRECT"/>
    <s v="419-1458738934-1812-779684"/>
    <d v="2016-03-23T13:15:00"/>
  </r>
  <r>
    <x v="2155"/>
    <s v="APPROVED"/>
    <x v="54"/>
    <s v="EUR"/>
    <n v="54.32"/>
    <s v="EUR"/>
    <n v="541.87"/>
    <s v="NOK"/>
    <s v="DIRECT"/>
    <s v="419-1458738928-7709-1179371"/>
    <d v="2016-03-23T13:15:00"/>
  </r>
  <r>
    <x v="2156"/>
    <s v="DECLINED"/>
    <x v="556"/>
    <s v="EUR"/>
    <n v="26.44"/>
    <s v="EUR"/>
    <n v="3516.35"/>
    <s v="JPY"/>
    <s v="DIRECT"/>
    <s v="12-1458738921-9743-1350300"/>
    <d v="2016-03-23T13:15:00"/>
  </r>
  <r>
    <x v="2157"/>
    <s v="APPROVED"/>
    <x v="55"/>
    <s v="EUR"/>
    <n v="25"/>
    <s v="EUR"/>
    <n v="25"/>
    <s v="EUR"/>
    <s v="DIRECT"/>
    <s v="21-1458738908-6369-4566959"/>
    <d v="2016-03-23T13:15:00"/>
  </r>
  <r>
    <x v="2158"/>
    <s v="APPROVED"/>
    <x v="18"/>
    <s v="EUR"/>
    <n v="50"/>
    <s v="EUR"/>
    <n v="497.73"/>
    <s v="NOK"/>
    <s v="DIRECT"/>
    <s v="5-1458738900-2361-4602"/>
    <d v="2016-03-23T13:15:00"/>
  </r>
  <r>
    <x v="2159"/>
    <s v="DECLINED"/>
    <x v="557"/>
    <s v="EUR"/>
    <n v="98.97"/>
    <s v="EUR"/>
    <n v="336.23"/>
    <s v="TRY"/>
    <s v="3DAUTH"/>
    <s v="99-1458738899-6896-4393921"/>
    <d v="2016-03-23T13:15:00"/>
  </r>
  <r>
    <x v="2160"/>
    <s v="APPROVED"/>
    <x v="558"/>
    <s v="EUR"/>
    <n v="9.9600000000000009"/>
    <s v="EUR"/>
    <n v="99.15"/>
    <s v="NOK"/>
    <s v="3DAUTH"/>
    <s v="1573-1458738899-19-4387333"/>
    <d v="2016-03-23T13:15:00"/>
  </r>
  <r>
    <x v="2161"/>
    <s v="DECLINED"/>
    <x v="193"/>
    <s v="EUR"/>
    <n v="32.5"/>
    <s v="EUR"/>
    <n v="32.5"/>
    <s v="EUR"/>
    <s v="DIRECT"/>
    <n v="312135891"/>
    <d v="2016-03-23T13:14:00"/>
  </r>
  <r>
    <x v="2162"/>
    <s v="APPROVED"/>
    <x v="228"/>
    <s v="EUR"/>
    <n v="93.15"/>
    <s v="EUR"/>
    <n v="927.27"/>
    <s v="NOK"/>
    <s v="STORED"/>
    <s v="59-1458738894-8946-4220206"/>
    <d v="2016-03-23T13:14:00"/>
  </r>
  <r>
    <x v="2163"/>
    <s v="APPROVED"/>
    <x v="559"/>
    <s v="EUR"/>
    <n v="62.36"/>
    <s v="EUR"/>
    <n v="211.85"/>
    <s v="TRY"/>
    <s v="3DAUTH"/>
    <s v="10-1458738891-48-3900865"/>
    <d v="2016-03-23T13:15:00"/>
  </r>
  <r>
    <x v="2164"/>
    <s v="APPROVED"/>
    <x v="55"/>
    <s v="EUR"/>
    <n v="25"/>
    <s v="EUR"/>
    <n v="25"/>
    <s v="EUR"/>
    <s v="DIRECT"/>
    <s v="93-1458738891-228-3715010"/>
    <d v="2016-03-23T13:14:00"/>
  </r>
  <r>
    <x v="2165"/>
    <s v="DECLINED"/>
    <x v="62"/>
    <s v="EUR"/>
    <n v="27.36"/>
    <s v="EUR"/>
    <n v="3638.7"/>
    <s v="JPY"/>
    <s v="DIRECT"/>
    <s v="12-1458738883-2932-1350300"/>
    <d v="2016-03-23T13:14:00"/>
  </r>
  <r>
    <x v="2166"/>
    <s v="APPROVED"/>
    <x v="18"/>
    <s v="EUR"/>
    <n v="50"/>
    <s v="EUR"/>
    <n v="50"/>
    <s v="EUR"/>
    <s v="3DAUTH"/>
    <s v="219-1458738878-4215-658604"/>
    <d v="2016-03-23T13:15:00"/>
  </r>
  <r>
    <x v="2167"/>
    <s v="WAITING"/>
    <x v="544"/>
    <s v="EUR"/>
    <n v="31.18"/>
    <s v="EUR"/>
    <n v="105.93"/>
    <s v="TRY"/>
    <s v="3D"/>
    <s v="10-1458738878-6196-4486274"/>
    <d v="2016-03-23T13:14:00"/>
  </r>
  <r>
    <x v="2168"/>
    <s v="APPROVED"/>
    <x v="560"/>
    <s v="EUR"/>
    <n v="28.06"/>
    <s v="EUR"/>
    <n v="95.33"/>
    <s v="TRY"/>
    <s v="3DAUTH"/>
    <s v="10-1458738875-5309-1095587"/>
    <d v="2016-03-23T13:15:00"/>
  </r>
  <r>
    <x v="2169"/>
    <s v="APPROVED"/>
    <x v="53"/>
    <s v="TRY"/>
    <n v="300"/>
    <s v="TRY"/>
    <n v="300"/>
    <s v="TRY"/>
    <s v="3DAUTH"/>
    <n v="155907062"/>
    <d v="2016-03-23T13:16:00"/>
  </r>
  <r>
    <x v="2170"/>
    <s v="DECLINED"/>
    <x v="148"/>
    <s v="EUR"/>
    <n v="20.5"/>
    <s v="EUR"/>
    <n v="204.07"/>
    <s v="NOK"/>
    <s v="DIRECT"/>
    <s v="48-1458738869-0837-4667266"/>
    <d v="2016-03-23T13:14:00"/>
  </r>
  <r>
    <x v="2171"/>
    <s v="WAITING"/>
    <x v="561"/>
    <s v="EUR"/>
    <n v="164.03"/>
    <s v="EUR"/>
    <n v="253.28"/>
    <s v="CAD"/>
    <s v="3D"/>
    <s v="73-1458738867-8231-896921"/>
    <d v="2016-03-23T13:14:00"/>
  </r>
  <r>
    <x v="2172"/>
    <s v="APPROVED"/>
    <x v="547"/>
    <s v="EUR"/>
    <n v="15.59"/>
    <s v="EUR"/>
    <n v="52.97"/>
    <s v="TRY"/>
    <s v="3DAUTH"/>
    <s v="10-1458738865-7817-2715252"/>
    <d v="2016-03-23T13:15:00"/>
  </r>
  <r>
    <x v="2173"/>
    <s v="APPROVED"/>
    <x v="562"/>
    <s v="EUR"/>
    <n v="12.47"/>
    <s v="EUR"/>
    <n v="42.37"/>
    <s v="TRY"/>
    <s v="3DAUTH"/>
    <s v="10-1458738865-0632-462864"/>
    <d v="2016-03-23T13:14:00"/>
  </r>
  <r>
    <x v="2174"/>
    <s v="DECLINED"/>
    <x v="473"/>
    <s v="EUR"/>
    <n v="76.599999999999994"/>
    <s v="EUR"/>
    <n v="10187.290000000001"/>
    <s v="JPY"/>
    <s v="DIRECT"/>
    <s v="12-1458738860-9014-4188574"/>
    <d v="2016-03-23T13:14:00"/>
  </r>
  <r>
    <x v="2175"/>
    <s v="ERROR"/>
    <x v="249"/>
    <s v="EUR"/>
    <n v="96.41"/>
    <s v="EUR"/>
    <n v="327.52999999999997"/>
    <s v="TRY"/>
    <s v="3D"/>
    <s v="99-1458738856-9612-4667274"/>
    <d v="2016-03-23T13:14:00"/>
  </r>
  <r>
    <x v="2176"/>
    <s v="APPROVED"/>
    <x v="10"/>
    <s v="EUR"/>
    <n v="21.64"/>
    <s v="EUR"/>
    <n v="215.42"/>
    <s v="NOK"/>
    <s v="DIRECT"/>
    <s v="12-1458738856-762-1337910"/>
    <d v="2016-03-23T13:14:00"/>
  </r>
  <r>
    <x v="2177"/>
    <s v="APPROVED"/>
    <x v="97"/>
    <s v="GBP"/>
    <n v="8.31"/>
    <s v="EUR"/>
    <n v="6.95"/>
    <s v="GBP"/>
    <s v="DIRECT"/>
    <n v="312135813"/>
    <d v="2016-03-23T13:14:00"/>
  </r>
  <r>
    <x v="2178"/>
    <s v="DECLINED"/>
    <x v="250"/>
    <s v="EUR"/>
    <n v="120"/>
    <s v="EUR"/>
    <n v="1194.55"/>
    <s v="NOK"/>
    <s v="DIRECT"/>
    <s v="34-1458738850-8318-4653810"/>
    <d v="2016-03-23T13:14:00"/>
  </r>
  <r>
    <x v="2179"/>
    <s v="DECLINED"/>
    <x v="153"/>
    <s v="EUR"/>
    <n v="12.85"/>
    <s v="EUR"/>
    <n v="43.66"/>
    <s v="TRY"/>
    <s v="3DAUTH"/>
    <n v="30099974"/>
    <d v="2016-03-23T13:14:00"/>
  </r>
  <r>
    <x v="2180"/>
    <s v="APPROVED"/>
    <x v="82"/>
    <s v="EUR"/>
    <n v="200"/>
    <s v="EUR"/>
    <n v="1990.92"/>
    <s v="NOK"/>
    <s v="DIRECT"/>
    <s v="5-1458738843-8837-1889"/>
    <d v="2016-03-23T13:14:00"/>
  </r>
  <r>
    <x v="2181"/>
    <s v="DECLINED"/>
    <x v="148"/>
    <s v="EUR"/>
    <n v="20.5"/>
    <s v="EUR"/>
    <n v="204.07"/>
    <s v="NOK"/>
    <s v="DIRECT"/>
    <s v="51-1458738836-4671-4667270"/>
    <d v="2016-03-23T13:13:00"/>
  </r>
  <r>
    <x v="2182"/>
    <s v="APPROVED"/>
    <x v="563"/>
    <s v="EUR"/>
    <n v="77.95"/>
    <s v="EUR"/>
    <n v="264.82"/>
    <s v="TRY"/>
    <s v="3DAUTH"/>
    <s v="10-1458738829-044-4445653"/>
    <d v="2016-03-23T13:14:00"/>
  </r>
  <r>
    <x v="2183"/>
    <s v="DECLINED"/>
    <x v="148"/>
    <s v="EUR"/>
    <n v="20.5"/>
    <s v="EUR"/>
    <n v="204.07"/>
    <s v="NOK"/>
    <s v="DIRECT"/>
    <s v="48-1458738820-9624-4667266"/>
    <d v="2016-03-23T13:13:00"/>
  </r>
  <r>
    <x v="2184"/>
    <s v="APPROVED"/>
    <x v="509"/>
    <s v="EUR"/>
    <n v="10.91"/>
    <s v="EUR"/>
    <n v="37.07"/>
    <s v="TRY"/>
    <s v="3DAUTH"/>
    <s v="10-1458738809-3329-4480601"/>
    <d v="2016-03-23T13:14:00"/>
  </r>
  <r>
    <x v="2185"/>
    <s v="APPROVED"/>
    <x v="280"/>
    <s v="EUR"/>
    <n v="35"/>
    <s v="EUR"/>
    <n v="275.2"/>
    <s v="DKK"/>
    <s v="DIRECT"/>
    <s v="1310-1458738803-7429-4667262"/>
    <d v="2016-03-23T13:13:00"/>
  </r>
  <r>
    <x v="2186"/>
    <s v="APPROVED"/>
    <x v="180"/>
    <s v="EUR"/>
    <n v="32.590000000000003"/>
    <s v="EUR"/>
    <n v="324.42"/>
    <s v="NOK"/>
    <s v="DIRECT"/>
    <s v="419-1458738807-2402-1179371"/>
    <d v="2016-03-23T13:13:00"/>
  </r>
  <r>
    <x v="2187"/>
    <s v="APPROVED"/>
    <x v="81"/>
    <s v="EUR"/>
    <n v="15.49"/>
    <s v="EUR"/>
    <n v="52.63"/>
    <s v="TRY"/>
    <s v="3DAUTH"/>
    <s v="578-1458738796-648-706823"/>
    <d v="2016-03-23T13:13:00"/>
  </r>
  <r>
    <x v="2188"/>
    <s v="APPROVED"/>
    <x v="73"/>
    <s v="EUR"/>
    <n v="10"/>
    <s v="EUR"/>
    <n v="99.55"/>
    <s v="NOK"/>
    <s v="DIRECT"/>
    <s v="34-1458738796-0858-586360"/>
    <d v="2016-03-23T13:13:00"/>
  </r>
  <r>
    <x v="2189"/>
    <s v="APPROVED"/>
    <x v="33"/>
    <s v="EUR"/>
    <n v="9.1199999999999992"/>
    <s v="EUR"/>
    <n v="1212.9000000000001"/>
    <s v="JPY"/>
    <s v="DIRECT"/>
    <s v="12-1458738793-6028-3499454"/>
    <d v="2016-03-23T13:13:00"/>
  </r>
  <r>
    <x v="2190"/>
    <s v="APPROVED"/>
    <x v="53"/>
    <s v="TRY"/>
    <n v="300"/>
    <s v="TRY"/>
    <n v="300"/>
    <s v="TRY"/>
    <s v="3DAUTH"/>
    <n v="155906932"/>
    <d v="2016-03-23T13:15:00"/>
  </r>
  <r>
    <x v="2191"/>
    <s v="DECLINED"/>
    <x v="217"/>
    <s v="USD"/>
    <n v="16.84"/>
    <s v="EUR"/>
    <n v="19.95"/>
    <s v="USD"/>
    <s v="STORED"/>
    <n v="312135719"/>
    <d v="2016-03-23T13:13:00"/>
  </r>
  <r>
    <x v="2192"/>
    <s v="WAITING"/>
    <x v="80"/>
    <s v="TRY"/>
    <n v="1000"/>
    <s v="TRY"/>
    <n v="1000"/>
    <s v="TRY"/>
    <s v="3D"/>
    <n v="155906922"/>
    <d v="2016-03-23T13:13:00"/>
  </r>
  <r>
    <x v="2193"/>
    <s v="APPROVED"/>
    <x v="564"/>
    <s v="TRY"/>
    <n v="1750"/>
    <s v="TRY"/>
    <n v="1750"/>
    <s v="TRY"/>
    <s v="3DAUTH"/>
    <n v="155906912"/>
    <d v="2016-03-23T13:16:00"/>
  </r>
  <r>
    <x v="2194"/>
    <s v="APPROVED"/>
    <x v="565"/>
    <s v="EUR"/>
    <n v="82.19"/>
    <s v="EUR"/>
    <n v="818.17"/>
    <s v="NOK"/>
    <s v="STORED"/>
    <s v="59-1458738786-3153-206823"/>
    <d v="2016-03-23T13:13:00"/>
  </r>
  <r>
    <x v="2195"/>
    <s v="WAITING"/>
    <x v="65"/>
    <s v="EUR"/>
    <n v="1"/>
    <s v="EUR"/>
    <n v="1"/>
    <s v="EUR"/>
    <s v="3D"/>
    <s v="1691-1458738784-3235-4667258"/>
    <d v="2016-03-23T13:13:00"/>
  </r>
  <r>
    <x v="2196"/>
    <s v="APPROVED"/>
    <x v="53"/>
    <s v="TRY"/>
    <n v="300"/>
    <s v="TRY"/>
    <n v="300"/>
    <s v="TRY"/>
    <s v="3DAUTH"/>
    <n v="155906892"/>
    <d v="2016-03-23T13:15:00"/>
  </r>
  <r>
    <x v="2197"/>
    <s v="WAITING"/>
    <x v="65"/>
    <s v="EUR"/>
    <n v="1"/>
    <s v="EUR"/>
    <n v="1"/>
    <s v="EUR"/>
    <s v="3D"/>
    <s v="1691-1458738779-3836-4667254"/>
    <d v="2016-03-23T13:12:00"/>
  </r>
  <r>
    <x v="2198"/>
    <s v="APPROVED"/>
    <x v="78"/>
    <s v="EUR"/>
    <n v="32.090000000000003"/>
    <s v="EUR"/>
    <n v="319.45"/>
    <s v="NOK"/>
    <s v="DIRECT"/>
    <s v="32-1458738778-6738-4220026"/>
    <d v="2016-03-23T13:12:00"/>
  </r>
  <r>
    <x v="2199"/>
    <s v="APPROVED"/>
    <x v="65"/>
    <s v="EUR"/>
    <n v="1"/>
    <s v="EUR"/>
    <n v="1"/>
    <s v="EUR"/>
    <s v="3DAUTH"/>
    <s v="1691-1458738777-5037-4667250"/>
    <d v="2016-03-23T13:14:00"/>
  </r>
  <r>
    <x v="2200"/>
    <s v="WAITING"/>
    <x v="544"/>
    <s v="EUR"/>
    <n v="31.18"/>
    <s v="EUR"/>
    <n v="105.93"/>
    <s v="TRY"/>
    <s v="3D"/>
    <s v="10-1458738771-901-4486274"/>
    <d v="2016-03-23T13:12:00"/>
  </r>
  <r>
    <x v="2201"/>
    <s v="WAITING"/>
    <x v="544"/>
    <s v="EUR"/>
    <n v="31.18"/>
    <s v="EUR"/>
    <n v="105.93"/>
    <s v="TRY"/>
    <s v="3D"/>
    <s v="10-1458738770-8782-4667226"/>
    <d v="2016-03-23T13:12:00"/>
  </r>
  <r>
    <x v="2202"/>
    <s v="DECLINED"/>
    <x v="566"/>
    <s v="EUR"/>
    <n v="87.68"/>
    <s v="EUR"/>
    <n v="872.82"/>
    <s v="NOK"/>
    <s v="STORED"/>
    <s v="59-1458738769-297-206823"/>
    <d v="2016-03-23T13:12:00"/>
  </r>
  <r>
    <x v="2203"/>
    <s v="APPROVED"/>
    <x v="78"/>
    <s v="EUR"/>
    <n v="32.090000000000003"/>
    <s v="EUR"/>
    <n v="319.45"/>
    <s v="NOK"/>
    <s v="DIRECT"/>
    <s v="32-1458738769-2581-4199443"/>
    <d v="2016-03-23T13:12:00"/>
  </r>
  <r>
    <x v="2204"/>
    <s v="APPROVED"/>
    <x v="54"/>
    <s v="EUR"/>
    <n v="54.32"/>
    <s v="EUR"/>
    <n v="540.74"/>
    <s v="NOK"/>
    <s v="DIRECT"/>
    <s v="424-1458738763-242-1708575"/>
    <d v="2016-03-23T13:12:00"/>
  </r>
  <r>
    <x v="2205"/>
    <s v="APPROVED"/>
    <x v="562"/>
    <s v="EUR"/>
    <n v="12.47"/>
    <s v="EUR"/>
    <n v="42.37"/>
    <s v="TRY"/>
    <s v="3DAUTH"/>
    <s v="10-1458738761-5857-1172381"/>
    <d v="2016-03-23T13:13:00"/>
  </r>
  <r>
    <x v="2206"/>
    <s v="DECLINED"/>
    <x v="174"/>
    <s v="GBP"/>
    <n v="11.9"/>
    <s v="EUR"/>
    <n v="9.9499999999999993"/>
    <s v="GBP"/>
    <s v="DIRECT"/>
    <n v="312135673"/>
    <d v="2016-03-23T13:12:00"/>
  </r>
  <r>
    <x v="2207"/>
    <s v="APPROVED"/>
    <x v="274"/>
    <s v="EUR"/>
    <n v="45.6"/>
    <s v="EUR"/>
    <n v="6064.5"/>
    <s v="JPY"/>
    <s v="DIRECT"/>
    <s v="12-1458738750-3749-2944961"/>
    <d v="2016-03-23T13:12:00"/>
  </r>
  <r>
    <x v="2208"/>
    <s v="APPROVED"/>
    <x v="62"/>
    <s v="EUR"/>
    <n v="27.36"/>
    <s v="EUR"/>
    <n v="3638.7"/>
    <s v="JPY"/>
    <s v="DIRECT"/>
    <s v="12-1458738749-4766-3387326"/>
    <d v="2016-03-23T13:12:00"/>
  </r>
  <r>
    <x v="2209"/>
    <s v="APPROVED"/>
    <x v="509"/>
    <s v="EUR"/>
    <n v="10.91"/>
    <s v="EUR"/>
    <n v="37.07"/>
    <s v="TRY"/>
    <s v="3DAUTH"/>
    <s v="10-1458738744-3264-361879"/>
    <d v="2016-03-23T13:12:00"/>
  </r>
  <r>
    <x v="2210"/>
    <s v="APPROVED"/>
    <x v="133"/>
    <s v="TRY"/>
    <n v="2000"/>
    <s v="TRY"/>
    <n v="2000"/>
    <s v="TRY"/>
    <s v="3DAUTH"/>
    <n v="155906732"/>
    <d v="2016-03-23T13:14:00"/>
  </r>
  <r>
    <x v="2211"/>
    <s v="WAITING"/>
    <x v="53"/>
    <s v="TRY"/>
    <n v="300"/>
    <s v="TRY"/>
    <n v="300"/>
    <s v="TRY"/>
    <s v="3D"/>
    <n v="155906722"/>
    <d v="2016-03-23T13:12:00"/>
  </r>
  <r>
    <x v="2212"/>
    <s v="WAITING"/>
    <x v="65"/>
    <s v="EUR"/>
    <n v="1"/>
    <s v="EUR"/>
    <n v="1"/>
    <s v="EUR"/>
    <s v="3D"/>
    <s v="1691-1458738739-074-4667246"/>
    <d v="2016-03-23T13:12:00"/>
  </r>
  <r>
    <x v="2213"/>
    <s v="DECLINED"/>
    <x v="174"/>
    <s v="GBP"/>
    <n v="11.9"/>
    <s v="EUR"/>
    <n v="9.9499999999999993"/>
    <s v="GBP"/>
    <s v="DIRECT"/>
    <n v="312135643"/>
    <d v="2016-03-23T13:12:00"/>
  </r>
  <r>
    <x v="2214"/>
    <s v="APPROVED"/>
    <x v="472"/>
    <s v="EUR"/>
    <n v="62"/>
    <s v="EUR"/>
    <n v="210.63"/>
    <s v="TRY"/>
    <s v="3DAUTH"/>
    <s v="1477-1458738732-9-4667242"/>
    <d v="2016-03-23T13:13:00"/>
  </r>
  <r>
    <x v="2215"/>
    <s v="APPROVED"/>
    <x v="567"/>
    <s v="TRY"/>
    <n v="975"/>
    <s v="TRY"/>
    <n v="975"/>
    <s v="TRY"/>
    <s v="3DAUTH"/>
    <n v="155906702"/>
    <d v="2016-03-23T13:14:00"/>
  </r>
  <r>
    <x v="2216"/>
    <s v="DECLINED"/>
    <x v="165"/>
    <s v="GBP"/>
    <n v="2.3199999999999998"/>
    <s v="EUR"/>
    <n v="1.94"/>
    <s v="GBP"/>
    <s v="DIRECT"/>
    <n v="312135637"/>
    <d v="2016-03-23T13:12:00"/>
  </r>
  <r>
    <x v="2217"/>
    <s v="DECLINED"/>
    <x v="167"/>
    <s v="GBP"/>
    <n v="14.3"/>
    <s v="EUR"/>
    <n v="11.95"/>
    <s v="GBP"/>
    <s v="DIRECT"/>
    <n v="312135625"/>
    <d v="2016-03-23T13:12:00"/>
  </r>
  <r>
    <x v="2218"/>
    <s v="ERROR"/>
    <x v="84"/>
    <s v="EUR"/>
    <n v="20"/>
    <s v="EUR"/>
    <n v="20"/>
    <s v="EUR"/>
    <s v="3D"/>
    <n v="49604677"/>
    <d v="2016-03-23T13:11:00"/>
  </r>
  <r>
    <x v="2219"/>
    <s v="APPROVED"/>
    <x v="34"/>
    <s v="EUR"/>
    <n v="21.73"/>
    <s v="EUR"/>
    <n v="216.77"/>
    <s v="NOK"/>
    <s v="DIRECT"/>
    <s v="419-1458738717-2964-4639303"/>
    <d v="2016-03-23T13:11:00"/>
  </r>
  <r>
    <x v="2220"/>
    <s v="APPROVED"/>
    <x v="122"/>
    <s v="EUR"/>
    <n v="9.6300000000000008"/>
    <s v="EUR"/>
    <n v="32.630000000000003"/>
    <s v="TRY"/>
    <s v="3DAUTH"/>
    <n v="30099932"/>
    <d v="2016-03-23T13:12:00"/>
  </r>
  <r>
    <x v="2221"/>
    <s v="APPROVED"/>
    <x v="547"/>
    <s v="EUR"/>
    <n v="15.59"/>
    <s v="EUR"/>
    <n v="52.82"/>
    <s v="TRY"/>
    <s v="3DAUTH"/>
    <s v="10-1458738714-896-495144"/>
    <d v="2016-03-23T13:12:00"/>
  </r>
  <r>
    <x v="2222"/>
    <s v="WAITING"/>
    <x v="53"/>
    <s v="TRY"/>
    <n v="300"/>
    <s v="TRY"/>
    <n v="300"/>
    <s v="TRY"/>
    <s v="3D"/>
    <n v="155906632"/>
    <d v="2016-03-23T13:11:00"/>
  </r>
  <r>
    <x v="2223"/>
    <s v="DECLINED"/>
    <x v="174"/>
    <s v="GBP"/>
    <n v="11.9"/>
    <s v="EUR"/>
    <n v="9.9499999999999993"/>
    <s v="GBP"/>
    <s v="DIRECT"/>
    <n v="312135597"/>
    <d v="2016-03-23T13:11:00"/>
  </r>
  <r>
    <x v="2224"/>
    <s v="APPROVED"/>
    <x v="180"/>
    <s v="EUR"/>
    <n v="32.590000000000003"/>
    <s v="EUR"/>
    <n v="325.10000000000002"/>
    <s v="NOK"/>
    <s v="DIRECT"/>
    <s v="419-1458738709-1078-1179371"/>
    <d v="2016-03-23T13:11:00"/>
  </r>
  <r>
    <x v="2225"/>
    <s v="APPROVED"/>
    <x v="22"/>
    <s v="EUR"/>
    <n v="30.98"/>
    <s v="EUR"/>
    <n v="104.96"/>
    <s v="TRY"/>
    <s v="3DAUTH"/>
    <s v="578-1458738707-1257-3770653"/>
    <d v="2016-03-23T13:12:00"/>
  </r>
  <r>
    <x v="2226"/>
    <s v="DECLINED"/>
    <x v="568"/>
    <s v="EUR"/>
    <n v="49.27"/>
    <s v="EUR"/>
    <n v="166.92"/>
    <s v="TRY"/>
    <s v="3DAUTH"/>
    <s v="10-1458738700-7976-3826300"/>
    <d v="2016-03-23T13:12:00"/>
  </r>
  <r>
    <x v="2227"/>
    <s v="APPROVED"/>
    <x v="569"/>
    <s v="EUR"/>
    <n v="68.2"/>
    <s v="EUR"/>
    <n v="231.05"/>
    <s v="TRY"/>
    <s v="3DAUTH"/>
    <s v="1477-1458738700-5452-4667238"/>
    <d v="2016-03-23T13:12:00"/>
  </r>
  <r>
    <x v="2228"/>
    <s v="DECLINED"/>
    <x v="318"/>
    <s v="EUR"/>
    <n v="108.64"/>
    <s v="EUR"/>
    <n v="1083.73"/>
    <s v="NOK"/>
    <s v="DIRECT"/>
    <s v="419-1458738699-3556-498230"/>
    <d v="2016-03-23T13:11:00"/>
  </r>
  <r>
    <x v="2229"/>
    <s v="WAITING"/>
    <x v="544"/>
    <s v="EUR"/>
    <n v="31.18"/>
    <s v="EUR"/>
    <n v="105.64"/>
    <s v="TRY"/>
    <s v="3D"/>
    <s v="10-1458738698-4356-4486274"/>
    <d v="2016-03-23T13:11:00"/>
  </r>
  <r>
    <x v="2230"/>
    <s v="ERROR"/>
    <x v="84"/>
    <s v="EUR"/>
    <n v="20"/>
    <s v="EUR"/>
    <n v="20"/>
    <s v="EUR"/>
    <s v="3D"/>
    <n v="49604677"/>
    <d v="2016-03-23T13:11:00"/>
  </r>
  <r>
    <x v="2231"/>
    <s v="APPROVED"/>
    <x v="25"/>
    <s v="EUR"/>
    <n v="16.059999999999999"/>
    <s v="EUR"/>
    <n v="54.41"/>
    <s v="TRY"/>
    <s v="3DAUTH"/>
    <n v="30099925"/>
    <d v="2016-03-23T13:12:00"/>
  </r>
  <r>
    <x v="2232"/>
    <s v="WAITING"/>
    <x v="53"/>
    <s v="TRY"/>
    <n v="300"/>
    <s v="TRY"/>
    <n v="300"/>
    <s v="TRY"/>
    <s v="3D"/>
    <n v="155906572"/>
    <d v="2016-03-23T13:11:00"/>
  </r>
  <r>
    <x v="2233"/>
    <s v="APPROVED"/>
    <x v="570"/>
    <s v="EUR"/>
    <n v="243.31"/>
    <s v="EUR"/>
    <n v="2427.11"/>
    <s v="NOK"/>
    <s v="DIRECT"/>
    <s v="346-1458738685-1654-1273137"/>
    <d v="2016-03-23T13:11:00"/>
  </r>
  <r>
    <x v="2234"/>
    <s v="WAITING"/>
    <x v="544"/>
    <s v="EUR"/>
    <n v="31.18"/>
    <s v="EUR"/>
    <n v="105.64"/>
    <s v="TRY"/>
    <s v="3D"/>
    <s v="10-1458738682-3664-4667226"/>
    <d v="2016-03-23T13:11:00"/>
  </r>
  <r>
    <x v="2235"/>
    <s v="DECLINED"/>
    <x v="343"/>
    <s v="EUR"/>
    <n v="23.95"/>
    <s v="EUR"/>
    <n v="23.95"/>
    <s v="EUR"/>
    <s v="STORED"/>
    <n v="312135563"/>
    <d v="2016-03-23T13:11:00"/>
  </r>
  <r>
    <x v="2236"/>
    <s v="APPROVED"/>
    <x v="547"/>
    <s v="EUR"/>
    <n v="15.59"/>
    <s v="EUR"/>
    <n v="52.82"/>
    <s v="TRY"/>
    <s v="3DAUTH"/>
    <s v="10-1458738659-477-4662582"/>
    <d v="2016-03-23T13:12:00"/>
  </r>
  <r>
    <x v="2237"/>
    <s v="WAITING"/>
    <x v="571"/>
    <s v="TRY"/>
    <n v="1500"/>
    <s v="TRY"/>
    <n v="1500"/>
    <s v="TRY"/>
    <s v="3D"/>
    <n v="155906492"/>
    <d v="2016-03-23T13:10:00"/>
  </r>
  <r>
    <x v="2238"/>
    <s v="WAITING"/>
    <x v="80"/>
    <s v="TRY"/>
    <n v="1000"/>
    <s v="TRY"/>
    <n v="1000"/>
    <s v="TRY"/>
    <s v="3D"/>
    <n v="155906472"/>
    <d v="2016-03-23T13:10:00"/>
  </r>
  <r>
    <x v="2239"/>
    <s v="DECLINED"/>
    <x v="572"/>
    <s v="EUR"/>
    <n v="53.3"/>
    <s v="EUR"/>
    <n v="531.69000000000005"/>
    <s v="NOK"/>
    <s v="DIRECT"/>
    <s v="51-1458738647-0541-413356"/>
    <d v="2016-03-23T13:10:00"/>
  </r>
  <r>
    <x v="2240"/>
    <s v="APPROVED"/>
    <x v="242"/>
    <s v="EUR"/>
    <n v="11.77"/>
    <s v="EUR"/>
    <n v="117.41"/>
    <s v="NOK"/>
    <s v="DIRECT"/>
    <s v="32-1458738646-3267-37627"/>
    <d v="2016-03-23T13:10:00"/>
  </r>
  <r>
    <x v="2241"/>
    <s v="APPROVED"/>
    <x v="546"/>
    <s v="EUR"/>
    <n v="93.54"/>
    <s v="EUR"/>
    <n v="316.89999999999998"/>
    <s v="TRY"/>
    <s v="3DAUTH"/>
    <s v="10-1458738640-4936-4511594"/>
    <d v="2016-03-23T13:11:00"/>
  </r>
  <r>
    <x v="2242"/>
    <s v="APPROVED"/>
    <x v="167"/>
    <s v="GBP"/>
    <n v="14.3"/>
    <s v="EUR"/>
    <n v="11.95"/>
    <s v="GBP"/>
    <s v="DIRECT"/>
    <n v="312135497"/>
    <d v="2016-03-23T13:10:00"/>
  </r>
  <r>
    <x v="2243"/>
    <s v="APPROVED"/>
    <x v="55"/>
    <s v="EUR"/>
    <n v="25"/>
    <s v="EUR"/>
    <n v="249.39"/>
    <s v="NOK"/>
    <s v="DIRECT"/>
    <s v="5-1458738633-5884-622511"/>
    <d v="2016-03-23T13:10:00"/>
  </r>
  <r>
    <x v="2244"/>
    <s v="DECLINED"/>
    <x v="54"/>
    <s v="EUR"/>
    <n v="54.32"/>
    <s v="EUR"/>
    <n v="541.87"/>
    <s v="NOK"/>
    <s v="DIRECT"/>
    <s v="419-1458738617-7685-621485"/>
    <d v="2016-03-23T13:10:00"/>
  </r>
  <r>
    <x v="2245"/>
    <s v="APPROVED"/>
    <x v="81"/>
    <s v="EUR"/>
    <n v="15.49"/>
    <s v="EUR"/>
    <n v="52.48"/>
    <s v="TRY"/>
    <s v="3DAUTH"/>
    <s v="578-1458738612-8894-694649"/>
    <d v="2016-03-23T13:11:00"/>
  </r>
  <r>
    <x v="2246"/>
    <s v="DECLINED"/>
    <x v="167"/>
    <s v="GBP"/>
    <n v="14.3"/>
    <s v="EUR"/>
    <n v="11.95"/>
    <s v="GBP"/>
    <s v="DIRECT"/>
    <n v="312135439"/>
    <d v="2016-03-23T13:10:00"/>
  </r>
  <r>
    <x v="2247"/>
    <s v="DECLINED"/>
    <x v="15"/>
    <s v="EUR"/>
    <n v="10.25"/>
    <s v="EUR"/>
    <n v="102.25"/>
    <s v="NOK"/>
    <s v="DIRECT"/>
    <s v="48-1458738610-3309-213271"/>
    <d v="2016-03-23T13:10:00"/>
  </r>
  <r>
    <x v="2248"/>
    <s v="APPROVED"/>
    <x v="11"/>
    <s v="EUR"/>
    <n v="155"/>
    <s v="EUR"/>
    <n v="525.12"/>
    <s v="TRY"/>
    <s v="3DAUTH"/>
    <s v="1477-1458738608-8984-4667234"/>
    <d v="2016-03-23T13:10:00"/>
  </r>
  <r>
    <x v="2249"/>
    <s v="APPROVED"/>
    <x v="301"/>
    <s v="EUR"/>
    <n v="68.34"/>
    <s v="EUR"/>
    <n v="105.49"/>
    <s v="CAD"/>
    <s v="3DAUTH"/>
    <s v="73-1458738608-0559-733652"/>
    <d v="2016-03-23T13:10:00"/>
  </r>
  <r>
    <x v="2250"/>
    <s v="APPROVED"/>
    <x v="69"/>
    <s v="EUR"/>
    <n v="100"/>
    <s v="EUR"/>
    <n v="997.54"/>
    <s v="NOK"/>
    <s v="DIRECT"/>
    <s v="632-1458738607-9462-4613235"/>
    <d v="2016-03-23T13:10:00"/>
  </r>
  <r>
    <x v="2251"/>
    <s v="APPROVED"/>
    <x v="84"/>
    <s v="EUR"/>
    <n v="20"/>
    <s v="EUR"/>
    <n v="16.66"/>
    <s v="GBP"/>
    <s v="3DAUTH"/>
    <s v="888-1458738606-3514-4666742"/>
    <d v="2016-03-23T13:10:00"/>
  </r>
  <r>
    <x v="2252"/>
    <s v="APPROVED"/>
    <x v="10"/>
    <s v="EUR"/>
    <n v="21.64"/>
    <s v="EUR"/>
    <n v="215.87"/>
    <s v="NOK"/>
    <s v="DIRECT"/>
    <s v="12-1458738602-6733-2981429"/>
    <d v="2016-03-23T13:10:00"/>
  </r>
  <r>
    <x v="2253"/>
    <s v="APPROVED"/>
    <x v="81"/>
    <s v="EUR"/>
    <n v="15.49"/>
    <s v="EUR"/>
    <n v="52.48"/>
    <s v="TRY"/>
    <s v="3DAUTH"/>
    <s v="578-1458738576-2709-978436"/>
    <d v="2016-03-23T13:10:00"/>
  </r>
  <r>
    <x v="2254"/>
    <s v="WAITING"/>
    <x v="573"/>
    <s v="TRY"/>
    <n v="10000"/>
    <s v="TRY"/>
    <n v="10000"/>
    <s v="TRY"/>
    <s v="3D"/>
    <n v="155906362"/>
    <d v="2016-03-23T13:09:00"/>
  </r>
  <r>
    <x v="2255"/>
    <s v="WAITING"/>
    <x v="337"/>
    <s v="TRY"/>
    <n v="700"/>
    <s v="TRY"/>
    <n v="700"/>
    <s v="TRY"/>
    <s v="3D"/>
    <n v="155906352"/>
    <d v="2016-03-23T13:09:00"/>
  </r>
  <r>
    <x v="2256"/>
    <s v="APPROVED"/>
    <x v="574"/>
    <s v="EUR"/>
    <n v="18.010000000000002"/>
    <s v="EUR"/>
    <n v="179.66"/>
    <s v="NOK"/>
    <s v="DIRECT"/>
    <s v="73-1458738562-0299-651677"/>
    <d v="2016-03-23T13:09:00"/>
  </r>
  <r>
    <x v="2257"/>
    <s v="DECLINED"/>
    <x v="167"/>
    <s v="GBP"/>
    <n v="14.3"/>
    <s v="EUR"/>
    <n v="11.95"/>
    <s v="GBP"/>
    <s v="DIRECT"/>
    <n v="312135361"/>
    <d v="2016-03-23T13:09:00"/>
  </r>
  <r>
    <x v="2258"/>
    <s v="WAITING"/>
    <x v="544"/>
    <s v="EUR"/>
    <n v="31.18"/>
    <s v="EUR"/>
    <n v="105.64"/>
    <s v="TRY"/>
    <s v="3D"/>
    <s v="10-1458738549-7521-4667226"/>
    <d v="2016-03-23T13:09:00"/>
  </r>
  <r>
    <x v="2259"/>
    <s v="DECLINED"/>
    <x v="575"/>
    <s v="GBP"/>
    <n v="16.149999999999999"/>
    <s v="EUR"/>
    <n v="13.5"/>
    <s v="GBP"/>
    <s v="DIRECT"/>
    <n v="312135351"/>
    <d v="2016-03-23T13:09:00"/>
  </r>
  <r>
    <x v="2260"/>
    <s v="DECLINED"/>
    <x v="97"/>
    <s v="GBP"/>
    <n v="8.31"/>
    <s v="EUR"/>
    <n v="6.95"/>
    <s v="GBP"/>
    <s v="DIRECT"/>
    <n v="312135339"/>
    <d v="2016-03-23T13:09:00"/>
  </r>
  <r>
    <x v="2261"/>
    <s v="WAITING"/>
    <x v="96"/>
    <s v="TRY"/>
    <n v="5000"/>
    <s v="TRY"/>
    <n v="5000"/>
    <s v="TRY"/>
    <s v="3D"/>
    <n v="155906322"/>
    <d v="2016-03-23T13:09:00"/>
  </r>
  <r>
    <x v="2262"/>
    <s v="DECLINED"/>
    <x v="167"/>
    <s v="GBP"/>
    <n v="14.29"/>
    <s v="EUR"/>
    <n v="11.95"/>
    <s v="GBP"/>
    <s v="DIRECT"/>
    <n v="312135335"/>
    <d v="2016-03-23T13:09:00"/>
  </r>
  <r>
    <x v="2263"/>
    <s v="APPROVED"/>
    <x v="559"/>
    <s v="EUR"/>
    <n v="62.36"/>
    <s v="EUR"/>
    <n v="211.85"/>
    <s v="TRY"/>
    <s v="3DAUTH"/>
    <s v="10-1458738539-16-4423156"/>
    <d v="2016-03-23T13:09:00"/>
  </r>
  <r>
    <x v="2264"/>
    <s v="APPROVED"/>
    <x v="576"/>
    <s v="EUR"/>
    <n v="30.09"/>
    <s v="EUR"/>
    <n v="4003.11"/>
    <s v="JPY"/>
    <s v="DIRECT"/>
    <s v="12-1458738532-1142-1647462"/>
    <d v="2016-03-23T13:08:00"/>
  </r>
  <r>
    <x v="2265"/>
    <s v="APPROVED"/>
    <x v="16"/>
    <s v="EUR"/>
    <n v="150"/>
    <s v="EUR"/>
    <n v="1493.19"/>
    <s v="NOK"/>
    <s v="DIRECT"/>
    <s v="5-1458738531-4642-309668"/>
    <d v="2016-03-23T13:08:00"/>
  </r>
  <r>
    <x v="2266"/>
    <s v="APPROVED"/>
    <x v="444"/>
    <s v="EUR"/>
    <n v="162.96"/>
    <s v="EUR"/>
    <n v="1622.2"/>
    <s v="NOK"/>
    <s v="DIRECT"/>
    <s v="424-1458738529-1782-1007983"/>
    <d v="2016-03-23T13:08:00"/>
  </r>
  <r>
    <x v="2267"/>
    <s v="DECLINED"/>
    <x v="3"/>
    <s v="EUR"/>
    <n v="1.37"/>
    <s v="EUR"/>
    <n v="2.12"/>
    <s v="CAD"/>
    <s v="DIRECT"/>
    <s v="1191-1458738525-2071-4667222"/>
    <d v="2016-03-23T13:08:00"/>
  </r>
  <r>
    <x v="2268"/>
    <s v="APPROVED"/>
    <x v="167"/>
    <s v="GBP"/>
    <n v="14.29"/>
    <s v="EUR"/>
    <n v="11.95"/>
    <s v="GBP"/>
    <s v="DIRECT"/>
    <n v="312135311"/>
    <d v="2016-03-23T13:08:00"/>
  </r>
  <r>
    <x v="2269"/>
    <s v="APPROVED"/>
    <x v="577"/>
    <s v="EUR"/>
    <n v="128.54"/>
    <s v="EUR"/>
    <n v="436.68"/>
    <s v="TRY"/>
    <s v="3DAUTH"/>
    <n v="30099885"/>
    <d v="2016-03-23T13:09:00"/>
  </r>
  <r>
    <x v="2270"/>
    <s v="DECLINED"/>
    <x v="569"/>
    <s v="EUR"/>
    <n v="68.2"/>
    <s v="EUR"/>
    <n v="231.69"/>
    <s v="TRY"/>
    <s v="3DAUTH"/>
    <s v="1477-1458738519-1544-4667218"/>
    <d v="2016-03-23T13:09:00"/>
  </r>
  <r>
    <x v="2271"/>
    <s v="WAITING"/>
    <x v="65"/>
    <s v="EUR"/>
    <n v="1"/>
    <s v="EUR"/>
    <n v="1"/>
    <s v="EUR"/>
    <s v="3D"/>
    <s v="1691-1458738514-0012-4667214"/>
    <d v="2016-03-23T13:08:00"/>
  </r>
  <r>
    <x v="2272"/>
    <s v="APPROVED"/>
    <x v="553"/>
    <s v="EUR"/>
    <n v="21.83"/>
    <s v="EUR"/>
    <n v="74.17"/>
    <s v="TRY"/>
    <s v="3DAUTH"/>
    <s v="10-1458738509-4527-440247"/>
    <d v="2016-03-23T13:08:00"/>
  </r>
  <r>
    <x v="2273"/>
    <s v="APPROVED"/>
    <x v="578"/>
    <s v="EUR"/>
    <n v="38.020000000000003"/>
    <s v="EUR"/>
    <n v="378.48"/>
    <s v="NOK"/>
    <s v="DIRECT"/>
    <s v="419-1458738503-5283-498230"/>
    <d v="2016-03-23T13:08:00"/>
  </r>
  <r>
    <x v="2274"/>
    <s v="APPROVED"/>
    <x v="546"/>
    <s v="EUR"/>
    <n v="93.54"/>
    <s v="EUR"/>
    <n v="317.77999999999997"/>
    <s v="TRY"/>
    <s v="3DAUTH"/>
    <s v="10-1458738503-0328-21043"/>
    <d v="2016-03-23T13:08:00"/>
  </r>
  <r>
    <x v="2275"/>
    <s v="DECLINED"/>
    <x v="167"/>
    <s v="GBP"/>
    <n v="14.29"/>
    <s v="EUR"/>
    <n v="11.95"/>
    <s v="GBP"/>
    <s v="DIRECT"/>
    <n v="312135263"/>
    <d v="2016-03-23T13:08:00"/>
  </r>
  <r>
    <x v="2276"/>
    <s v="DECLINED"/>
    <x v="579"/>
    <s v="EUR"/>
    <n v="31.92"/>
    <s v="EUR"/>
    <n v="4246.57"/>
    <s v="JPY"/>
    <s v="DIRECT"/>
    <s v="12-1458738484-3553-1647462"/>
    <d v="2016-03-23T13:08:00"/>
  </r>
  <r>
    <x v="2277"/>
    <s v="APPROVED"/>
    <x v="58"/>
    <s v="EUR"/>
    <n v="15.5"/>
    <s v="EUR"/>
    <n v="52.66"/>
    <s v="TRY"/>
    <s v="3DAUTH"/>
    <s v="595-1458738480-7001-4667210"/>
    <d v="2016-03-23T13:08:00"/>
  </r>
  <r>
    <x v="2278"/>
    <s v="DECLINED"/>
    <x v="18"/>
    <s v="EUR"/>
    <n v="50"/>
    <s v="EUR"/>
    <n v="50"/>
    <s v="EUR"/>
    <s v="3DAUTH"/>
    <s v="91-1458738469-7315-3975712"/>
    <d v="2016-03-23T13:08:00"/>
  </r>
  <r>
    <x v="2279"/>
    <s v="DECLINED"/>
    <x v="167"/>
    <s v="GBP"/>
    <n v="14.29"/>
    <s v="EUR"/>
    <n v="11.95"/>
    <s v="GBP"/>
    <s v="DIRECT"/>
    <n v="312135223"/>
    <d v="2016-03-23T13:07:00"/>
  </r>
  <r>
    <x v="2280"/>
    <s v="APPROVED"/>
    <x v="91"/>
    <s v="EUR"/>
    <n v="32.47"/>
    <s v="EUR"/>
    <n v="323.23"/>
    <s v="NOK"/>
    <s v="DIRECT"/>
    <s v="12-1458738468-0264-210145"/>
    <d v="2016-03-23T13:07:00"/>
  </r>
  <r>
    <x v="2281"/>
    <s v="APPROVED"/>
    <x v="580"/>
    <s v="USD"/>
    <n v="14.77"/>
    <s v="EUR"/>
    <n v="17.5"/>
    <s v="USD"/>
    <s v="DIRECT"/>
    <n v="312135217"/>
    <d v="2016-03-23T13:07:00"/>
  </r>
  <r>
    <x v="2282"/>
    <s v="APPROVED"/>
    <x v="84"/>
    <s v="EUR"/>
    <n v="20"/>
    <s v="EUR"/>
    <n v="199.1"/>
    <s v="NOK"/>
    <s v="STORED"/>
    <s v="239-1458738462-1905-387940"/>
    <d v="2016-03-23T13:07:00"/>
  </r>
  <r>
    <x v="2283"/>
    <s v="WAITING"/>
    <x v="337"/>
    <s v="TRY"/>
    <n v="700"/>
    <s v="TRY"/>
    <n v="700"/>
    <s v="TRY"/>
    <s v="3D"/>
    <n v="155906162"/>
    <d v="2016-03-23T13:07:00"/>
  </r>
  <r>
    <x v="2284"/>
    <s v="APPROVED"/>
    <x v="174"/>
    <s v="GBP"/>
    <n v="11.9"/>
    <s v="EUR"/>
    <n v="9.9499999999999993"/>
    <s v="GBP"/>
    <s v="DIRECT"/>
    <n v="312135195"/>
    <d v="2016-03-23T13:07:00"/>
  </r>
  <r>
    <x v="2285"/>
    <s v="APPROVED"/>
    <x v="547"/>
    <s v="EUR"/>
    <n v="15.59"/>
    <s v="EUR"/>
    <n v="52.97"/>
    <s v="TRY"/>
    <s v="3DAUTH"/>
    <s v="10-1458738453-4113-3456371"/>
    <d v="2016-03-23T13:08:00"/>
  </r>
  <r>
    <x v="2286"/>
    <s v="DECLINED"/>
    <x v="581"/>
    <s v="EUR"/>
    <n v="45.21"/>
    <s v="EUR"/>
    <n v="153.59"/>
    <s v="TRY"/>
    <s v="3DAUTH"/>
    <s v="10-1458738453-3216-7094"/>
    <d v="2016-03-23T13:08:00"/>
  </r>
  <r>
    <x v="2287"/>
    <s v="DECLINED"/>
    <x v="243"/>
    <s v="USD"/>
    <n v="0"/>
    <s v="EUR"/>
    <n v="0.01"/>
    <s v="USD"/>
    <s v="STORED"/>
    <n v="312135197"/>
    <d v="2016-03-23T13:07:00"/>
  </r>
  <r>
    <x v="2288"/>
    <s v="DECLINED"/>
    <x v="167"/>
    <s v="GBP"/>
    <n v="14.29"/>
    <s v="EUR"/>
    <n v="11.95"/>
    <s v="GBP"/>
    <s v="DIRECT"/>
    <n v="312135189"/>
    <d v="2016-03-23T13:07:00"/>
  </r>
  <r>
    <x v="2289"/>
    <s v="DECLINED"/>
    <x v="547"/>
    <s v="EUR"/>
    <n v="15.59"/>
    <s v="EUR"/>
    <n v="52.97"/>
    <s v="TRY"/>
    <s v="3DAUTH"/>
    <s v="10-1458738434-3247-4667206"/>
    <d v="2016-03-23T13:08:00"/>
  </r>
  <r>
    <x v="2290"/>
    <s v="APPROVED"/>
    <x v="582"/>
    <s v="TRY"/>
    <n v="10.26"/>
    <s v="EUR"/>
    <n v="34.82"/>
    <s v="TRY"/>
    <s v="3DAUTH"/>
    <n v="49603669"/>
    <d v="2016-03-23T13:08:00"/>
  </r>
  <r>
    <x v="2291"/>
    <s v="APPROVED"/>
    <x v="15"/>
    <s v="CAD"/>
    <n v="6.86"/>
    <s v="EUR"/>
    <n v="10.25"/>
    <s v="CAD"/>
    <s v="DIRECT"/>
    <s v="796-1458738430-8538-1205762"/>
    <d v="2016-03-23T13:07:00"/>
  </r>
  <r>
    <x v="2292"/>
    <s v="WAITING"/>
    <x v="582"/>
    <s v="TRY"/>
    <n v="10.26"/>
    <s v="EUR"/>
    <n v="34.82"/>
    <s v="TRY"/>
    <s v="3D"/>
    <n v="49603669"/>
    <d v="2016-03-23T13:07:00"/>
  </r>
  <r>
    <x v="2293"/>
    <s v="APPROVED"/>
    <x v="73"/>
    <s v="EUR"/>
    <n v="10"/>
    <s v="EUR"/>
    <n v="10"/>
    <s v="EUR"/>
    <s v="DIRECT"/>
    <s v="5-1458738422-3143-4667202"/>
    <d v="2016-03-23T13:07:00"/>
  </r>
  <r>
    <x v="2294"/>
    <s v="APPROVED"/>
    <x v="55"/>
    <s v="EUR"/>
    <n v="25"/>
    <s v="EUR"/>
    <n v="248.87"/>
    <s v="NOK"/>
    <s v="DIRECT"/>
    <s v="5-1458738420-9276-2552646"/>
    <d v="2016-03-23T13:07:00"/>
  </r>
  <r>
    <x v="2295"/>
    <s v="APPROVED"/>
    <x v="544"/>
    <s v="EUR"/>
    <n v="31.18"/>
    <s v="EUR"/>
    <n v="105.93"/>
    <s v="TRY"/>
    <s v="3DAUTH"/>
    <s v="10-1458738420-6471-3107549"/>
    <d v="2016-03-23T13:07:00"/>
  </r>
  <r>
    <x v="2296"/>
    <s v="WAITING"/>
    <x v="337"/>
    <s v="TRY"/>
    <n v="700"/>
    <s v="TRY"/>
    <n v="700"/>
    <s v="TRY"/>
    <s v="3D"/>
    <n v="155906092"/>
    <d v="2016-03-23T13:06:00"/>
  </r>
  <r>
    <x v="2297"/>
    <s v="WAITING"/>
    <x v="337"/>
    <s v="TRY"/>
    <n v="700"/>
    <s v="TRY"/>
    <n v="700"/>
    <s v="TRY"/>
    <s v="3D"/>
    <n v="155906062"/>
    <d v="2016-03-23T13:06:00"/>
  </r>
  <r>
    <x v="2298"/>
    <s v="APPROVED"/>
    <x v="309"/>
    <s v="EUR"/>
    <n v="77.510000000000005"/>
    <s v="EUR"/>
    <n v="10311.75"/>
    <s v="JPY"/>
    <s v="DIRECT"/>
    <s v="12-1458738388-9962-4453402"/>
    <d v="2016-03-23T13:06:00"/>
  </r>
  <r>
    <x v="2299"/>
    <s v="APPROVED"/>
    <x v="432"/>
    <s v="EUR"/>
    <n v="109.59"/>
    <s v="EUR"/>
    <n v="1090.93"/>
    <s v="NOK"/>
    <s v="STORED"/>
    <s v="59-1458738383-2309-4220206"/>
    <d v="2016-03-23T13:06:00"/>
  </r>
  <r>
    <x v="2300"/>
    <s v="WAITING"/>
    <x v="65"/>
    <s v="EUR"/>
    <n v="1"/>
    <s v="EUR"/>
    <n v="1"/>
    <s v="EUR"/>
    <s v="3D"/>
    <s v="1691-1458738382-6252-4667198"/>
    <d v="2016-03-23T13:06:00"/>
  </r>
  <r>
    <x v="2301"/>
    <s v="APPROVED"/>
    <x v="65"/>
    <s v="EUR"/>
    <n v="1"/>
    <s v="EUR"/>
    <n v="1"/>
    <s v="EUR"/>
    <s v="3DAUTH"/>
    <s v="1691-1458738380-1132-4667194"/>
    <d v="2016-03-23T13:07:00"/>
  </r>
  <r>
    <x v="2302"/>
    <s v="DECLINED"/>
    <x v="250"/>
    <s v="EUR"/>
    <n v="120"/>
    <s v="EUR"/>
    <n v="1194.55"/>
    <s v="NOK"/>
    <s v="DIRECT"/>
    <s v="34-1458738373-0555-4116199"/>
    <d v="2016-03-23T13:06:00"/>
  </r>
  <r>
    <x v="2303"/>
    <s v="DECLINED"/>
    <x v="583"/>
    <s v="EUR"/>
    <n v="82.08"/>
    <s v="EUR"/>
    <n v="10919.73"/>
    <s v="JPY"/>
    <s v="DIRECT"/>
    <s v="12-1458738367-214-4453402"/>
    <d v="2016-03-23T13:06:00"/>
  </r>
  <r>
    <x v="2304"/>
    <s v="APPROVED"/>
    <x v="584"/>
    <s v="EUR"/>
    <n v="17.149999999999999"/>
    <s v="EUR"/>
    <n v="58.27"/>
    <s v="TRY"/>
    <s v="3DAUTH"/>
    <s v="10-1458738364-6137-329878"/>
    <d v="2016-03-23T13:06:00"/>
  </r>
  <r>
    <x v="2305"/>
    <s v="DECLINED"/>
    <x v="97"/>
    <s v="GBP"/>
    <n v="8.31"/>
    <s v="EUR"/>
    <n v="6.95"/>
    <s v="GBP"/>
    <s v="DIRECT"/>
    <n v="312135095"/>
    <d v="2016-03-23T13:06:00"/>
  </r>
  <r>
    <x v="2306"/>
    <s v="APPROVED"/>
    <x v="585"/>
    <s v="USD"/>
    <n v="46.41"/>
    <s v="EUR"/>
    <n v="54.95"/>
    <s v="USD"/>
    <s v="DIRECT"/>
    <n v="312135091"/>
    <d v="2016-03-23T13:06:00"/>
  </r>
  <r>
    <x v="2307"/>
    <s v="APPROVED"/>
    <x v="586"/>
    <s v="TRY"/>
    <n v="3340"/>
    <s v="TRY"/>
    <n v="3340"/>
    <s v="TRY"/>
    <s v="3DAUTH"/>
    <s v="WC-10595"/>
    <d v="2016-03-23T13:09:00"/>
  </r>
  <r>
    <x v="2308"/>
    <s v="WAITING"/>
    <x v="561"/>
    <s v="EUR"/>
    <n v="164.03"/>
    <s v="EUR"/>
    <n v="253.2"/>
    <s v="CAD"/>
    <s v="3D"/>
    <s v="73-1458738351-1242-896921"/>
    <d v="2016-03-23T13:05:00"/>
  </r>
  <r>
    <x v="2309"/>
    <s v="APPROVED"/>
    <x v="318"/>
    <s v="EUR"/>
    <n v="108.64"/>
    <s v="EUR"/>
    <n v="1081.03"/>
    <s v="NOK"/>
    <s v="DIRECT"/>
    <s v="420-1458738346-3119-495078"/>
    <d v="2016-03-23T13:05:00"/>
  </r>
  <r>
    <x v="2310"/>
    <s v="APPROVED"/>
    <x v="59"/>
    <s v="EUR"/>
    <n v="108.23"/>
    <s v="EUR"/>
    <n v="1076.95"/>
    <s v="NOK"/>
    <s v="DIRECT"/>
    <s v="12-1458738344-8327-92501"/>
    <d v="2016-03-23T13:05:00"/>
  </r>
  <r>
    <x v="2311"/>
    <s v="DECLINED"/>
    <x v="509"/>
    <s v="EUR"/>
    <n v="10.91"/>
    <s v="EUR"/>
    <n v="37.07"/>
    <s v="TRY"/>
    <s v="3DAUTH"/>
    <s v="10-1458738343-4967-1574094"/>
    <d v="2016-03-23T13:06:00"/>
  </r>
  <r>
    <x v="2312"/>
    <s v="DECLINED"/>
    <x v="167"/>
    <s v="GBP"/>
    <n v="14.3"/>
    <s v="EUR"/>
    <n v="11.95"/>
    <s v="GBP"/>
    <s v="DIRECT"/>
    <n v="312135069"/>
    <d v="2016-03-23T13:05:00"/>
  </r>
  <r>
    <x v="2313"/>
    <s v="DECLINED"/>
    <x v="562"/>
    <s v="EUR"/>
    <n v="12.47"/>
    <s v="EUR"/>
    <n v="42.37"/>
    <s v="TRY"/>
    <s v="3DAUTH"/>
    <s v="10-1458738336-255-3885367"/>
    <d v="2016-03-23T13:06:00"/>
  </r>
  <r>
    <x v="2314"/>
    <s v="APPROVED"/>
    <x v="274"/>
    <s v="EUR"/>
    <n v="45.6"/>
    <s v="EUR"/>
    <n v="6064.5"/>
    <s v="JPY"/>
    <s v="DIRECT"/>
    <s v="12-1458738335-4591-3377993"/>
    <d v="2016-03-23T13:05:00"/>
  </r>
  <r>
    <x v="2315"/>
    <s v="APPROVED"/>
    <x v="43"/>
    <s v="EUR"/>
    <n v="47.6"/>
    <s v="EUR"/>
    <n v="473.65"/>
    <s v="NOK"/>
    <s v="DIRECT"/>
    <s v="346-1458738335-0442-1849683"/>
    <d v="2016-03-23T13:05:00"/>
  </r>
  <r>
    <x v="2316"/>
    <s v="APPROVED"/>
    <x v="190"/>
    <s v="EUR"/>
    <n v="12.3"/>
    <s v="EUR"/>
    <n v="122.4"/>
    <s v="NOK"/>
    <s v="DIRECT"/>
    <s v="48-1458738324-5176-4547099"/>
    <d v="2016-03-23T13:05:00"/>
  </r>
  <r>
    <x v="2317"/>
    <s v="APPROVED"/>
    <x v="21"/>
    <s v="EUR"/>
    <n v="18.23"/>
    <s v="EUR"/>
    <n v="2424.4699999999998"/>
    <s v="JPY"/>
    <s v="DIRECT"/>
    <s v="12-1458738317-9771-4667190"/>
    <d v="2016-03-23T13:05:00"/>
  </r>
  <r>
    <x v="2318"/>
    <s v="APPROVED"/>
    <x v="33"/>
    <s v="EUR"/>
    <n v="9.1199999999999992"/>
    <s v="EUR"/>
    <n v="1212.9000000000001"/>
    <s v="JPY"/>
    <s v="DIRECT"/>
    <s v="12-1458738317-8147-3880573"/>
    <d v="2016-03-23T13:05:00"/>
  </r>
  <r>
    <x v="2319"/>
    <s v="APPROVED"/>
    <x v="415"/>
    <s v="USD"/>
    <n v="34.590000000000003"/>
    <s v="EUR"/>
    <n v="40.950000000000003"/>
    <s v="USD"/>
    <s v="DIRECT"/>
    <n v="312135027"/>
    <d v="2016-03-23T13:05:00"/>
  </r>
  <r>
    <x v="2320"/>
    <s v="DECLINED"/>
    <x v="221"/>
    <s v="EUR"/>
    <n v="16.95"/>
    <s v="EUR"/>
    <n v="16.95"/>
    <s v="EUR"/>
    <s v="DIRECT"/>
    <n v="312135015"/>
    <d v="2016-03-23T13:04:00"/>
  </r>
  <r>
    <x v="2321"/>
    <s v="WAITING"/>
    <x v="53"/>
    <s v="TRY"/>
    <n v="300"/>
    <s v="TRY"/>
    <n v="300"/>
    <s v="TRY"/>
    <s v="3D"/>
    <n v="155905892"/>
    <d v="2016-03-23T13:04:00"/>
  </r>
  <r>
    <x v="2322"/>
    <s v="WAITING"/>
    <x v="65"/>
    <s v="EUR"/>
    <n v="1"/>
    <s v="EUR"/>
    <n v="1"/>
    <s v="EUR"/>
    <s v="3D"/>
    <s v="1691-1458738286-1755-4667186"/>
    <d v="2016-03-23T13:04:00"/>
  </r>
  <r>
    <x v="2323"/>
    <s v="APPROVED"/>
    <x v="65"/>
    <s v="EUR"/>
    <n v="1"/>
    <s v="EUR"/>
    <n v="1"/>
    <s v="EUR"/>
    <s v="STORED"/>
    <n v="312134997"/>
    <d v="2016-03-23T13:04:00"/>
  </r>
  <r>
    <x v="2324"/>
    <s v="APPROVED"/>
    <x v="509"/>
    <s v="EUR"/>
    <n v="10.91"/>
    <s v="EUR"/>
    <n v="37.07"/>
    <s v="TRY"/>
    <s v="3DAUTH"/>
    <s v="10-1458738283-8362-657794"/>
    <d v="2016-03-23T13:05:00"/>
  </r>
  <r>
    <x v="2325"/>
    <s v="DECLINED"/>
    <x v="167"/>
    <s v="GBP"/>
    <n v="14.3"/>
    <s v="EUR"/>
    <n v="11.95"/>
    <s v="GBP"/>
    <s v="DIRECT"/>
    <n v="312134981"/>
    <d v="2016-03-23T13:04:00"/>
  </r>
  <r>
    <x v="2326"/>
    <s v="DECLINED"/>
    <x v="53"/>
    <s v="TRY"/>
    <n v="300"/>
    <s v="TRY"/>
    <n v="300"/>
    <s v="TRY"/>
    <s v="3DAUTH"/>
    <n v="49603109"/>
    <d v="2016-03-23T13:30:00"/>
  </r>
  <r>
    <x v="2327"/>
    <s v="DECLINED"/>
    <x v="7"/>
    <s v="EUR"/>
    <n v="30"/>
    <s v="EUR"/>
    <n v="25"/>
    <s v="GBP"/>
    <s v="DIRECT"/>
    <s v="133-1458738265-4006-4602391"/>
    <d v="2016-03-23T13:04:00"/>
  </r>
  <r>
    <x v="2328"/>
    <s v="APPROVED"/>
    <x v="587"/>
    <s v="EUR"/>
    <n v="0.02"/>
    <s v="EUR"/>
    <n v="0.02"/>
    <s v="EUR"/>
    <s v="REFUND"/>
    <s v="1188-1458738263-4422-4569767"/>
    <d v="2016-03-23T13:04:00"/>
  </r>
  <r>
    <x v="2329"/>
    <s v="APPROVED"/>
    <x v="362"/>
    <s v="EUR"/>
    <n v="49.76"/>
    <s v="EUR"/>
    <n v="495.14"/>
    <s v="NOK"/>
    <s v="3DAUTH"/>
    <s v="1573-1458738255-4292-4392337"/>
    <d v="2016-03-23T13:05:00"/>
  </r>
  <r>
    <x v="2330"/>
    <s v="APPROVED"/>
    <x v="69"/>
    <s v="EUR"/>
    <n v="100"/>
    <s v="EUR"/>
    <n v="100"/>
    <s v="EUR"/>
    <s v="DIRECT"/>
    <s v="93-1458738249-5992-4368841"/>
    <d v="2016-03-23T13:04:00"/>
  </r>
  <r>
    <x v="2331"/>
    <s v="APPROVED"/>
    <x v="55"/>
    <s v="EUR"/>
    <n v="25"/>
    <s v="EUR"/>
    <n v="248.77"/>
    <s v="NOK"/>
    <s v="DIRECT"/>
    <s v="5-1458738242-979-623549"/>
    <d v="2016-03-23T13:04:00"/>
  </r>
  <r>
    <x v="2332"/>
    <s v="DECLINED"/>
    <x v="69"/>
    <s v="EUR"/>
    <n v="100"/>
    <s v="EUR"/>
    <n v="83.32"/>
    <s v="GBP"/>
    <s v="DIRECT"/>
    <s v="133-1458738240-3511-4602391"/>
    <d v="2016-03-23T13:04:00"/>
  </r>
  <r>
    <x v="2333"/>
    <s v="APPROVED"/>
    <x v="509"/>
    <s v="EUR"/>
    <n v="10.91"/>
    <s v="EUR"/>
    <n v="37.07"/>
    <s v="TRY"/>
    <s v="3DAUTH"/>
    <s v="10-1458738233-0383-2600301"/>
    <d v="2016-03-23T13:04:00"/>
  </r>
  <r>
    <x v="2334"/>
    <s v="DECLINED"/>
    <x v="194"/>
    <s v="TRY"/>
    <n v="250"/>
    <s v="TRY"/>
    <n v="250"/>
    <s v="TRY"/>
    <s v="3DAUTH"/>
    <n v="49602975"/>
    <d v="2016-03-23T13:15:00"/>
  </r>
  <r>
    <x v="2335"/>
    <s v="DECLINED"/>
    <x v="588"/>
    <s v="EUR"/>
    <n v="74.900000000000006"/>
    <s v="EUR"/>
    <n v="115.62"/>
    <s v="CAD"/>
    <s v="3DAUTH"/>
    <s v="1513-1458738219-7384-4667182"/>
    <d v="2016-03-23T13:03:00"/>
  </r>
  <r>
    <x v="2336"/>
    <s v="DECLINED"/>
    <x v="387"/>
    <s v="EUR"/>
    <n v="22.95"/>
    <s v="EUR"/>
    <n v="22.95"/>
    <s v="EUR"/>
    <s v="DIRECT"/>
    <n v="312134945"/>
    <d v="2016-03-23T13:03:00"/>
  </r>
  <r>
    <x v="2337"/>
    <s v="APPROVED"/>
    <x v="589"/>
    <s v="EUR"/>
    <n v="55.8"/>
    <s v="EUR"/>
    <n v="189.57"/>
    <s v="TRY"/>
    <s v="3DAUTH"/>
    <s v="1477-1458738207-9754-4667178"/>
    <d v="2016-03-23T13:03:00"/>
  </r>
  <r>
    <x v="2338"/>
    <s v="APPROVED"/>
    <x v="544"/>
    <s v="EUR"/>
    <n v="31.18"/>
    <s v="EUR"/>
    <n v="105.93"/>
    <s v="TRY"/>
    <s v="3DAUTH"/>
    <s v="10-1458738203-9634-19713"/>
    <d v="2016-03-23T13:03:00"/>
  </r>
  <r>
    <x v="2339"/>
    <s v="DECLINED"/>
    <x v="167"/>
    <s v="GBP"/>
    <n v="14.3"/>
    <s v="EUR"/>
    <n v="11.95"/>
    <s v="GBP"/>
    <s v="DIRECT"/>
    <n v="312134937"/>
    <d v="2016-03-23T13:03:00"/>
  </r>
  <r>
    <x v="2340"/>
    <s v="APPROVED"/>
    <x v="16"/>
    <s v="EUR"/>
    <n v="150"/>
    <s v="EUR"/>
    <n v="1492.59"/>
    <s v="NOK"/>
    <s v="DIRECT"/>
    <s v="5-1458738195-7986-18443"/>
    <d v="2016-03-23T13:03:00"/>
  </r>
  <r>
    <x v="2341"/>
    <s v="WAITING"/>
    <x v="65"/>
    <s v="EUR"/>
    <n v="1"/>
    <s v="EUR"/>
    <n v="1"/>
    <s v="EUR"/>
    <s v="3D"/>
    <s v="1691-1458738194-5395-4667174"/>
    <d v="2016-03-23T13:03:00"/>
  </r>
  <r>
    <x v="2342"/>
    <s v="APPROVED"/>
    <x v="238"/>
    <s v="EUR"/>
    <n v="10.58"/>
    <s v="EUR"/>
    <n v="105.45"/>
    <s v="NOK"/>
    <s v="DIRECT"/>
    <s v="346-1458738179-1563-4268740"/>
    <d v="2016-03-23T13:02:00"/>
  </r>
  <r>
    <x v="2343"/>
    <s v="DECLINED"/>
    <x v="167"/>
    <s v="GBP"/>
    <n v="14.29"/>
    <s v="EUR"/>
    <n v="11.95"/>
    <s v="GBP"/>
    <s v="DIRECT"/>
    <n v="312134911"/>
    <d v="2016-03-23T13:02:00"/>
  </r>
  <r>
    <x v="2344"/>
    <s v="APPROVED"/>
    <x v="34"/>
    <s v="EUR"/>
    <n v="21.73"/>
    <s v="EUR"/>
    <n v="216.57"/>
    <s v="NOK"/>
    <s v="DIRECT"/>
    <s v="420-1458738170-741-4396471"/>
    <d v="2016-03-23T13:02:00"/>
  </r>
  <r>
    <x v="2345"/>
    <s v="APPROVED"/>
    <x v="18"/>
    <s v="EUR"/>
    <n v="50"/>
    <s v="EUR"/>
    <n v="498.32"/>
    <s v="NOK"/>
    <s v="3DAUTH"/>
    <s v="20-1458738165-8644-2243947"/>
    <d v="2016-03-23T13:03:00"/>
  </r>
  <r>
    <x v="2346"/>
    <s v="DECLINED"/>
    <x v="223"/>
    <s v="TRY"/>
    <n v="305"/>
    <s v="TRY"/>
    <n v="305"/>
    <s v="TRY"/>
    <s v="3DAUTH"/>
    <s v="WC-10594"/>
    <d v="2016-03-23T13:11:00"/>
  </r>
  <r>
    <x v="2347"/>
    <s v="APPROVED"/>
    <x v="167"/>
    <s v="GBP"/>
    <n v="14.29"/>
    <s v="EUR"/>
    <n v="11.95"/>
    <s v="GBP"/>
    <s v="DIRECT"/>
    <n v="312134905"/>
    <d v="2016-03-23T13:02:00"/>
  </r>
  <r>
    <x v="2348"/>
    <s v="APPROVED"/>
    <x v="68"/>
    <s v="EUR"/>
    <n v="10.86"/>
    <s v="EUR"/>
    <n v="108.24"/>
    <s v="NOK"/>
    <s v="DIRECT"/>
    <s v="419-1458738159-5339-4543757"/>
    <d v="2016-03-23T13:02:00"/>
  </r>
  <r>
    <x v="2349"/>
    <s v="DECLINED"/>
    <x v="547"/>
    <s v="EUR"/>
    <n v="15.59"/>
    <s v="EUR"/>
    <n v="52.97"/>
    <s v="TRY"/>
    <s v="3DAUTH"/>
    <s v="10-1458738156-8589-4598795"/>
    <d v="2016-03-23T13:02:00"/>
  </r>
  <r>
    <x v="2350"/>
    <s v="APPROVED"/>
    <x v="84"/>
    <s v="EUR"/>
    <n v="20"/>
    <s v="EUR"/>
    <n v="199.33"/>
    <s v="NOK"/>
    <s v="DIRECT"/>
    <s v="34-1458738155-107-313774"/>
    <d v="2016-03-23T13:02:00"/>
  </r>
  <r>
    <x v="2351"/>
    <s v="APPROVED"/>
    <x v="55"/>
    <s v="EUR"/>
    <n v="25"/>
    <s v="EUR"/>
    <n v="249.16"/>
    <s v="NOK"/>
    <s v="DIRECT"/>
    <s v="5-1458738152-4096-622511"/>
    <d v="2016-03-23T13:02:00"/>
  </r>
  <r>
    <x v="2352"/>
    <s v="DECLINED"/>
    <x v="63"/>
    <s v="EUR"/>
    <n v="8.0299999999999994"/>
    <s v="EUR"/>
    <n v="27.28"/>
    <s v="TRY"/>
    <s v="3DAUTH"/>
    <n v="30099783"/>
    <d v="2016-03-23T13:02:00"/>
  </r>
  <r>
    <x v="2353"/>
    <s v="DECLINED"/>
    <x v="167"/>
    <s v="GBP"/>
    <n v="14.29"/>
    <s v="EUR"/>
    <n v="11.95"/>
    <s v="GBP"/>
    <s v="DIRECT"/>
    <n v="312134895"/>
    <d v="2016-03-23T13:02:00"/>
  </r>
  <r>
    <x v="2354"/>
    <s v="APPROVED"/>
    <x v="472"/>
    <s v="EUR"/>
    <n v="62"/>
    <s v="EUR"/>
    <n v="210.63"/>
    <s v="TRY"/>
    <s v="3DAUTH"/>
    <s v="764-1458738143-6315-4179346"/>
    <d v="2016-03-23T13:02:00"/>
  </r>
  <r>
    <x v="2355"/>
    <s v="APPROVED"/>
    <x v="98"/>
    <s v="EUR"/>
    <n v="10.82"/>
    <s v="EUR"/>
    <n v="107.84"/>
    <s v="NOK"/>
    <s v="DIRECT"/>
    <s v="12-1458738139-0365-4667170"/>
    <d v="2016-03-23T13:02:00"/>
  </r>
  <r>
    <x v="2356"/>
    <s v="APPROVED"/>
    <x v="587"/>
    <s v="EUR"/>
    <n v="0.02"/>
    <s v="EUR"/>
    <n v="0.02"/>
    <s v="EUR"/>
    <s v="3D"/>
    <s v="1188-1458738141-1872-4569767"/>
    <d v="2016-03-23T13:02:00"/>
  </r>
  <r>
    <x v="2357"/>
    <s v="DECLINED"/>
    <x v="3"/>
    <s v="EUR"/>
    <n v="1.37"/>
    <s v="EUR"/>
    <n v="2.12"/>
    <s v="CAD"/>
    <s v="DIRECT"/>
    <s v="1191-1458738132-2693-4667166"/>
    <d v="2016-03-23T13:02:00"/>
  </r>
  <r>
    <x v="2358"/>
    <s v="APPROVED"/>
    <x v="62"/>
    <s v="EUR"/>
    <n v="27.36"/>
    <s v="EUR"/>
    <n v="3634.3"/>
    <s v="JPY"/>
    <s v="DIRECT"/>
    <s v="12-1458738126-2596-4444294"/>
    <d v="2016-03-23T13:02:00"/>
  </r>
  <r>
    <x v="2359"/>
    <s v="DECLINED"/>
    <x v="544"/>
    <s v="EUR"/>
    <n v="31.18"/>
    <s v="EUR"/>
    <n v="105.93"/>
    <s v="TRY"/>
    <s v="3DAUTH"/>
    <s v="10-1458738115-5104-4652263"/>
    <d v="2016-03-23T13:02:00"/>
  </r>
  <r>
    <x v="2360"/>
    <s v="DECLINED"/>
    <x v="167"/>
    <s v="GBP"/>
    <n v="14.29"/>
    <s v="EUR"/>
    <n v="11.95"/>
    <s v="GBP"/>
    <s v="DIRECT"/>
    <n v="312134855"/>
    <d v="2016-03-23T13:01:00"/>
  </r>
  <r>
    <x v="2361"/>
    <s v="APPROVED"/>
    <x v="79"/>
    <s v="TRY"/>
    <n v="500"/>
    <s v="TRY"/>
    <n v="500"/>
    <s v="TRY"/>
    <s v="3DAUTH"/>
    <n v="155905602"/>
    <d v="2016-03-23T13:09:00"/>
  </r>
  <r>
    <x v="2362"/>
    <s v="APPROVED"/>
    <x v="559"/>
    <s v="EUR"/>
    <n v="62.36"/>
    <s v="EUR"/>
    <n v="211.85"/>
    <s v="TRY"/>
    <s v="3DAUTH"/>
    <s v="10-1458738106-3051-4632691"/>
    <d v="2016-03-23T13:02:00"/>
  </r>
  <r>
    <x v="2363"/>
    <s v="APPROVED"/>
    <x v="276"/>
    <s v="EUR"/>
    <n v="16.05"/>
    <s v="EUR"/>
    <n v="159.96"/>
    <s v="NOK"/>
    <s v="DIRECT"/>
    <s v="32-1458738097-6431-65649"/>
    <d v="2016-03-23T13:01:00"/>
  </r>
  <r>
    <x v="2364"/>
    <s v="APPROVED"/>
    <x v="10"/>
    <s v="EUR"/>
    <n v="21.64"/>
    <s v="EUR"/>
    <n v="215.68"/>
    <s v="NOK"/>
    <s v="DIRECT"/>
    <s v="12-1458738095-3218-242566"/>
    <d v="2016-03-23T13:01:00"/>
  </r>
  <r>
    <x v="2365"/>
    <s v="APPROVED"/>
    <x v="34"/>
    <s v="EUR"/>
    <n v="21.73"/>
    <s v="EUR"/>
    <n v="216.57"/>
    <s v="NOK"/>
    <s v="DIRECT"/>
    <s v="420-1458738094-1864-1380933"/>
    <d v="2016-03-23T13:01:00"/>
  </r>
  <r>
    <x v="2366"/>
    <s v="WAITING"/>
    <x v="53"/>
    <s v="TRY"/>
    <n v="300"/>
    <s v="TRY"/>
    <n v="300"/>
    <s v="TRY"/>
    <s v="3D"/>
    <n v="155905552"/>
    <d v="2016-03-23T13:01:00"/>
  </r>
  <r>
    <x v="2367"/>
    <s v="APPROVED"/>
    <x v="318"/>
    <s v="EUR"/>
    <n v="108.64"/>
    <s v="EUR"/>
    <n v="1082.74"/>
    <s v="NOK"/>
    <s v="DIRECT"/>
    <s v="424-1458738087-8006-2925371"/>
    <d v="2016-03-23T13:01:00"/>
  </r>
  <r>
    <x v="2368"/>
    <s v="APPROVED"/>
    <x v="87"/>
    <s v="EUR"/>
    <n v="52.97"/>
    <s v="EUR"/>
    <n v="527.91999999999996"/>
    <s v="NOK"/>
    <s v="DIRECT"/>
    <s v="73-1458738084-3391-3083255"/>
    <d v="2016-03-23T13:01:00"/>
  </r>
  <r>
    <x v="2369"/>
    <s v="APPROVED"/>
    <x v="192"/>
    <s v="USD"/>
    <n v="29.5"/>
    <s v="EUR"/>
    <n v="34.950000000000003"/>
    <s v="USD"/>
    <s v="DIRECT"/>
    <n v="312134823"/>
    <d v="2016-03-23T13:01:00"/>
  </r>
  <r>
    <x v="2370"/>
    <s v="APPROVED"/>
    <x v="10"/>
    <s v="EUR"/>
    <n v="21.64"/>
    <s v="EUR"/>
    <n v="215.68"/>
    <s v="NOK"/>
    <s v="DIRECT"/>
    <s v="12-1458738072-0833-3699518"/>
    <d v="2016-03-23T13:01:00"/>
  </r>
  <r>
    <x v="2371"/>
    <s v="APPROVED"/>
    <x v="62"/>
    <s v="EUR"/>
    <n v="27.36"/>
    <s v="EUR"/>
    <n v="3634.3"/>
    <s v="JPY"/>
    <s v="DIRECT"/>
    <s v="12-1458738070-0483-4621003"/>
    <d v="2016-03-23T13:01:00"/>
  </r>
  <r>
    <x v="2372"/>
    <s v="APPROVED"/>
    <x v="78"/>
    <s v="EUR"/>
    <n v="32.090000000000003"/>
    <s v="EUR"/>
    <n v="319.82"/>
    <s v="NOK"/>
    <s v="DIRECT"/>
    <s v="32-1458738070-0982-47603"/>
    <d v="2016-03-23T13:01:00"/>
  </r>
  <r>
    <x v="2373"/>
    <s v="DECLINED"/>
    <x v="351"/>
    <s v="EUR"/>
    <n v="105.93"/>
    <s v="EUR"/>
    <n v="1055.73"/>
    <s v="NOK"/>
    <s v="DIRECT"/>
    <s v="73-1458738069-759-3083255"/>
    <d v="2016-03-23T13:01:00"/>
  </r>
  <r>
    <x v="2374"/>
    <s v="DECLINED"/>
    <x v="180"/>
    <s v="EUR"/>
    <n v="32.590000000000003"/>
    <s v="EUR"/>
    <n v="324.81"/>
    <s v="NOK"/>
    <s v="DIRECT"/>
    <s v="424-1458738061-8471-4370920"/>
    <d v="2016-03-23T13:01:00"/>
  </r>
  <r>
    <x v="2375"/>
    <s v="WAITING"/>
    <x v="208"/>
    <s v="EUR"/>
    <n v="31"/>
    <s v="EUR"/>
    <n v="105.32"/>
    <s v="TRY"/>
    <s v="3D"/>
    <s v="1477-1458738057-2118-4667162"/>
    <d v="2016-03-23T13:00:00"/>
  </r>
  <r>
    <x v="2376"/>
    <s v="DECLINED"/>
    <x v="358"/>
    <s v="EUR"/>
    <n v="127.13"/>
    <s v="EUR"/>
    <n v="1267.02"/>
    <s v="NOK"/>
    <s v="DIRECT"/>
    <s v="73-1458738050-2396-3083255"/>
    <d v="2016-03-23T13:00:00"/>
  </r>
  <r>
    <x v="2377"/>
    <s v="DECLINED"/>
    <x v="62"/>
    <s v="EUR"/>
    <n v="27.36"/>
    <s v="EUR"/>
    <n v="3634.3"/>
    <s v="JPY"/>
    <s v="DIRECT"/>
    <s v="12-1458738049-0638-4444294"/>
    <d v="2016-03-23T13:00:00"/>
  </r>
  <r>
    <x v="2378"/>
    <s v="DECLINED"/>
    <x v="358"/>
    <s v="EUR"/>
    <n v="127.13"/>
    <s v="EUR"/>
    <n v="1267.02"/>
    <s v="NOK"/>
    <s v="DIRECT"/>
    <s v="73-1458738043-1004-3083255"/>
    <d v="2016-03-23T13:00:00"/>
  </r>
  <r>
    <x v="2379"/>
    <s v="APPROVED"/>
    <x v="23"/>
    <s v="TRY"/>
    <n v="350"/>
    <s v="TRY"/>
    <n v="350"/>
    <s v="TRY"/>
    <s v="3DAUTH"/>
    <n v="155905522"/>
    <d v="2016-03-23T13:02:00"/>
  </r>
  <r>
    <x v="2380"/>
    <s v="WAITING"/>
    <x v="561"/>
    <s v="EUR"/>
    <n v="164.03"/>
    <s v="EUR"/>
    <n v="253.2"/>
    <s v="CAD"/>
    <s v="3D"/>
    <s v="73-1458738031-0543-896921"/>
    <d v="2016-03-23T13:00:00"/>
  </r>
  <r>
    <x v="2381"/>
    <s v="DECLINED"/>
    <x v="3"/>
    <s v="EUR"/>
    <n v="1.37"/>
    <s v="EUR"/>
    <n v="2.12"/>
    <s v="CAD"/>
    <s v="DIRECT"/>
    <s v="1191-1458738030-9356-4667158"/>
    <d v="2016-03-23T13:00:00"/>
  </r>
  <r>
    <x v="2382"/>
    <s v="APPROVED"/>
    <x v="444"/>
    <s v="EUR"/>
    <n v="162.96"/>
    <s v="EUR"/>
    <n v="1624.11"/>
    <s v="NOK"/>
    <s v="DIRECT"/>
    <s v="424-1458738028-2527-1007983"/>
    <d v="2016-03-23T13:00:00"/>
  </r>
  <r>
    <x v="2383"/>
    <s v="APPROVED"/>
    <x v="31"/>
    <s v="EUR"/>
    <n v="31.74"/>
    <s v="EUR"/>
    <n v="316.33"/>
    <s v="NOK"/>
    <s v="DIRECT"/>
    <s v="346-1458738028-0951-1849683"/>
    <d v="2016-03-23T13:00:00"/>
  </r>
  <r>
    <x v="2384"/>
    <s v="APPROVED"/>
    <x v="42"/>
    <s v="EUR"/>
    <n v="54.8"/>
    <s v="EUR"/>
    <n v="546.16"/>
    <s v="NOK"/>
    <s v="STORED"/>
    <s v="59-1458738025-4165-2559987"/>
    <d v="2016-03-23T13:00:00"/>
  </r>
  <r>
    <x v="2385"/>
    <s v="APPROVED"/>
    <x v="301"/>
    <s v="EUR"/>
    <n v="68.34"/>
    <s v="EUR"/>
    <n v="105.49"/>
    <s v="CAD"/>
    <s v="DIRECT"/>
    <s v="73-1458738022-4325-2179405"/>
    <d v="2016-03-23T13:00:00"/>
  </r>
  <r>
    <x v="2386"/>
    <s v="APPROVED"/>
    <x v="18"/>
    <s v="EUR"/>
    <n v="50"/>
    <s v="EUR"/>
    <n v="498.32"/>
    <s v="NOK"/>
    <s v="3DAUTH"/>
    <s v="20-1458738018-0178-3960760"/>
    <d v="2016-03-23T13:00:00"/>
  </r>
  <r>
    <x v="2387"/>
    <s v="APPROVED"/>
    <x v="432"/>
    <s v="EUR"/>
    <n v="109.59"/>
    <s v="EUR"/>
    <n v="1092.21"/>
    <s v="NOK"/>
    <s v="STORED"/>
    <s v="59-1458738017-2507-177198"/>
    <d v="2016-03-23T13:00:00"/>
  </r>
  <r>
    <x v="2388"/>
    <s v="DECLINED"/>
    <x v="194"/>
    <s v="TRY"/>
    <n v="250"/>
    <s v="TRY"/>
    <n v="250"/>
    <s v="TRY"/>
    <s v="3DAUTH"/>
    <s v="PK-10806"/>
    <d v="2016-03-23T13:14:00"/>
  </r>
  <r>
    <x v="2389"/>
    <s v="APPROVED"/>
    <x v="69"/>
    <s v="EUR"/>
    <n v="100"/>
    <s v="EUR"/>
    <n v="100"/>
    <s v="EUR"/>
    <s v="3DAUTH"/>
    <s v="219-1458738001-2261-551896"/>
    <d v="2016-03-23T13:00:00"/>
  </r>
  <r>
    <x v="2390"/>
    <s v="APPROVED"/>
    <x v="68"/>
    <s v="EUR"/>
    <n v="10.86"/>
    <s v="EUR"/>
    <n v="108.24"/>
    <s v="NOK"/>
    <s v="DIRECT"/>
    <s v="420-1458738001-6659-1215572"/>
    <d v="2016-03-23T13:00:00"/>
  </r>
  <r>
    <x v="2391"/>
    <s v="DECLINED"/>
    <x v="178"/>
    <s v="EUR"/>
    <n v="51.26"/>
    <s v="EUR"/>
    <n v="79.11"/>
    <s v="CAD"/>
    <s v="3DAUTH"/>
    <s v="73-1458737993-9294-4440571"/>
    <d v="2016-03-23T13:00:00"/>
  </r>
  <r>
    <x v="2392"/>
    <s v="WAITING"/>
    <x v="53"/>
    <s v="TRY"/>
    <n v="300"/>
    <s v="TRY"/>
    <n v="300"/>
    <s v="TRY"/>
    <s v="3DAUTH"/>
    <n v="155905382"/>
    <d v="2016-03-23T13:00:00"/>
  </r>
  <r>
    <x v="2393"/>
    <s v="APPROVED"/>
    <x v="21"/>
    <s v="EUR"/>
    <n v="18.23"/>
    <s v="EUR"/>
    <n v="2421.54"/>
    <s v="JPY"/>
    <s v="DIRECT"/>
    <s v="12-1458737982-0259-3880573"/>
    <d v="2016-03-23T12:59:00"/>
  </r>
  <r>
    <x v="2394"/>
    <s v="DECLINED"/>
    <x v="243"/>
    <s v="USD"/>
    <n v="0"/>
    <s v="EUR"/>
    <n v="0.01"/>
    <s v="USD"/>
    <s v="STORED"/>
    <n v="312134757"/>
    <d v="2016-03-23T12:59:00"/>
  </r>
  <r>
    <x v="2395"/>
    <s v="APPROVED"/>
    <x v="63"/>
    <s v="EUR"/>
    <n v="8.0299999999999994"/>
    <s v="EUR"/>
    <n v="27.21"/>
    <s v="TRY"/>
    <s v="3DAUTH"/>
    <n v="30099749"/>
    <d v="2016-03-23T13:02:00"/>
  </r>
  <r>
    <x v="2396"/>
    <s v="APPROVED"/>
    <x v="194"/>
    <s v="EUR"/>
    <n v="250"/>
    <s v="EUR"/>
    <n v="2487.64"/>
    <s v="NOK"/>
    <s v="DIRECT"/>
    <s v="5-1458737978-5041-1889"/>
    <d v="2016-03-23T12:59:00"/>
  </r>
  <r>
    <x v="2397"/>
    <s v="DECLINED"/>
    <x v="197"/>
    <s v="EUR"/>
    <n v="8.99"/>
    <s v="EUR"/>
    <n v="30.46"/>
    <s v="TRY"/>
    <s v="3DAUTH"/>
    <n v="30099746"/>
    <d v="2016-03-23T13:00:00"/>
  </r>
  <r>
    <x v="2398"/>
    <s v="APPROVED"/>
    <x v="435"/>
    <s v="EUR"/>
    <n v="63.47"/>
    <s v="EUR"/>
    <n v="631.57000000000005"/>
    <s v="NOK"/>
    <s v="DIRECT"/>
    <s v="346-1458737967-8642-3105920"/>
    <d v="2016-03-23T12:59:00"/>
  </r>
  <r>
    <x v="2399"/>
    <s v="APPROVED"/>
    <x v="274"/>
    <s v="EUR"/>
    <n v="45.6"/>
    <s v="EUR"/>
    <n v="6057.16"/>
    <s v="JPY"/>
    <s v="DIRECT"/>
    <s v="12-1458737964-1946-4453402"/>
    <d v="2016-03-23T12:59:00"/>
  </r>
  <r>
    <x v="2400"/>
    <s v="DECLINED"/>
    <x v="62"/>
    <s v="EUR"/>
    <n v="27.36"/>
    <s v="EUR"/>
    <n v="3634.3"/>
    <s v="JPY"/>
    <s v="DIRECT"/>
    <s v="12-1458737963-245-4444294"/>
    <d v="2016-03-23T12:59:00"/>
  </r>
  <r>
    <x v="2401"/>
    <s v="WAITING"/>
    <x v="79"/>
    <s v="TRY"/>
    <n v="500"/>
    <s v="TRY"/>
    <n v="500"/>
    <s v="TRY"/>
    <s v="3D"/>
    <n v="155905362"/>
    <d v="2016-03-23T12:59:00"/>
  </r>
  <r>
    <x v="2402"/>
    <s v="APPROVED"/>
    <x v="590"/>
    <s v="EUR"/>
    <n v="12.42"/>
    <s v="EUR"/>
    <n v="42.08"/>
    <s v="TRY"/>
    <s v="3DAUTH"/>
    <s v="620-1458737956-8363-3173294"/>
    <d v="2016-03-23T12:59:00"/>
  </r>
  <r>
    <x v="2403"/>
    <s v="APPROVED"/>
    <x v="255"/>
    <s v="EUR"/>
    <n v="13.68"/>
    <s v="EUR"/>
    <n v="1817.15"/>
    <s v="JPY"/>
    <s v="DIRECT"/>
    <s v="12-1458737955-7754-3499454"/>
    <d v="2016-03-23T12:59:00"/>
  </r>
  <r>
    <x v="2404"/>
    <s v="DECLINED"/>
    <x v="178"/>
    <s v="EUR"/>
    <n v="51.26"/>
    <s v="EUR"/>
    <n v="79.11"/>
    <s v="CAD"/>
    <s v="3DAUTH"/>
    <s v="73-1458737954-1375-4440571"/>
    <d v="2016-03-23T12:59:00"/>
  </r>
  <r>
    <x v="2405"/>
    <s v="WAITING"/>
    <x v="512"/>
    <s v="EUR"/>
    <n v="15.58"/>
    <s v="EUR"/>
    <n v="52.79"/>
    <s v="TRY"/>
    <s v="3D"/>
    <s v="10-1458737953-5746-4644771"/>
    <d v="2016-03-23T12:59:00"/>
  </r>
  <r>
    <x v="2406"/>
    <s v="APPROVED"/>
    <x v="65"/>
    <s v="EUR"/>
    <n v="1"/>
    <s v="EUR"/>
    <n v="1"/>
    <s v="EUR"/>
    <s v="3DAUTH"/>
    <s v="1691-1458737949-7051-4667154"/>
    <d v="2016-03-23T13:00:00"/>
  </r>
  <r>
    <x v="2407"/>
    <s v="WAITING"/>
    <x v="20"/>
    <s v="TRY"/>
    <n v="400"/>
    <s v="TRY"/>
    <n v="400"/>
    <s v="TRY"/>
    <s v="3D"/>
    <n v="155905302"/>
    <d v="2016-03-23T12:59:00"/>
  </r>
  <r>
    <x v="2408"/>
    <s v="APPROVED"/>
    <x v="16"/>
    <s v="EUR"/>
    <n v="150"/>
    <s v="EUR"/>
    <n v="508.18"/>
    <s v="TRY"/>
    <s v="3DAUTH"/>
    <n v="49601707"/>
    <d v="2016-03-23T12:59:00"/>
  </r>
  <r>
    <x v="2409"/>
    <s v="DECLINED"/>
    <x v="200"/>
    <s v="EUR"/>
    <n v="27.34"/>
    <s v="EUR"/>
    <n v="42.19"/>
    <s v="CAD"/>
    <s v="3DAUTH"/>
    <s v="73-1458737940-3275-3957595"/>
    <d v="2016-03-23T12:59:00"/>
  </r>
  <r>
    <x v="2410"/>
    <s v="WAITING"/>
    <x v="81"/>
    <s v="EUR"/>
    <n v="15.49"/>
    <s v="EUR"/>
    <n v="52.48"/>
    <s v="TRY"/>
    <s v="3D"/>
    <s v="578-1458737937-6049-978436"/>
    <d v="2016-03-23T12:58:00"/>
  </r>
  <r>
    <x v="2411"/>
    <s v="WAITING"/>
    <x v="79"/>
    <s v="TRY"/>
    <n v="500"/>
    <s v="TRY"/>
    <n v="500"/>
    <s v="TRY"/>
    <s v="3D"/>
    <n v="155905252"/>
    <d v="2016-03-23T12:58:00"/>
  </r>
  <r>
    <x v="2412"/>
    <s v="APPROVED"/>
    <x v="208"/>
    <s v="EUR"/>
    <n v="31"/>
    <s v="EUR"/>
    <n v="105.03"/>
    <s v="TRY"/>
    <s v="3DAUTH"/>
    <s v="1477-1458737934-0442-4667150"/>
    <d v="2016-03-23T12:59:00"/>
  </r>
  <r>
    <x v="2413"/>
    <s v="APPROVED"/>
    <x v="94"/>
    <s v="EUR"/>
    <n v="25.7"/>
    <s v="EUR"/>
    <n v="87.07"/>
    <s v="TRY"/>
    <s v="3DAUTH"/>
    <s v="99-1458737932-4353-4307605"/>
    <d v="2016-03-23T12:59:00"/>
  </r>
  <r>
    <x v="2414"/>
    <s v="APPROVED"/>
    <x v="62"/>
    <s v="EUR"/>
    <n v="27.36"/>
    <s v="EUR"/>
    <n v="3634.3"/>
    <s v="JPY"/>
    <s v="DIRECT"/>
    <s v="12-1458737923-3405-3377993"/>
    <d v="2016-03-23T12:58:00"/>
  </r>
  <r>
    <x v="2415"/>
    <s v="WAITING"/>
    <x v="418"/>
    <s v="TRY"/>
    <n v="600"/>
    <s v="TRY"/>
    <n v="600"/>
    <s v="TRY"/>
    <s v="3D"/>
    <n v="155905202"/>
    <d v="2016-03-23T12:58:00"/>
  </r>
  <r>
    <x v="2416"/>
    <s v="APPROVED"/>
    <x v="326"/>
    <s v="EUR"/>
    <n v="54.11"/>
    <s v="EUR"/>
    <n v="538.42999999999995"/>
    <s v="NOK"/>
    <s v="DIRECT"/>
    <s v="12-1458737909-3035-4448704"/>
    <d v="2016-03-23T12:58:00"/>
  </r>
  <r>
    <x v="2417"/>
    <s v="WAITING"/>
    <x v="512"/>
    <s v="EUR"/>
    <n v="15.58"/>
    <s v="EUR"/>
    <n v="52.79"/>
    <s v="TRY"/>
    <s v="3D"/>
    <s v="10-1458737907-2782-4644771"/>
    <d v="2016-03-23T12:58:00"/>
  </r>
  <r>
    <x v="2418"/>
    <s v="APPROVED"/>
    <x v="502"/>
    <s v="EUR"/>
    <n v="20.51"/>
    <s v="EUR"/>
    <n v="31.65"/>
    <s v="CAD"/>
    <s v="3DAUTH"/>
    <s v="73-1458737901-1861-2493675"/>
    <d v="2016-03-23T12:58:00"/>
  </r>
  <r>
    <x v="2419"/>
    <s v="APPROVED"/>
    <x v="591"/>
    <s v="EUR"/>
    <n v="14.65"/>
    <s v="EUR"/>
    <n v="49.64"/>
    <s v="TRY"/>
    <s v="3DAUTH"/>
    <s v="10-1458737897-7079-5758"/>
    <d v="2016-03-23T12:58:00"/>
  </r>
  <r>
    <x v="2420"/>
    <s v="DECLINED"/>
    <x v="592"/>
    <s v="EUR"/>
    <n v="31.17"/>
    <s v="EUR"/>
    <n v="105.6"/>
    <s v="TRY"/>
    <s v="3DAUTH"/>
    <s v="10-1458737894-8462-1574094"/>
    <d v="2016-03-23T12:59:00"/>
  </r>
  <r>
    <x v="2421"/>
    <s v="APPROVED"/>
    <x v="593"/>
    <s v="EUR"/>
    <n v="1059.9100000000001"/>
    <s v="EUR"/>
    <n v="10546.69"/>
    <s v="NOK"/>
    <s v="DIRECT"/>
    <s v="419-1458737892-5052-4461058"/>
    <d v="2016-03-23T12:58:00"/>
  </r>
  <r>
    <x v="2422"/>
    <s v="APPROVED"/>
    <x v="100"/>
    <s v="EUR"/>
    <n v="32.880000000000003"/>
    <s v="EUR"/>
    <n v="327.18"/>
    <s v="NOK"/>
    <s v="STORED"/>
    <s v="59-1458737891-8765-601490"/>
    <d v="2016-03-23T12:58:00"/>
  </r>
  <r>
    <x v="2423"/>
    <s v="APPROVED"/>
    <x v="318"/>
    <s v="EUR"/>
    <n v="108.64"/>
    <s v="EUR"/>
    <n v="1081.03"/>
    <s v="NOK"/>
    <s v="DIRECT"/>
    <s v="420-1458737874-6284-495078"/>
    <d v="2016-03-23T12:57:00"/>
  </r>
  <r>
    <x v="2424"/>
    <s v="DECLINED"/>
    <x v="65"/>
    <s v="EUR"/>
    <n v="1"/>
    <s v="EUR"/>
    <n v="1"/>
    <s v="EUR"/>
    <s v="3DAUTH"/>
    <s v="1691-1458737868-7471-4667146"/>
    <d v="2016-03-23T12:58:00"/>
  </r>
  <r>
    <x v="2425"/>
    <s v="APPROVED"/>
    <x v="53"/>
    <s v="TRY"/>
    <n v="300"/>
    <s v="TRY"/>
    <n v="300"/>
    <s v="TRY"/>
    <s v="3DAUTH"/>
    <n v="155905112"/>
    <d v="2016-03-23T12:59:00"/>
  </r>
  <r>
    <x v="2426"/>
    <s v="APPROVED"/>
    <x v="34"/>
    <s v="EUR"/>
    <n v="21.73"/>
    <s v="EUR"/>
    <n v="216.23"/>
    <s v="NOK"/>
    <s v="DIRECT"/>
    <s v="420-1458737867-2873-3528821"/>
    <d v="2016-03-23T12:57:00"/>
  </r>
  <r>
    <x v="2427"/>
    <s v="DECLINED"/>
    <x v="339"/>
    <s v="EUR"/>
    <n v="27.31"/>
    <s v="EUR"/>
    <n v="92.53"/>
    <s v="TRY"/>
    <s v="3DAUTH"/>
    <s v="99-1458737866-2694-4307605"/>
    <d v="2016-03-23T12:58:00"/>
  </r>
  <r>
    <x v="2428"/>
    <s v="APPROVED"/>
    <x v="55"/>
    <s v="EUR"/>
    <n v="25"/>
    <s v="EUR"/>
    <n v="248.77"/>
    <s v="NOK"/>
    <s v="DIRECT"/>
    <s v="5-1458737864-0294-220941"/>
    <d v="2016-03-23T12:57:00"/>
  </r>
  <r>
    <x v="2429"/>
    <s v="APPROVED"/>
    <x v="82"/>
    <s v="EUR"/>
    <n v="200"/>
    <s v="EUR"/>
    <n v="1990.11"/>
    <s v="NOK"/>
    <s v="DIRECT"/>
    <s v="5-1458737856-9956-576519"/>
    <d v="2016-03-23T12:57:00"/>
  </r>
  <r>
    <x v="2430"/>
    <s v="WAITING"/>
    <x v="53"/>
    <s v="TRY"/>
    <n v="300"/>
    <s v="TRY"/>
    <n v="300"/>
    <s v="TRY"/>
    <s v="3D"/>
    <n v="155905072"/>
    <d v="2016-03-23T12:57:00"/>
  </r>
  <r>
    <x v="2431"/>
    <s v="APPROVED"/>
    <x v="594"/>
    <s v="EUR"/>
    <n v="56.1"/>
    <s v="EUR"/>
    <n v="190.06"/>
    <s v="TRY"/>
    <s v="3DAUTH"/>
    <s v="10-1458737850-539-10605"/>
    <d v="2016-03-23T12:57:00"/>
  </r>
  <r>
    <x v="2432"/>
    <s v="APPROVED"/>
    <x v="73"/>
    <s v="EUR"/>
    <n v="10"/>
    <s v="EUR"/>
    <n v="99.51"/>
    <s v="NOK"/>
    <s v="3DAUTH"/>
    <s v="442-1458737847-048-4667142"/>
    <d v="2016-03-23T12:58:00"/>
  </r>
  <r>
    <x v="2433"/>
    <s v="APPROVED"/>
    <x v="55"/>
    <s v="EUR"/>
    <n v="25"/>
    <s v="EUR"/>
    <n v="248.77"/>
    <s v="NOK"/>
    <s v="DIRECT"/>
    <s v="5-1458737839-6494-2552646"/>
    <d v="2016-03-23T12:57:00"/>
  </r>
  <r>
    <x v="2434"/>
    <s v="DECLINED"/>
    <x v="394"/>
    <s v="EUR"/>
    <n v="61.05"/>
    <s v="EUR"/>
    <n v="206.83"/>
    <s v="TRY"/>
    <s v="3DAUTH"/>
    <s v="99-1458737835-6484-4667134"/>
    <d v="2016-03-23T12:57:00"/>
  </r>
  <r>
    <x v="2435"/>
    <s v="APPROVED"/>
    <x v="15"/>
    <s v="EUR"/>
    <n v="10.25"/>
    <s v="EUR"/>
    <n v="102.16"/>
    <s v="NOK"/>
    <s v="DIRECT"/>
    <s v="51-1458737812-9185-850427"/>
    <d v="2016-03-23T12:56:00"/>
  </r>
  <r>
    <x v="2436"/>
    <s v="APPROVED"/>
    <x v="31"/>
    <s v="EUR"/>
    <n v="31.74"/>
    <s v="EUR"/>
    <n v="316.33"/>
    <s v="NOK"/>
    <s v="DIRECT"/>
    <s v="346-1458737809-3909-1118828"/>
    <d v="2016-03-23T12:56:00"/>
  </r>
  <r>
    <x v="2437"/>
    <s v="APPROVED"/>
    <x v="285"/>
    <s v="EUR"/>
    <n v="45"/>
    <s v="EUR"/>
    <n v="448.49"/>
    <s v="NOK"/>
    <s v="DIRECT"/>
    <s v="346-1458737798-9285-792584"/>
    <d v="2016-03-23T12:56:00"/>
  </r>
  <r>
    <x v="2438"/>
    <s v="APPROVED"/>
    <x v="148"/>
    <s v="EUR"/>
    <n v="20.5"/>
    <s v="EUR"/>
    <n v="204.31"/>
    <s v="NOK"/>
    <s v="DIRECT"/>
    <s v="48-1458737801-4589-541846"/>
    <d v="2016-03-23T12:56:00"/>
  </r>
  <r>
    <x v="2439"/>
    <s v="WAITING"/>
    <x v="512"/>
    <s v="EUR"/>
    <n v="15.58"/>
    <s v="EUR"/>
    <n v="52.92"/>
    <s v="TRY"/>
    <s v="3D"/>
    <s v="10-1458737799-3311-4644771"/>
    <d v="2016-03-23T12:56:00"/>
  </r>
  <r>
    <x v="2440"/>
    <s v="APPROVED"/>
    <x v="595"/>
    <s v="EUR"/>
    <n v="109.43"/>
    <s v="EUR"/>
    <n v="14558.31"/>
    <s v="JPY"/>
    <s v="DIRECT"/>
    <s v="12-1458737795-2912-3512180"/>
    <d v="2016-03-23T12:56:00"/>
  </r>
  <r>
    <x v="2441"/>
    <s v="APPROVED"/>
    <x v="238"/>
    <s v="EUR"/>
    <n v="10.58"/>
    <s v="EUR"/>
    <n v="105.45"/>
    <s v="NOK"/>
    <s v="DIRECT"/>
    <s v="346-1458737795-0084-4268740"/>
    <d v="2016-03-23T12:56:00"/>
  </r>
  <r>
    <x v="2442"/>
    <s v="DECLINED"/>
    <x v="178"/>
    <s v="EUR"/>
    <n v="51.26"/>
    <s v="EUR"/>
    <n v="79.16"/>
    <s v="CAD"/>
    <s v="3DAUTH"/>
    <s v="73-1458737794-489-4440571"/>
    <d v="2016-03-23T12:56:00"/>
  </r>
  <r>
    <x v="2443"/>
    <s v="APPROVED"/>
    <x v="512"/>
    <s v="EUR"/>
    <n v="15.58"/>
    <s v="EUR"/>
    <n v="52.92"/>
    <s v="TRY"/>
    <s v="3DAUTH"/>
    <s v="10-1458737790-5672-4616103"/>
    <d v="2016-03-23T12:57:00"/>
  </r>
  <r>
    <x v="2444"/>
    <s v="APPROVED"/>
    <x v="68"/>
    <s v="EUR"/>
    <n v="10.86"/>
    <s v="EUR"/>
    <n v="108.24"/>
    <s v="NOK"/>
    <s v="DIRECT"/>
    <s v="419-1458737789-3111-535176"/>
    <d v="2016-03-23T12:56:00"/>
  </r>
  <r>
    <x v="2445"/>
    <s v="APPROVED"/>
    <x v="65"/>
    <s v="EUR"/>
    <n v="1"/>
    <s v="EUR"/>
    <n v="1"/>
    <s v="EUR"/>
    <s v="3DAUTH"/>
    <s v="1691-1458737786-4288-4667138"/>
    <d v="2016-03-23T12:57:00"/>
  </r>
  <r>
    <x v="2446"/>
    <s v="APPROVED"/>
    <x v="512"/>
    <s v="EUR"/>
    <n v="15.58"/>
    <s v="EUR"/>
    <n v="52.92"/>
    <s v="TRY"/>
    <s v="3DAUTH"/>
    <s v="10-1458737769-939-4130326"/>
    <d v="2016-03-23T12:56:00"/>
  </r>
  <r>
    <x v="2447"/>
    <s v="APPROVED"/>
    <x v="33"/>
    <s v="EUR"/>
    <n v="9.1199999999999992"/>
    <s v="EUR"/>
    <n v="1213.31"/>
    <s v="JPY"/>
    <s v="DIRECT"/>
    <s v="12-1458737767-611-3386771"/>
    <d v="2016-03-23T12:56:00"/>
  </r>
  <r>
    <x v="2448"/>
    <s v="DECLINED"/>
    <x v="227"/>
    <s v="EUR"/>
    <n v="64.27"/>
    <s v="EUR"/>
    <n v="218.3"/>
    <s v="TRY"/>
    <s v="3DAUTH"/>
    <s v="99-1458737764-3096-4667134"/>
    <d v="2016-03-23T12:56:00"/>
  </r>
  <r>
    <x v="2449"/>
    <s v="DECLINED"/>
    <x v="178"/>
    <s v="EUR"/>
    <n v="51.26"/>
    <s v="EUR"/>
    <n v="79.16"/>
    <s v="CAD"/>
    <s v="3DAUTH"/>
    <s v="73-1458737753-4099-4440571"/>
    <d v="2016-03-23T12:56:00"/>
  </r>
  <r>
    <x v="2450"/>
    <s v="APPROVED"/>
    <x v="34"/>
    <s v="EUR"/>
    <n v="21.73"/>
    <s v="EUR"/>
    <n v="216.57"/>
    <s v="NOK"/>
    <s v="DIRECT"/>
    <s v="420-1458737743-319-1763949"/>
    <d v="2016-03-23T12:55:00"/>
  </r>
  <r>
    <x v="2451"/>
    <s v="DECLINED"/>
    <x v="596"/>
    <s v="EUR"/>
    <n v="43.64"/>
    <s v="EUR"/>
    <n v="148.22999999999999"/>
    <s v="TRY"/>
    <s v="3DAUTH"/>
    <s v="10-1458737738-5475-4662494"/>
    <d v="2016-03-23T12:56:00"/>
  </r>
  <r>
    <x v="2452"/>
    <s v="APPROVED"/>
    <x v="22"/>
    <s v="EUR"/>
    <n v="30.98"/>
    <s v="EUR"/>
    <n v="105.23"/>
    <s v="TRY"/>
    <s v="3DAUTH"/>
    <s v="578-1458737736-6789-699485"/>
    <d v="2016-03-23T12:56:00"/>
  </r>
  <r>
    <x v="2453"/>
    <s v="APPROVED"/>
    <x v="597"/>
    <s v="EUR"/>
    <n v="21.7"/>
    <s v="EUR"/>
    <n v="73.709999999999994"/>
    <s v="TRY"/>
    <s v="3DAUTH"/>
    <s v="1477-1458737732-2997-4667130"/>
    <d v="2016-03-23T12:56:00"/>
  </r>
  <r>
    <x v="2454"/>
    <s v="WAITING"/>
    <x v="53"/>
    <s v="TRY"/>
    <n v="300"/>
    <s v="TRY"/>
    <n v="300"/>
    <s v="TRY"/>
    <s v="3D"/>
    <n v="155904762"/>
    <d v="2016-03-23T12:55:00"/>
  </r>
  <r>
    <x v="2455"/>
    <s v="WAITING"/>
    <x v="598"/>
    <s v="EUR"/>
    <n v="46.75"/>
    <s v="EUR"/>
    <n v="158.79"/>
    <s v="TRY"/>
    <s v="3D"/>
    <s v="10-1458737709-2906-4662494"/>
    <d v="2016-03-23T12:55:00"/>
  </r>
  <r>
    <x v="2456"/>
    <s v="APPROVED"/>
    <x v="84"/>
    <s v="EUR"/>
    <n v="20"/>
    <s v="EUR"/>
    <n v="20"/>
    <s v="EUR"/>
    <s v="3DAUTH"/>
    <s v="990-1458737690-1787-4667022"/>
    <d v="2016-03-23T12:55:00"/>
  </r>
  <r>
    <x v="2457"/>
    <s v="APPROVED"/>
    <x v="395"/>
    <s v="EUR"/>
    <n v="27.13"/>
    <s v="EUR"/>
    <n v="270.39"/>
    <s v="NOK"/>
    <s v="3DAUTH"/>
    <s v="35-1458737659-1445-80148"/>
    <d v="2016-03-23T12:54:00"/>
  </r>
  <r>
    <x v="2458"/>
    <s v="DECLINED"/>
    <x v="21"/>
    <s v="EUR"/>
    <n v="18.23"/>
    <s v="EUR"/>
    <n v="2425.2800000000002"/>
    <s v="JPY"/>
    <s v="DIRECT"/>
    <s v="12-1458737657-2525-4667046"/>
    <d v="2016-03-23T12:54:00"/>
  </r>
  <r>
    <x v="2459"/>
    <s v="APPROVED"/>
    <x v="502"/>
    <s v="EUR"/>
    <n v="20.51"/>
    <s v="EUR"/>
    <n v="31.67"/>
    <s v="CAD"/>
    <s v="3DAUTH"/>
    <s v="73-1458737654-1687-2493675"/>
    <d v="2016-03-23T12:54:00"/>
  </r>
  <r>
    <x v="2460"/>
    <s v="APPROVED"/>
    <x v="135"/>
    <s v="EUR"/>
    <n v="16.23"/>
    <s v="EUR"/>
    <n v="161.76"/>
    <s v="NOK"/>
    <s v="DIRECT"/>
    <s v="12-1458737652-5494-75794"/>
    <d v="2016-03-23T12:54:00"/>
  </r>
  <r>
    <x v="2461"/>
    <s v="APPROVED"/>
    <x v="274"/>
    <s v="EUR"/>
    <n v="45.6"/>
    <s v="EUR"/>
    <n v="6066.52"/>
    <s v="JPY"/>
    <s v="DIRECT"/>
    <s v="12-1458737644-772-3427097"/>
    <d v="2016-03-23T12:54:00"/>
  </r>
  <r>
    <x v="2462"/>
    <s v="APPROVED"/>
    <x v="372"/>
    <s v="EUR"/>
    <n v="21.91"/>
    <s v="EUR"/>
    <n v="218.11"/>
    <s v="NOK"/>
    <s v="3DAUTH"/>
    <s v="59-1458737639-7529-124926"/>
    <d v="2016-03-23T12:55:00"/>
  </r>
  <r>
    <x v="2463"/>
    <s v="APPROVED"/>
    <x v="245"/>
    <s v="EUR"/>
    <n v="43.46"/>
    <s v="EUR"/>
    <n v="432.63"/>
    <s v="NOK"/>
    <s v="DIRECT"/>
    <s v="424-1458737640-0506-1708575"/>
    <d v="2016-03-23T12:54:00"/>
  </r>
  <r>
    <x v="2464"/>
    <s v="APPROVED"/>
    <x v="266"/>
    <s v="EUR"/>
    <n v="112.48"/>
    <s v="EUR"/>
    <n v="382.05"/>
    <s v="TRY"/>
    <s v="3DAUTH"/>
    <s v="99-1458737625-2726-4337866"/>
    <d v="2016-03-23T12:54:00"/>
  </r>
  <r>
    <x v="2465"/>
    <s v="APPROVED"/>
    <x v="298"/>
    <s v="EUR"/>
    <n v="80.33"/>
    <s v="EUR"/>
    <n v="272.85000000000002"/>
    <s v="TRY"/>
    <s v="3DAUTH"/>
    <s v="99-1458737615-6538-4667122"/>
    <d v="2016-03-23T12:54:00"/>
  </r>
  <r>
    <x v="2466"/>
    <s v="APPROVED"/>
    <x v="512"/>
    <s v="EUR"/>
    <n v="15.58"/>
    <s v="EUR"/>
    <n v="52.92"/>
    <s v="TRY"/>
    <s v="3DAUTH"/>
    <s v="10-1458737610-496-4589993"/>
    <d v="2016-03-23T12:54:00"/>
  </r>
  <r>
    <x v="2467"/>
    <s v="APPROVED"/>
    <x v="287"/>
    <s v="EUR"/>
    <n v="30.75"/>
    <s v="EUR"/>
    <n v="306.11"/>
    <s v="NOK"/>
    <s v="DIRECT"/>
    <s v="51-1458737606-9453-413356"/>
    <d v="2016-03-23T12:53:00"/>
  </r>
  <r>
    <x v="2468"/>
    <s v="DECLINED"/>
    <x v="509"/>
    <s v="EUR"/>
    <n v="10.91"/>
    <s v="EUR"/>
    <n v="37.06"/>
    <s v="TRY"/>
    <s v="3DAUTH"/>
    <s v="10-1458737599-9949-4667118"/>
    <d v="2016-03-23T12:53:00"/>
  </r>
  <r>
    <x v="2469"/>
    <s v="WAITING"/>
    <x v="84"/>
    <s v="TRY"/>
    <n v="6.2"/>
    <s v="EUR"/>
    <n v="21.1"/>
    <s v="TRY"/>
    <s v="3D"/>
    <n v="49600491"/>
    <d v="2016-03-23T12:53:00"/>
  </r>
  <r>
    <x v="2470"/>
    <s v="WAITING"/>
    <x v="65"/>
    <s v="EUR"/>
    <n v="1"/>
    <s v="EUR"/>
    <n v="1"/>
    <s v="EUR"/>
    <s v="3D"/>
    <s v="1691-1458737595-634-4667114"/>
    <d v="2016-03-23T12:53:00"/>
  </r>
  <r>
    <x v="2471"/>
    <s v="APPROVED"/>
    <x v="20"/>
    <s v="TRY"/>
    <n v="400"/>
    <s v="TRY"/>
    <n v="400"/>
    <s v="TRY"/>
    <s v="3DAUTH"/>
    <n v="155904592"/>
    <d v="2016-03-23T12:55:00"/>
  </r>
  <r>
    <x v="2472"/>
    <s v="WAITING"/>
    <x v="160"/>
    <s v="EUR"/>
    <n v="28.91"/>
    <s v="EUR"/>
    <n v="98.2"/>
    <s v="TRY"/>
    <s v="3D"/>
    <n v="30099645"/>
    <d v="2016-03-23T12:53:00"/>
  </r>
  <r>
    <x v="2473"/>
    <s v="APPROVED"/>
    <x v="509"/>
    <s v="EUR"/>
    <n v="10.91"/>
    <s v="EUR"/>
    <n v="37.06"/>
    <s v="TRY"/>
    <s v="3DAUTH"/>
    <s v="10-1458737581-7159-4386304"/>
    <d v="2016-03-23T12:53:00"/>
  </r>
  <r>
    <x v="2474"/>
    <s v="APPROVED"/>
    <x v="74"/>
    <s v="EUR"/>
    <n v="43.29"/>
    <s v="EUR"/>
    <n v="430.94"/>
    <s v="NOK"/>
    <s v="DIRECT"/>
    <s v="12-1458737577-0886-2981429"/>
    <d v="2016-03-23T12:52:00"/>
  </r>
  <r>
    <x v="2475"/>
    <s v="APPROVED"/>
    <x v="55"/>
    <s v="EUR"/>
    <n v="25"/>
    <s v="EUR"/>
    <n v="25"/>
    <s v="EUR"/>
    <s v="3DAUTH"/>
    <s v="91-1458737578-7687-809519"/>
    <d v="2016-03-23T12:53:00"/>
  </r>
  <r>
    <x v="2476"/>
    <s v="APPROVED"/>
    <x v="34"/>
    <s v="EUR"/>
    <n v="21.73"/>
    <s v="EUR"/>
    <n v="216.32"/>
    <s v="NOK"/>
    <s v="DIRECT"/>
    <s v="424-1458737575-114-638897"/>
    <d v="2016-03-23T12:52:00"/>
  </r>
  <r>
    <x v="2477"/>
    <s v="APPROVED"/>
    <x v="50"/>
    <s v="EUR"/>
    <n v="32.130000000000003"/>
    <s v="EUR"/>
    <n v="109.14"/>
    <s v="TRY"/>
    <s v="3DAUTH"/>
    <n v="30099644"/>
    <d v="2016-03-23T12:53:00"/>
  </r>
  <r>
    <x v="2478"/>
    <s v="APPROVED"/>
    <x v="79"/>
    <s v="TRY"/>
    <n v="500"/>
    <s v="TRY"/>
    <n v="500"/>
    <s v="TRY"/>
    <s v="3DAUTH"/>
    <n v="155904522"/>
    <d v="2016-03-23T12:54:00"/>
  </r>
  <r>
    <x v="2479"/>
    <s v="APPROVED"/>
    <x v="280"/>
    <s v="EUR"/>
    <n v="35"/>
    <s v="EUR"/>
    <n v="348.41"/>
    <s v="NOK"/>
    <s v="DIRECT"/>
    <s v="1304-1458737559-3552-4667110"/>
    <d v="2016-03-23T12:52:00"/>
  </r>
  <r>
    <x v="2480"/>
    <s v="DECLINED"/>
    <x v="599"/>
    <s v="EUR"/>
    <n v="122.11"/>
    <s v="EUR"/>
    <n v="414.76"/>
    <s v="TRY"/>
    <s v="3DAUTH"/>
    <s v="99-1458737557-6773-4337866"/>
    <d v="2016-03-23T12:53:00"/>
  </r>
  <r>
    <x v="2481"/>
    <s v="APPROVED"/>
    <x v="238"/>
    <s v="EUR"/>
    <n v="10.58"/>
    <s v="EUR"/>
    <n v="105.32"/>
    <s v="NOK"/>
    <s v="DIRECT"/>
    <s v="346-1458737557-6475-635468"/>
    <d v="2016-03-23T12:52:00"/>
  </r>
  <r>
    <x v="2482"/>
    <s v="WAITING"/>
    <x v="65"/>
    <s v="EUR"/>
    <n v="1"/>
    <s v="EUR"/>
    <n v="1"/>
    <s v="EUR"/>
    <s v="3D"/>
    <s v="1691-1458737555-0551-4667106"/>
    <d v="2016-03-23T12:52:00"/>
  </r>
  <r>
    <x v="2483"/>
    <s v="APPROVED"/>
    <x v="107"/>
    <s v="EUR"/>
    <n v="21.4"/>
    <s v="EUR"/>
    <n v="213.03"/>
    <s v="NOK"/>
    <s v="DIRECT"/>
    <s v="32-1458737548-7567-50392"/>
    <d v="2016-03-23T12:52:00"/>
  </r>
  <r>
    <x v="2484"/>
    <s v="WAITING"/>
    <x v="65"/>
    <s v="EUR"/>
    <n v="1"/>
    <s v="EUR"/>
    <n v="1"/>
    <s v="EUR"/>
    <s v="3D"/>
    <s v="1691-1458737537-5857-4667102"/>
    <d v="2016-03-23T12:52:00"/>
  </r>
  <r>
    <x v="2485"/>
    <s v="DECLINED"/>
    <x v="15"/>
    <s v="EUR"/>
    <n v="10.25"/>
    <s v="EUR"/>
    <n v="102.04"/>
    <s v="NOK"/>
    <s v="DIRECT"/>
    <s v="48-1458737533-0549-200074"/>
    <d v="2016-03-23T12:52:00"/>
  </r>
  <r>
    <x v="2486"/>
    <s v="DECLINED"/>
    <x v="598"/>
    <s v="EUR"/>
    <n v="46.75"/>
    <s v="EUR"/>
    <n v="158.79"/>
    <s v="TRY"/>
    <s v="3DAUTH"/>
    <s v="10-1458737530-397-4662494"/>
    <d v="2016-03-23T12:52:00"/>
  </r>
  <r>
    <x v="2487"/>
    <s v="APPROVED"/>
    <x v="22"/>
    <s v="EUR"/>
    <n v="30.98"/>
    <s v="EUR"/>
    <n v="105.23"/>
    <s v="TRY"/>
    <s v="3DAUTH"/>
    <s v="578-1458737527-1159-691166"/>
    <d v="2016-03-23T12:52:00"/>
  </r>
  <r>
    <x v="2488"/>
    <s v="APPROVED"/>
    <x v="16"/>
    <s v="EUR"/>
    <n v="150"/>
    <s v="EUR"/>
    <n v="1493.19"/>
    <s v="NOK"/>
    <s v="DIRECT"/>
    <s v="5-1458737526-4983-576519"/>
    <d v="2016-03-23T12:52:00"/>
  </r>
  <r>
    <x v="2489"/>
    <s v="DECLINED"/>
    <x v="124"/>
    <s v="EUR"/>
    <n v="10.220000000000001"/>
    <s v="EUR"/>
    <n v="34.72"/>
    <s v="TRY"/>
    <s v="3DAUTH"/>
    <s v="578-1458737521-7767-694253"/>
    <d v="2016-03-23T12:52:00"/>
  </r>
  <r>
    <x v="2490"/>
    <s v="DECLINED"/>
    <x v="19"/>
    <s v="TRY"/>
    <n v="29.48"/>
    <s v="EUR"/>
    <n v="100.23"/>
    <s v="TRY"/>
    <s v="3D"/>
    <n v="49599829"/>
    <d v="2016-03-23T12:51:00"/>
  </r>
  <r>
    <x v="2491"/>
    <s v="WAITING"/>
    <x v="65"/>
    <s v="EUR"/>
    <n v="1"/>
    <s v="EUR"/>
    <n v="1"/>
    <s v="EUR"/>
    <s v="3D"/>
    <s v="1691-1458737517-1876-4667098"/>
    <d v="2016-03-23T12:51:00"/>
  </r>
  <r>
    <x v="2492"/>
    <s v="APPROVED"/>
    <x v="18"/>
    <s v="EUR"/>
    <n v="50"/>
    <s v="EUR"/>
    <n v="497.73"/>
    <s v="NOK"/>
    <s v="3DAUTH"/>
    <s v="20-1458737510-618-3960760"/>
    <d v="2016-03-23T12:52:00"/>
  </r>
  <r>
    <x v="2493"/>
    <s v="APPROVED"/>
    <x v="509"/>
    <s v="EUR"/>
    <n v="10.91"/>
    <s v="EUR"/>
    <n v="37.06"/>
    <s v="TRY"/>
    <s v="3DAUTH"/>
    <s v="10-1458737509-7558-2708823"/>
    <d v="2016-03-23T12:52:00"/>
  </r>
  <r>
    <x v="2494"/>
    <s v="WAITING"/>
    <x v="20"/>
    <s v="TRY"/>
    <n v="400"/>
    <s v="TRY"/>
    <n v="400"/>
    <s v="TRY"/>
    <s v="3D"/>
    <n v="155904332"/>
    <d v="2016-03-23T12:51:00"/>
  </r>
  <r>
    <x v="2495"/>
    <s v="APPROVED"/>
    <x v="16"/>
    <s v="EUR"/>
    <n v="150"/>
    <s v="EUR"/>
    <n v="233.38"/>
    <s v="AUD"/>
    <s v="DIRECT"/>
    <s v="133-1458737463-5217-2697870"/>
    <d v="2016-03-23T12:51:00"/>
  </r>
  <r>
    <x v="2496"/>
    <s v="APPROVED"/>
    <x v="600"/>
    <s v="EUR"/>
    <n v="114.62"/>
    <s v="EUR"/>
    <n v="388.79"/>
    <s v="TRY"/>
    <s v="3DAUTH"/>
    <s v="578-1458737455-6595-3146219"/>
    <d v="2016-03-23T12:51:00"/>
  </r>
  <r>
    <x v="2497"/>
    <s v="WAITING"/>
    <x v="601"/>
    <s v="EUR"/>
    <n v="30.52"/>
    <s v="EUR"/>
    <n v="103.53"/>
    <s v="TRY"/>
    <s v="3D"/>
    <n v="30099608"/>
    <d v="2016-03-23T12:50:00"/>
  </r>
  <r>
    <x v="2498"/>
    <s v="WAITING"/>
    <x v="53"/>
    <s v="TRY"/>
    <n v="300"/>
    <s v="TRY"/>
    <n v="300"/>
    <s v="TRY"/>
    <s v="3D"/>
    <n v="155904262"/>
    <d v="2016-03-23T12:50:00"/>
  </r>
  <r>
    <x v="2499"/>
    <s v="APPROVED"/>
    <x v="63"/>
    <s v="EUR"/>
    <n v="8.0299999999999994"/>
    <s v="EUR"/>
    <n v="27.24"/>
    <s v="TRY"/>
    <s v="3DAUTH"/>
    <n v="30099604"/>
    <d v="2016-03-23T12:51:00"/>
  </r>
  <r>
    <x v="2500"/>
    <s v="APPROVED"/>
    <x v="54"/>
    <s v="EUR"/>
    <n v="54.32"/>
    <s v="EUR"/>
    <n v="541.37"/>
    <s v="NOK"/>
    <s v="DIRECT"/>
    <s v="424-1458737431-47-1708575"/>
    <d v="2016-03-23T12:50:00"/>
  </r>
  <r>
    <x v="2501"/>
    <s v="APPROVED"/>
    <x v="512"/>
    <s v="EUR"/>
    <n v="15.58"/>
    <s v="EUR"/>
    <n v="52.85"/>
    <s v="TRY"/>
    <s v="3DAUTH"/>
    <s v="10-1458737431-4303-4450468"/>
    <d v="2016-03-23T12:51:00"/>
  </r>
  <r>
    <x v="2502"/>
    <s v="WAITING"/>
    <x v="509"/>
    <s v="EUR"/>
    <n v="10.91"/>
    <s v="EUR"/>
    <n v="37.01"/>
    <s v="TRY"/>
    <s v="3D"/>
    <s v="10-1458737428-1375-4551176"/>
    <d v="2016-03-23T12:50:00"/>
  </r>
  <r>
    <x v="2503"/>
    <s v="DECLINED"/>
    <x v="602"/>
    <s v="EUR"/>
    <n v="30.42"/>
    <s v="EUR"/>
    <n v="303.18"/>
    <s v="NOK"/>
    <s v="DIRECT"/>
    <s v="419-1458737424-3399-498230"/>
    <d v="2016-03-23T12:50:00"/>
  </r>
  <r>
    <x v="2504"/>
    <s v="DECLINED"/>
    <x v="509"/>
    <s v="EUR"/>
    <n v="10.91"/>
    <s v="EUR"/>
    <n v="37.01"/>
    <s v="TRY"/>
    <s v="3DAUTH"/>
    <s v="10-1458737413-8585-2708823"/>
    <d v="2016-03-23T12:50:00"/>
  </r>
  <r>
    <x v="2505"/>
    <s v="WAITING"/>
    <x v="509"/>
    <s v="EUR"/>
    <n v="10.91"/>
    <s v="EUR"/>
    <n v="37.01"/>
    <s v="TRY"/>
    <s v="3D"/>
    <s v="10-1458737403-5586-2708823"/>
    <d v="2016-03-23T12:50:00"/>
  </r>
  <r>
    <x v="2506"/>
    <s v="DECLINED"/>
    <x v="3"/>
    <s v="EUR"/>
    <n v="1.37"/>
    <s v="EUR"/>
    <n v="2.12"/>
    <s v="CAD"/>
    <s v="DIRECT"/>
    <s v="1191-1458737399-5105-4667094"/>
    <d v="2016-03-23T12:49:00"/>
  </r>
  <r>
    <x v="2507"/>
    <s v="APPROVED"/>
    <x v="603"/>
    <s v="EUR"/>
    <n v="238.7"/>
    <s v="EUR"/>
    <n v="809.66"/>
    <s v="TRY"/>
    <s v="3DAUTH"/>
    <s v="99-1458737393-6808-4346314"/>
    <d v="2016-03-23T12:50:00"/>
  </r>
  <r>
    <x v="2508"/>
    <s v="APPROVED"/>
    <x v="604"/>
    <s v="EUR"/>
    <n v="79.34"/>
    <s v="EUR"/>
    <n v="790.73"/>
    <s v="NOK"/>
    <s v="DIRECT"/>
    <s v="346-1458737390-3887-1069546"/>
    <d v="2016-03-23T12:49:00"/>
  </r>
  <r>
    <x v="2509"/>
    <s v="APPROVED"/>
    <x v="148"/>
    <s v="EUR"/>
    <n v="20.5"/>
    <s v="EUR"/>
    <n v="204.31"/>
    <s v="NOK"/>
    <s v="DIRECT"/>
    <s v="48-1458737388-7777-4667090"/>
    <d v="2016-03-23T12:49:00"/>
  </r>
  <r>
    <x v="2510"/>
    <s v="APPROVED"/>
    <x v="605"/>
    <s v="EUR"/>
    <n v="41.03"/>
    <s v="EUR"/>
    <n v="5458.54"/>
    <s v="JPY"/>
    <s v="DIRECT"/>
    <s v="12-1458737388-2408-3387326"/>
    <d v="2016-03-23T12:49:00"/>
  </r>
  <r>
    <x v="2511"/>
    <s v="APPROVED"/>
    <x v="606"/>
    <s v="EUR"/>
    <n v="317.36"/>
    <s v="EUR"/>
    <n v="3162.9"/>
    <s v="NOK"/>
    <s v="DIRECT"/>
    <s v="346-1458737382-4149-1273137"/>
    <d v="2016-03-23T12:49:00"/>
  </r>
  <r>
    <x v="2512"/>
    <s v="APPROVED"/>
    <x v="208"/>
    <s v="EUR"/>
    <n v="31"/>
    <s v="EUR"/>
    <n v="105.15"/>
    <s v="TRY"/>
    <s v="3DAUTH"/>
    <s v="1477-1458737382-3357-4667086"/>
    <d v="2016-03-23T12:50:00"/>
  </r>
  <r>
    <x v="2513"/>
    <s v="APPROVED"/>
    <x v="34"/>
    <s v="EUR"/>
    <n v="21.73"/>
    <s v="EUR"/>
    <n v="216.57"/>
    <s v="NOK"/>
    <s v="DIRECT"/>
    <s v="424-1458737372-0212-638897"/>
    <d v="2016-03-23T12:49:00"/>
  </r>
  <r>
    <x v="2514"/>
    <s v="APPROVED"/>
    <x v="592"/>
    <s v="EUR"/>
    <n v="31.17"/>
    <s v="EUR"/>
    <n v="105.73"/>
    <s v="TRY"/>
    <s v="3DAUTH"/>
    <s v="10-1458737369-5896-4468063"/>
    <d v="2016-03-23T12:50:00"/>
  </r>
  <r>
    <x v="2515"/>
    <s v="APPROVED"/>
    <x v="74"/>
    <s v="EUR"/>
    <n v="43.29"/>
    <s v="EUR"/>
    <n v="431.44"/>
    <s v="NOK"/>
    <s v="DIRECT"/>
    <s v="12-1458737368-6914-74739"/>
    <d v="2016-03-23T12:49:00"/>
  </r>
  <r>
    <x v="2516"/>
    <s v="APPROVED"/>
    <x v="194"/>
    <s v="EUR"/>
    <n v="250"/>
    <s v="EUR"/>
    <n v="250"/>
    <s v="EUR"/>
    <s v="3DAUTH"/>
    <s v="91-1458737368-0211-4667082"/>
    <d v="2016-03-23T12:50:00"/>
  </r>
  <r>
    <x v="2517"/>
    <s v="APPROVED"/>
    <x v="248"/>
    <s v="EUR"/>
    <n v="16.3"/>
    <s v="EUR"/>
    <n v="162.46"/>
    <s v="NOK"/>
    <s v="DIRECT"/>
    <s v="419-1458737363-6219-3801097"/>
    <d v="2016-03-23T12:49:00"/>
  </r>
  <r>
    <x v="2518"/>
    <s v="APPROVED"/>
    <x v="73"/>
    <s v="EUR"/>
    <n v="10"/>
    <s v="EUR"/>
    <n v="10"/>
    <s v="EUR"/>
    <s v="DIRECT"/>
    <s v="15-1458737358-2616-231543"/>
    <d v="2016-03-23T12:49:00"/>
  </r>
  <r>
    <x v="2519"/>
    <s v="APPROVED"/>
    <x v="607"/>
    <s v="EUR"/>
    <n v="13.94"/>
    <s v="EUR"/>
    <n v="47.29"/>
    <s v="TRY"/>
    <s v="3DAUTH"/>
    <s v="578-1458737354-971-698999"/>
    <d v="2016-03-23T12:49:00"/>
  </r>
  <r>
    <x v="2520"/>
    <s v="DECLINED"/>
    <x v="65"/>
    <s v="EUR"/>
    <n v="1"/>
    <s v="EUR"/>
    <n v="1"/>
    <s v="EUR"/>
    <s v="3DAUTH"/>
    <s v="1691-1458737354-0918-4667078"/>
    <d v="2016-03-23T12:54:00"/>
  </r>
  <r>
    <x v="2521"/>
    <s v="APPROVED"/>
    <x v="53"/>
    <s v="TRY"/>
    <n v="300"/>
    <s v="TRY"/>
    <n v="300"/>
    <s v="TRY"/>
    <s v="3DAUTH"/>
    <n v="155904022"/>
    <d v="2016-03-23T12:52:00"/>
  </r>
  <r>
    <x v="2522"/>
    <s v="APPROVED"/>
    <x v="18"/>
    <s v="EUR"/>
    <n v="50"/>
    <s v="EUR"/>
    <n v="498.32"/>
    <s v="NOK"/>
    <s v="DIRECT"/>
    <s v="5-1458737324-9974-220941"/>
    <d v="2016-03-23T12:48:00"/>
  </r>
  <r>
    <x v="2523"/>
    <s v="APPROVED"/>
    <x v="453"/>
    <s v="TRY"/>
    <n v="450"/>
    <s v="TRY"/>
    <n v="450"/>
    <s v="TRY"/>
    <s v="3DAUTH"/>
    <n v="155904002"/>
    <d v="2016-03-23T12:51:00"/>
  </r>
  <r>
    <x v="2524"/>
    <s v="APPROVED"/>
    <x v="65"/>
    <s v="EUR"/>
    <n v="1"/>
    <s v="EUR"/>
    <n v="1"/>
    <s v="EUR"/>
    <s v="3DAUTH"/>
    <s v="1691-1458737320-916-4667074"/>
    <d v="2016-03-23T12:49:00"/>
  </r>
  <r>
    <x v="2525"/>
    <s v="DECLINED"/>
    <x v="372"/>
    <s v="EUR"/>
    <n v="21.91"/>
    <s v="EUR"/>
    <n v="218.37"/>
    <s v="NOK"/>
    <s v="STORED"/>
    <s v="59-1458737318-527-4425523"/>
    <d v="2016-03-23T12:48:00"/>
  </r>
  <r>
    <x v="2526"/>
    <s v="APPROVED"/>
    <x v="607"/>
    <s v="EUR"/>
    <n v="13.94"/>
    <s v="EUR"/>
    <n v="47.29"/>
    <s v="TRY"/>
    <s v="3DAUTH"/>
    <s v="578-1458737309-6356-2590263"/>
    <d v="2016-03-23T12:48:00"/>
  </r>
  <r>
    <x v="2527"/>
    <s v="APPROVED"/>
    <x v="249"/>
    <s v="EUR"/>
    <n v="96.41"/>
    <s v="EUR"/>
    <n v="327.02"/>
    <s v="TRY"/>
    <s v="3DAUTH"/>
    <n v="30099563"/>
    <d v="2016-03-23T12:48:00"/>
  </r>
  <r>
    <x v="2528"/>
    <s v="DECLINED"/>
    <x v="62"/>
    <s v="EUR"/>
    <n v="27.36"/>
    <s v="EUR"/>
    <n v="3639.91"/>
    <s v="JPY"/>
    <s v="DIRECT"/>
    <s v="12-1458737296-4111-4667046"/>
    <d v="2016-03-23T12:48:00"/>
  </r>
  <r>
    <x v="2529"/>
    <s v="APPROVED"/>
    <x v="16"/>
    <s v="EUR"/>
    <n v="150"/>
    <s v="EUR"/>
    <n v="1494.95"/>
    <s v="NOK"/>
    <s v="DIRECT"/>
    <s v="5-1458737285-0084-1195631"/>
    <d v="2016-03-23T12:48:00"/>
  </r>
  <r>
    <x v="2530"/>
    <s v="APPROVED"/>
    <x v="608"/>
    <s v="EUR"/>
    <n v="29.12"/>
    <s v="EUR"/>
    <n v="98.91"/>
    <s v="TRY"/>
    <s v="3DAUTH"/>
    <s v="578-1458737272-914-699356"/>
    <d v="2016-03-23T12:49:00"/>
  </r>
  <r>
    <x v="2531"/>
    <s v="DECLINED"/>
    <x v="54"/>
    <s v="EUR"/>
    <n v="54.32"/>
    <s v="EUR"/>
    <n v="541.37"/>
    <s v="NOK"/>
    <s v="DIRECT"/>
    <s v="419-1458737264-0418-3771607"/>
    <d v="2016-03-23T12:47:00"/>
  </r>
  <r>
    <x v="2532"/>
    <s v="APPROVED"/>
    <x v="427"/>
    <s v="EUR"/>
    <n v="164.39"/>
    <s v="EUR"/>
    <n v="1638.36"/>
    <s v="NOK"/>
    <s v="STORED"/>
    <s v="59-1458737262-4609-177198"/>
    <d v="2016-03-23T12:47:00"/>
  </r>
  <r>
    <x v="2533"/>
    <s v="APPROVED"/>
    <x v="219"/>
    <s v="EUR"/>
    <n v="10.7"/>
    <s v="EUR"/>
    <n v="106.64"/>
    <s v="NOK"/>
    <s v="DIRECT"/>
    <s v="32-1458737258-5424-4667070"/>
    <d v="2016-03-23T12:47:00"/>
  </r>
  <r>
    <x v="2534"/>
    <s v="DECLINED"/>
    <x v="609"/>
    <s v="EUR"/>
    <n v="117.72"/>
    <s v="EUR"/>
    <n v="399.85"/>
    <s v="TRY"/>
    <s v="3DAUTH"/>
    <s v="578-1458737248-1994-3146219"/>
    <d v="2016-03-23T12:48:00"/>
  </r>
  <r>
    <x v="2535"/>
    <s v="APPROVED"/>
    <x v="125"/>
    <s v="EUR"/>
    <n v="15"/>
    <s v="EUR"/>
    <n v="15"/>
    <s v="EUR"/>
    <s v="3DAUTH"/>
    <s v="1176-1458737247-2344-4657962"/>
    <d v="2016-03-23T12:47:00"/>
  </r>
  <r>
    <x v="2536"/>
    <s v="APPROVED"/>
    <x v="52"/>
    <s v="EUR"/>
    <n v="25.97"/>
    <s v="EUR"/>
    <n v="258.83"/>
    <s v="NOK"/>
    <s v="DIRECT"/>
    <s v="12-1458737225-9851-242566"/>
    <d v="2016-03-23T12:47:00"/>
  </r>
  <r>
    <x v="2537"/>
    <s v="DECLINED"/>
    <x v="150"/>
    <s v="EUR"/>
    <n v="64.94"/>
    <s v="EUR"/>
    <n v="647.21"/>
    <s v="NOK"/>
    <s v="DIRECT"/>
    <s v="12-1458737225-7614-74723"/>
    <d v="2016-03-23T12:47:00"/>
  </r>
  <r>
    <x v="2538"/>
    <s v="APPROVED"/>
    <x v="108"/>
    <s v="EUR"/>
    <n v="72.95"/>
    <s v="EUR"/>
    <n v="9704.94"/>
    <s v="JPY"/>
    <s v="DIRECT"/>
    <s v="12-1458737225-7857-3989542"/>
    <d v="2016-03-23T12:47:00"/>
  </r>
  <r>
    <x v="2539"/>
    <s v="DECLINED"/>
    <x v="603"/>
    <s v="EUR"/>
    <n v="238.7"/>
    <s v="EUR"/>
    <n v="810.77"/>
    <s v="TRY"/>
    <s v="3DAUTH"/>
    <s v="99-1458737222-6529-4346314"/>
    <d v="2016-03-23T12:48:00"/>
  </r>
  <r>
    <x v="2540"/>
    <s v="DECLINED"/>
    <x v="122"/>
    <s v="EUR"/>
    <n v="9.6300000000000008"/>
    <s v="EUR"/>
    <n v="32.71"/>
    <s v="TRY"/>
    <s v="3DAUTH"/>
    <n v="30099550"/>
    <d v="2016-03-23T12:47:00"/>
  </r>
  <r>
    <x v="2541"/>
    <s v="APPROVED"/>
    <x v="610"/>
    <s v="EUR"/>
    <n v="322.85000000000002"/>
    <s v="EUR"/>
    <n v="3217.61"/>
    <s v="NOK"/>
    <s v="DIRECT"/>
    <s v="12-1458737219-8658-2412414"/>
    <d v="2016-03-23T12:47:00"/>
  </r>
  <r>
    <x v="2542"/>
    <s v="DECLINED"/>
    <x v="62"/>
    <s v="EUR"/>
    <n v="27.36"/>
    <s v="EUR"/>
    <n v="3639.86"/>
    <s v="JPY"/>
    <s v="DIRECT"/>
    <s v="12-1458737212-5101-4667046"/>
    <d v="2016-03-23T12:46:00"/>
  </r>
  <r>
    <x v="2543"/>
    <s v="APPROVED"/>
    <x v="318"/>
    <s v="EUR"/>
    <n v="108.64"/>
    <s v="EUR"/>
    <n v="1082.74"/>
    <s v="NOK"/>
    <s v="DIRECT"/>
    <s v="419-1458737210-6853-620414"/>
    <d v="2016-03-23T12:46:00"/>
  </r>
  <r>
    <x v="2544"/>
    <s v="APPROVED"/>
    <x v="274"/>
    <s v="EUR"/>
    <n v="45.6"/>
    <s v="EUR"/>
    <n v="6066.42"/>
    <s v="JPY"/>
    <s v="DIRECT"/>
    <s v="12-1458737209-5181-3470378"/>
    <d v="2016-03-23T12:46:00"/>
  </r>
  <r>
    <x v="2545"/>
    <s v="DECLINED"/>
    <x v="611"/>
    <s v="EUR"/>
    <n v="158.68"/>
    <s v="EUR"/>
    <n v="1581.45"/>
    <s v="NOK"/>
    <s v="DIRECT"/>
    <s v="346-1458737208-1755-1273137"/>
    <d v="2016-03-23T12:46:00"/>
  </r>
  <r>
    <x v="2546"/>
    <s v="APPROVED"/>
    <x v="612"/>
    <s v="EUR"/>
    <n v="155.84"/>
    <s v="EUR"/>
    <n v="529.33000000000004"/>
    <s v="TRY"/>
    <s v="3DAUTH"/>
    <s v="10-1458737207-3638-4059484"/>
    <d v="2016-03-23T12:47:00"/>
  </r>
  <r>
    <x v="2547"/>
    <s v="APPROVED"/>
    <x v="18"/>
    <s v="EUR"/>
    <n v="50"/>
    <s v="EUR"/>
    <n v="50"/>
    <s v="EUR"/>
    <s v="DIRECT"/>
    <s v="93-1458737202-1354-4368841"/>
    <d v="2016-03-23T12:46:00"/>
  </r>
  <r>
    <x v="2548"/>
    <s v="APPROVED"/>
    <x v="18"/>
    <s v="EUR"/>
    <n v="50"/>
    <s v="EUR"/>
    <n v="50"/>
    <s v="EUR"/>
    <s v="3DAUTH"/>
    <s v="219-1458737201-2432-551896"/>
    <d v="2016-03-23T12:47:00"/>
  </r>
  <r>
    <x v="2549"/>
    <s v="DECLINED"/>
    <x v="73"/>
    <s v="EUR"/>
    <n v="10"/>
    <s v="EUR"/>
    <n v="99.67"/>
    <s v="NOK"/>
    <s v="DIRECT"/>
    <s v="133-1458737195-8236-148845"/>
    <d v="2016-03-23T12:46:00"/>
  </r>
  <r>
    <x v="2550"/>
    <s v="APPROVED"/>
    <x v="54"/>
    <s v="EUR"/>
    <n v="54.32"/>
    <s v="EUR"/>
    <n v="541.37"/>
    <s v="NOK"/>
    <s v="DIRECT"/>
    <s v="424-1458737192-5464-1708575"/>
    <d v="2016-03-23T12:46:00"/>
  </r>
  <r>
    <x v="2551"/>
    <s v="WAITING"/>
    <x v="592"/>
    <s v="EUR"/>
    <n v="31.17"/>
    <s v="EUR"/>
    <n v="105.88"/>
    <s v="TRY"/>
    <s v="3D"/>
    <s v="10-1458737192-4558-4551176"/>
    <d v="2016-03-23T12:46:00"/>
  </r>
  <r>
    <x v="2552"/>
    <s v="WAITING"/>
    <x v="453"/>
    <s v="TRY"/>
    <n v="450"/>
    <s v="TRY"/>
    <n v="450"/>
    <s v="TRY"/>
    <s v="3D"/>
    <n v="155903762"/>
    <d v="2016-03-23T12:46:00"/>
  </r>
  <r>
    <x v="2553"/>
    <s v="APPROVED"/>
    <x v="65"/>
    <s v="EUR"/>
    <n v="1"/>
    <s v="EUR"/>
    <n v="1"/>
    <s v="EUR"/>
    <s v="3DAUTH"/>
    <s v="1691-1458737188-3759-4667066"/>
    <d v="2016-03-23T12:47:00"/>
  </r>
  <r>
    <x v="2554"/>
    <s v="DECLINED"/>
    <x v="125"/>
    <s v="EUR"/>
    <n v="15"/>
    <s v="EUR"/>
    <n v="149.5"/>
    <s v="NOK"/>
    <s v="DIRECT"/>
    <s v="133-1458737182-9776-148845"/>
    <d v="2016-03-23T12:46:00"/>
  </r>
  <r>
    <x v="2555"/>
    <s v="DECLINED"/>
    <x v="62"/>
    <s v="EUR"/>
    <n v="27.36"/>
    <s v="EUR"/>
    <n v="3639.86"/>
    <s v="JPY"/>
    <s v="DIRECT"/>
    <s v="12-1458737182-7663-4667046"/>
    <d v="2016-03-23T12:46:00"/>
  </r>
  <r>
    <x v="2556"/>
    <s v="DECLINED"/>
    <x v="157"/>
    <s v="EUR"/>
    <n v="211.57"/>
    <s v="EUR"/>
    <n v="2108.5700000000002"/>
    <s v="NOK"/>
    <s v="DIRECT"/>
    <s v="346-1458737173-5445-1273137"/>
    <d v="2016-03-23T12:46:00"/>
  </r>
  <r>
    <x v="2557"/>
    <s v="DECLINED"/>
    <x v="91"/>
    <s v="EUR"/>
    <n v="32.47"/>
    <s v="EUR"/>
    <n v="323.61"/>
    <s v="NOK"/>
    <s v="DIRECT"/>
    <s v="12-1458737172-4866-74723"/>
    <d v="2016-03-23T12:46:00"/>
  </r>
  <r>
    <x v="2558"/>
    <s v="DECLINED"/>
    <x v="613"/>
    <s v="EUR"/>
    <n v="30.96"/>
    <s v="EUR"/>
    <n v="308.56"/>
    <s v="NOK"/>
    <s v="DIRECT"/>
    <s v="424-1458737169-7276-1817802"/>
    <d v="2016-03-23T12:46:00"/>
  </r>
  <r>
    <x v="2559"/>
    <s v="DECLINED"/>
    <x v="596"/>
    <s v="EUR"/>
    <n v="43.64"/>
    <s v="EUR"/>
    <n v="148.22999999999999"/>
    <s v="TRY"/>
    <s v="3DAUTH"/>
    <s v="10-1458737166-3915-5373"/>
    <d v="2016-03-23T12:46:00"/>
  </r>
  <r>
    <x v="2560"/>
    <s v="DECLINED"/>
    <x v="84"/>
    <s v="EUR"/>
    <n v="20"/>
    <s v="EUR"/>
    <n v="199.33"/>
    <s v="NOK"/>
    <s v="DIRECT"/>
    <s v="133-1458737164-1093-148845"/>
    <d v="2016-03-23T12:46:00"/>
  </r>
  <r>
    <x v="2561"/>
    <s v="APPROVED"/>
    <x v="614"/>
    <s v="EUR"/>
    <n v="14.03"/>
    <s v="EUR"/>
    <n v="47.66"/>
    <s v="TRY"/>
    <s v="3DAUTH"/>
    <s v="10-1458737163-9792-8099"/>
    <d v="2016-03-23T12:46:00"/>
  </r>
  <r>
    <x v="2562"/>
    <s v="DECLINED"/>
    <x v="65"/>
    <s v="EUR"/>
    <n v="1"/>
    <s v="EUR"/>
    <n v="1"/>
    <s v="EUR"/>
    <s v="3DAUTH"/>
    <s v="1691-1458737157-887-4667062"/>
    <d v="2016-03-23T12:49:00"/>
  </r>
  <r>
    <x v="2563"/>
    <s v="DECLINED"/>
    <x v="150"/>
    <s v="EUR"/>
    <n v="64.94"/>
    <s v="EUR"/>
    <n v="647.21"/>
    <s v="NOK"/>
    <s v="DIRECT"/>
    <s v="12-1458737156-6469-74723"/>
    <d v="2016-03-23T12:45:00"/>
  </r>
  <r>
    <x v="2564"/>
    <s v="APPROVED"/>
    <x v="98"/>
    <s v="EUR"/>
    <n v="10.82"/>
    <s v="EUR"/>
    <n v="107.84"/>
    <s v="NOK"/>
    <s v="DIRECT"/>
    <s v="12-1458737152-8796-4312207"/>
    <d v="2016-03-23T12:45:00"/>
  </r>
  <r>
    <x v="2565"/>
    <s v="APPROVED"/>
    <x v="55"/>
    <s v="EUR"/>
    <n v="25"/>
    <s v="EUR"/>
    <n v="249.16"/>
    <s v="NOK"/>
    <s v="DIRECT"/>
    <s v="5-1458737152-8526-620048"/>
    <d v="2016-03-23T12:45:00"/>
  </r>
  <r>
    <x v="2566"/>
    <s v="WAITING"/>
    <x v="219"/>
    <s v="EUR"/>
    <n v="10.7"/>
    <s v="EUR"/>
    <n v="106.64"/>
    <s v="NOK"/>
    <s v="3D"/>
    <s v="31-1458737147-0069-4667058"/>
    <d v="2016-03-23T12:45:00"/>
  </r>
  <r>
    <x v="2567"/>
    <s v="APPROVED"/>
    <x v="135"/>
    <s v="EUR"/>
    <n v="16.23"/>
    <s v="EUR"/>
    <n v="161.76"/>
    <s v="NOK"/>
    <s v="DIRECT"/>
    <s v="12-1458737141-2652-75794"/>
    <d v="2016-03-23T12:45:00"/>
  </r>
  <r>
    <x v="2568"/>
    <s v="APPROVED"/>
    <x v="372"/>
    <s v="EUR"/>
    <n v="21.91"/>
    <s v="EUR"/>
    <n v="218.37"/>
    <s v="NOK"/>
    <s v="STORED"/>
    <s v="59-1458737139-8822-4091593"/>
    <d v="2016-03-23T12:45:00"/>
  </r>
  <r>
    <x v="2569"/>
    <s v="APPROVED"/>
    <x v="100"/>
    <s v="EUR"/>
    <n v="32.880000000000003"/>
    <s v="EUR"/>
    <n v="327.7"/>
    <s v="NOK"/>
    <s v="STORED"/>
    <s v="59-1458737138-8327-82131"/>
    <d v="2016-03-23T12:45:00"/>
  </r>
  <r>
    <x v="2570"/>
    <s v="DECLINED"/>
    <x v="63"/>
    <s v="EUR"/>
    <n v="8.0299999999999994"/>
    <s v="EUR"/>
    <n v="27.28"/>
    <s v="TRY"/>
    <s v="3DAUTH"/>
    <n v="30099524"/>
    <d v="2016-03-23T12:46:00"/>
  </r>
  <r>
    <x v="2571"/>
    <s v="DECLINED"/>
    <x v="598"/>
    <s v="EUR"/>
    <n v="46.75"/>
    <s v="EUR"/>
    <n v="158.79"/>
    <s v="TRY"/>
    <s v="3DAUTH"/>
    <s v="10-1458737129-7997-3826300"/>
    <d v="2016-03-23T12:45:00"/>
  </r>
  <r>
    <x v="2572"/>
    <s v="DECLINED"/>
    <x v="304"/>
    <s v="EUR"/>
    <n v="154.88999999999999"/>
    <s v="EUR"/>
    <n v="526.1"/>
    <s v="TRY"/>
    <s v="3DAUTH"/>
    <s v="578-1458737121-5279-4667054"/>
    <d v="2016-03-23T12:46:00"/>
  </r>
  <r>
    <x v="2573"/>
    <s v="APPROVED"/>
    <x v="394"/>
    <s v="EUR"/>
    <n v="61.05"/>
    <s v="EUR"/>
    <n v="207.37"/>
    <s v="TRY"/>
    <s v="3DAUTH"/>
    <n v="30099520"/>
    <d v="2016-03-23T12:46:00"/>
  </r>
  <r>
    <x v="2574"/>
    <s v="DECLINED"/>
    <x v="62"/>
    <s v="EUR"/>
    <n v="27.36"/>
    <s v="EUR"/>
    <n v="3639.86"/>
    <s v="JPY"/>
    <s v="DIRECT"/>
    <s v="12-1458737116-1006-4667046"/>
    <d v="2016-03-23T12:45:00"/>
  </r>
  <r>
    <x v="2575"/>
    <s v="DECLINED"/>
    <x v="65"/>
    <s v="EUR"/>
    <n v="1"/>
    <s v="EUR"/>
    <n v="1"/>
    <s v="EUR"/>
    <s v="3DAUTH"/>
    <s v="1691-1458737116-2261-4667050"/>
    <d v="2016-03-23T12:46:00"/>
  </r>
  <r>
    <x v="2576"/>
    <s v="DECLINED"/>
    <x v="3"/>
    <s v="EUR"/>
    <n v="1.37"/>
    <s v="EUR"/>
    <n v="2.12"/>
    <s v="CAD"/>
    <s v="DIRECT"/>
    <s v="1191-1458737104-6604-4667042"/>
    <d v="2016-03-23T12:45:00"/>
  </r>
  <r>
    <x v="2577"/>
    <s v="APPROVED"/>
    <x v="91"/>
    <s v="EUR"/>
    <n v="32.47"/>
    <s v="EUR"/>
    <n v="323.61"/>
    <s v="NOK"/>
    <s v="DIRECT"/>
    <s v="12-1458737104-244-3967534"/>
    <d v="2016-03-23T12:45:00"/>
  </r>
  <r>
    <x v="2578"/>
    <s v="DECLINED"/>
    <x v="509"/>
    <s v="EUR"/>
    <n v="10.91"/>
    <s v="EUR"/>
    <n v="37.01"/>
    <s v="TRY"/>
    <s v="3DAUTH"/>
    <s v="10-1458737101-3911-4210591"/>
    <d v="2016-03-23T12:45:00"/>
  </r>
  <r>
    <x v="2579"/>
    <s v="DECLINED"/>
    <x v="55"/>
    <s v="EUR"/>
    <n v="25"/>
    <s v="EUR"/>
    <n v="25"/>
    <s v="EUR"/>
    <s v="3DAUTH"/>
    <s v="91-1458737087-9836-1273707"/>
    <d v="2016-03-23T12:44:00"/>
  </r>
  <r>
    <x v="2580"/>
    <s v="APPROVED"/>
    <x v="189"/>
    <s v="EUR"/>
    <n v="21.18"/>
    <s v="EUR"/>
    <n v="210.84"/>
    <s v="NOK"/>
    <s v="DIRECT"/>
    <s v="1138-1458737082-5935-4666838"/>
    <d v="2016-03-23T12:44:00"/>
  </r>
  <r>
    <x v="2581"/>
    <s v="DECLINED"/>
    <x v="509"/>
    <s v="EUR"/>
    <n v="10.91"/>
    <s v="EUR"/>
    <n v="37.01"/>
    <s v="TRY"/>
    <s v="3DAUTH"/>
    <s v="10-1458737078-2394-4604639"/>
    <d v="2016-03-23T12:45:00"/>
  </r>
  <r>
    <x v="2582"/>
    <s v="APPROVED"/>
    <x v="17"/>
    <s v="EUR"/>
    <n v="3"/>
    <s v="EUR"/>
    <n v="29.87"/>
    <s v="NOK"/>
    <s v="STORED"/>
    <s v="239-1458737076-1799-1523517"/>
    <d v="2016-03-23T12:44:00"/>
  </r>
  <r>
    <x v="2583"/>
    <s v="APPROVED"/>
    <x v="18"/>
    <s v="EUR"/>
    <n v="50"/>
    <s v="EUR"/>
    <n v="77.540000000000006"/>
    <s v="AUD"/>
    <s v="DIRECT"/>
    <s v="133-1458737072-1097-2697870"/>
    <d v="2016-03-23T12:44:00"/>
  </r>
  <r>
    <x v="2584"/>
    <s v="APPROVED"/>
    <x v="80"/>
    <s v="TRY"/>
    <n v="1000"/>
    <s v="TRY"/>
    <n v="1000"/>
    <s v="TRY"/>
    <s v="3DAUTH"/>
    <n v="155903572"/>
    <d v="2016-03-23T12:46:00"/>
  </r>
  <r>
    <x v="2585"/>
    <s v="DECLINED"/>
    <x v="63"/>
    <s v="EUR"/>
    <n v="8.0299999999999994"/>
    <s v="EUR"/>
    <n v="27.24"/>
    <s v="TRY"/>
    <s v="3DAUTH"/>
    <n v="30099506"/>
    <d v="2016-03-23T12:45:00"/>
  </r>
  <r>
    <x v="2586"/>
    <s v="APPROVED"/>
    <x v="194"/>
    <s v="EUR"/>
    <n v="250"/>
    <s v="EUR"/>
    <n v="2488.64"/>
    <s v="NOK"/>
    <s v="DIRECT"/>
    <s v="443-1458737067-759-4667038"/>
    <d v="2016-03-23T12:44:00"/>
  </r>
  <r>
    <x v="2587"/>
    <s v="APPROVED"/>
    <x v="615"/>
    <s v="EUR"/>
    <n v="62.34"/>
    <s v="EUR"/>
    <n v="211.46"/>
    <s v="TRY"/>
    <s v="3DAUTH"/>
    <s v="10-1458737063-5572-4643743"/>
    <d v="2016-03-23T12:45:00"/>
  </r>
  <r>
    <x v="2588"/>
    <s v="APPROVED"/>
    <x v="55"/>
    <s v="EUR"/>
    <n v="25"/>
    <s v="EUR"/>
    <n v="248.87"/>
    <s v="NOK"/>
    <s v="DIRECT"/>
    <s v="7-1458737049-7304-206608"/>
    <d v="2016-03-23T12:44:00"/>
  </r>
  <r>
    <x v="2589"/>
    <s v="DECLINED"/>
    <x v="616"/>
    <s v="EUR"/>
    <n v="14.34"/>
    <s v="EUR"/>
    <n v="48.65"/>
    <s v="TRY"/>
    <s v="3DAUTH"/>
    <s v="10-1458737045-5631-3904339"/>
    <d v="2016-03-23T12:44:00"/>
  </r>
  <r>
    <x v="2590"/>
    <s v="APPROVED"/>
    <x v="427"/>
    <s v="EUR"/>
    <n v="164.39"/>
    <s v="EUR"/>
    <n v="1636.43"/>
    <s v="NOK"/>
    <s v="STORED"/>
    <s v="59-1458737042-4141-177198"/>
    <d v="2016-03-23T12:44:00"/>
  </r>
  <r>
    <x v="2591"/>
    <s v="APPROVED"/>
    <x v="54"/>
    <s v="EUR"/>
    <n v="54.32"/>
    <s v="EUR"/>
    <n v="540.74"/>
    <s v="NOK"/>
    <s v="DIRECT"/>
    <s v="424-1458737027-0502-1708575"/>
    <d v="2016-03-23T12:43:00"/>
  </r>
  <r>
    <x v="2592"/>
    <s v="APPROVED"/>
    <x v="10"/>
    <s v="EUR"/>
    <n v="21.64"/>
    <s v="EUR"/>
    <n v="215.42"/>
    <s v="NOK"/>
    <s v="DIRECT"/>
    <s v="12-1458737019-9689-74739"/>
    <d v="2016-03-23T12:43:00"/>
  </r>
  <r>
    <x v="2593"/>
    <s v="APPROVED"/>
    <x v="55"/>
    <s v="EUR"/>
    <n v="25"/>
    <s v="EUR"/>
    <n v="248.87"/>
    <s v="NOK"/>
    <s v="DIRECT"/>
    <s v="5-1458737018-689-622511"/>
    <d v="2016-03-23T12:43:00"/>
  </r>
  <r>
    <x v="2594"/>
    <s v="APPROVED"/>
    <x v="34"/>
    <s v="EUR"/>
    <n v="21.73"/>
    <s v="EUR"/>
    <n v="216.32"/>
    <s v="NOK"/>
    <s v="DIRECT"/>
    <s v="420-1458737015-5291-1763949"/>
    <d v="2016-03-23T12:43:00"/>
  </r>
  <r>
    <x v="2595"/>
    <s v="APPROVED"/>
    <x v="168"/>
    <s v="EUR"/>
    <n v="29.99"/>
    <s v="EUR"/>
    <n v="29.99"/>
    <s v="EUR"/>
    <s v="DIRECT"/>
    <s v="1307-1458737008-299-4667034"/>
    <d v="2016-03-23T12:43:00"/>
  </r>
  <r>
    <x v="2596"/>
    <s v="APPROVED"/>
    <x v="286"/>
    <s v="EUR"/>
    <n v="136.79"/>
    <s v="EUR"/>
    <n v="18197.93"/>
    <s v="JPY"/>
    <s v="DIRECT"/>
    <s v="12-1458737008-7161-4590863"/>
    <d v="2016-03-23T12:43:00"/>
  </r>
  <r>
    <x v="2597"/>
    <s v="APPROVED"/>
    <x v="59"/>
    <s v="EUR"/>
    <n v="108.23"/>
    <s v="EUR"/>
    <n v="1077.3900000000001"/>
    <s v="NOK"/>
    <s v="DIRECT"/>
    <s v="12-1458736993-6317-460109"/>
    <d v="2016-03-23T12:43:00"/>
  </r>
  <r>
    <x v="2598"/>
    <s v="APPROVED"/>
    <x v="65"/>
    <s v="EUR"/>
    <n v="1"/>
    <s v="EUR"/>
    <n v="1"/>
    <s v="EUR"/>
    <s v="3DAUTH"/>
    <s v="1691-1458736990-6113-4667030"/>
    <d v="2016-03-23T12:43:00"/>
  </r>
  <r>
    <x v="2599"/>
    <s v="APPROVED"/>
    <x v="126"/>
    <s v="EUR"/>
    <n v="49"/>
    <s v="EUR"/>
    <n v="49"/>
    <s v="EUR"/>
    <s v="REFUND"/>
    <s v="1399-1458736983-7142-4552463"/>
    <d v="2016-03-23T12:43:00"/>
  </r>
  <r>
    <x v="2600"/>
    <s v="APPROVED"/>
    <x v="562"/>
    <s v="EUR"/>
    <n v="12.47"/>
    <s v="EUR"/>
    <n v="42.3"/>
    <s v="TRY"/>
    <s v="3DAUTH"/>
    <s v="10-1458736969-4242-703748"/>
    <d v="2016-03-23T12:43:00"/>
  </r>
  <r>
    <x v="2601"/>
    <s v="APPROVED"/>
    <x v="10"/>
    <s v="EUR"/>
    <n v="21.64"/>
    <s v="EUR"/>
    <n v="215.42"/>
    <s v="NOK"/>
    <s v="DIRECT"/>
    <s v="12-1458736959-0325-77590"/>
    <d v="2016-03-23T12:42:00"/>
  </r>
  <r>
    <x v="2602"/>
    <s v="APPROVED"/>
    <x v="55"/>
    <s v="EUR"/>
    <n v="25"/>
    <s v="EUR"/>
    <n v="248.87"/>
    <s v="NOK"/>
    <s v="3DAUTH"/>
    <s v="20-1458736957-7596-3596678"/>
    <d v="2016-03-23T12:43:00"/>
  </r>
  <r>
    <x v="2603"/>
    <s v="APPROVED"/>
    <x v="21"/>
    <s v="EUR"/>
    <n v="18.23"/>
    <s v="EUR"/>
    <n v="2425.2399999999998"/>
    <s v="JPY"/>
    <s v="DIRECT"/>
    <s v="12-1458736933-8524-3880573"/>
    <d v="2016-03-23T12:42:00"/>
  </r>
  <r>
    <x v="2604"/>
    <s v="DECLINED"/>
    <x v="65"/>
    <s v="EUR"/>
    <n v="1"/>
    <s v="EUR"/>
    <n v="1"/>
    <s v="EUR"/>
    <s v="3DAUTH"/>
    <s v="1691-1458736922-6715-4667026"/>
    <d v="2016-03-23T12:42:00"/>
  </r>
  <r>
    <x v="2605"/>
    <s v="APPROVED"/>
    <x v="7"/>
    <s v="EUR"/>
    <n v="30"/>
    <s v="EUR"/>
    <n v="30"/>
    <s v="EUR"/>
    <s v="3DAUTH"/>
    <s v="990-1458736917-534-4667022"/>
    <d v="2016-03-23T12:42:00"/>
  </r>
  <r>
    <x v="2606"/>
    <s v="DECLINED"/>
    <x v="54"/>
    <s v="EUR"/>
    <n v="54.32"/>
    <s v="EUR"/>
    <n v="540.52"/>
    <s v="NOK"/>
    <s v="DIRECT"/>
    <s v="424-1458736918-8092-567808"/>
    <d v="2016-03-23T12:41:00"/>
  </r>
  <r>
    <x v="2607"/>
    <s v="APPROVED"/>
    <x v="122"/>
    <s v="EUR"/>
    <n v="9.6300000000000008"/>
    <s v="EUR"/>
    <n v="32.630000000000003"/>
    <s v="TRY"/>
    <s v="3DAUTH"/>
    <s v="99-1458736913-5541-4348990"/>
    <d v="2016-03-23T12:42:00"/>
  </r>
  <r>
    <x v="2608"/>
    <s v="DECLINED"/>
    <x v="147"/>
    <s v="EUR"/>
    <n v="25.63"/>
    <s v="EUR"/>
    <n v="255.04"/>
    <s v="NOK"/>
    <s v="DIRECT"/>
    <s v="48-1458736911-1458-39721"/>
    <d v="2016-03-23T12:41:00"/>
  </r>
  <r>
    <x v="2609"/>
    <s v="APPROVED"/>
    <x v="612"/>
    <s v="EUR"/>
    <n v="155.84"/>
    <s v="EUR"/>
    <n v="527.96"/>
    <s v="TRY"/>
    <s v="3DAUTH"/>
    <s v="10-1458736908-8938-5142"/>
    <d v="2016-03-23T12:42:00"/>
  </r>
  <r>
    <x v="2610"/>
    <s v="APPROVED"/>
    <x v="617"/>
    <s v="EUR"/>
    <n v="18.7"/>
    <s v="EUR"/>
    <n v="63.36"/>
    <s v="TRY"/>
    <s v="3DAUTH"/>
    <s v="10-1458736906-9329-33571"/>
    <d v="2016-03-23T12:42:00"/>
  </r>
  <r>
    <x v="2611"/>
    <s v="DECLINED"/>
    <x v="512"/>
    <s v="EUR"/>
    <n v="15.58"/>
    <s v="EUR"/>
    <n v="52.79"/>
    <s v="TRY"/>
    <s v="3DAUTH"/>
    <s v="10-1458736904-6939-4667018"/>
    <d v="2016-03-23T12:43:00"/>
  </r>
  <r>
    <x v="2612"/>
    <s v="DECLINED"/>
    <x v="492"/>
    <s v="EUR"/>
    <n v="2.12"/>
    <s v="EUR"/>
    <n v="21.1"/>
    <s v="NOK"/>
    <s v="DIRECT"/>
    <s v="1191-1458736903-4595-4667014"/>
    <d v="2016-03-23T12:41:00"/>
  </r>
  <r>
    <x v="2613"/>
    <s v="DECLINED"/>
    <x v="7"/>
    <s v="EUR"/>
    <n v="30"/>
    <s v="EUR"/>
    <n v="298.52"/>
    <s v="NOK"/>
    <s v="DIRECT"/>
    <s v="239-1458736900-1521-163317"/>
    <d v="2016-03-23T12:41:00"/>
  </r>
  <r>
    <x v="2614"/>
    <s v="APPROVED"/>
    <x v="65"/>
    <s v="EUR"/>
    <n v="1"/>
    <s v="EUR"/>
    <n v="1"/>
    <s v="EUR"/>
    <s v="3DAUTH"/>
    <s v="1691-1458736890-1414-4667010"/>
    <d v="2016-03-23T12:42:00"/>
  </r>
  <r>
    <x v="2615"/>
    <s v="DECLINED"/>
    <x v="147"/>
    <s v="EUR"/>
    <n v="25.63"/>
    <s v="EUR"/>
    <n v="255.04"/>
    <s v="NOK"/>
    <s v="DIRECT"/>
    <s v="48-1458736890-1135-39721"/>
    <d v="2016-03-23T12:41:00"/>
  </r>
  <r>
    <x v="2616"/>
    <s v="DECLINED"/>
    <x v="180"/>
    <s v="EUR"/>
    <n v="32.590000000000003"/>
    <s v="EUR"/>
    <n v="324.29000000000002"/>
    <s v="NOK"/>
    <s v="DIRECT"/>
    <s v="419-1458736880-6025-3942523"/>
    <d v="2016-03-23T12:41:00"/>
  </r>
  <r>
    <x v="2617"/>
    <s v="APPROVED"/>
    <x v="618"/>
    <s v="EUR"/>
    <n v="70.06"/>
    <s v="EUR"/>
    <n v="237.36"/>
    <s v="TRY"/>
    <s v="3DAUTH"/>
    <s v="1477-1458736875-6621-4667006"/>
    <d v="2016-03-23T12:41:00"/>
  </r>
  <r>
    <x v="2618"/>
    <s v="APPROVED"/>
    <x v="55"/>
    <s v="EUR"/>
    <n v="25"/>
    <s v="EUR"/>
    <n v="25"/>
    <s v="EUR"/>
    <s v="DIRECT"/>
    <s v="93-1458736871-6343-3715010"/>
    <d v="2016-03-23T12:41:00"/>
  </r>
  <r>
    <x v="2619"/>
    <s v="APPROVED"/>
    <x v="18"/>
    <s v="EUR"/>
    <n v="50"/>
    <s v="EUR"/>
    <n v="497.53"/>
    <s v="NOK"/>
    <s v="DIRECT"/>
    <s v="5-1458736862-8529-220941"/>
    <d v="2016-03-23T12:41:00"/>
  </r>
  <r>
    <x v="2620"/>
    <s v="APPROVED"/>
    <x v="219"/>
    <s v="EUR"/>
    <n v="10.7"/>
    <s v="EUR"/>
    <n v="106.48"/>
    <s v="NOK"/>
    <s v="DIRECT"/>
    <s v="32-1458736862-382-37627"/>
    <d v="2016-03-23T12:41:00"/>
  </r>
  <r>
    <x v="2621"/>
    <s v="DECLINED"/>
    <x v="619"/>
    <s v="EUR"/>
    <n v="35.85"/>
    <s v="EUR"/>
    <n v="356.73"/>
    <s v="NOK"/>
    <s v="DIRECT"/>
    <s v="419-1458736861-1343-3942523"/>
    <d v="2016-03-23T12:41:00"/>
  </r>
  <r>
    <x v="2622"/>
    <s v="APPROVED"/>
    <x v="54"/>
    <s v="EUR"/>
    <n v="54.32"/>
    <s v="EUR"/>
    <n v="540.52"/>
    <s v="NOK"/>
    <s v="DIRECT"/>
    <s v="424-1458736856-2324-1708575"/>
    <d v="2016-03-23T12:40:00"/>
  </r>
  <r>
    <x v="2623"/>
    <s v="APPROVED"/>
    <x v="620"/>
    <s v="TRY"/>
    <n v="998"/>
    <s v="TRY"/>
    <n v="998"/>
    <s v="TRY"/>
    <s v="3DAUTH"/>
    <n v="155902982"/>
    <d v="2016-03-23T12:43:00"/>
  </r>
  <r>
    <x v="2624"/>
    <s v="WAITING"/>
    <x v="53"/>
    <s v="TRY"/>
    <n v="300"/>
    <s v="TRY"/>
    <n v="300"/>
    <s v="TRY"/>
    <s v="3DAUTH"/>
    <n v="155902972"/>
    <d v="2016-03-23T12:44:00"/>
  </r>
  <r>
    <x v="2625"/>
    <s v="WAITING"/>
    <x v="601"/>
    <s v="EUR"/>
    <n v="30.52"/>
    <s v="EUR"/>
    <n v="103.4"/>
    <s v="TRY"/>
    <s v="3D"/>
    <n v="30099465"/>
    <d v="2016-03-23T12:40:00"/>
  </r>
  <r>
    <x v="2626"/>
    <s v="APPROVED"/>
    <x v="621"/>
    <s v="EUR"/>
    <n v="59.98"/>
    <s v="EUR"/>
    <n v="59.98"/>
    <s v="EUR"/>
    <s v="DIRECT"/>
    <s v="1307-1458736841-0716-4667002"/>
    <d v="2016-03-23T12:40:00"/>
  </r>
  <r>
    <x v="2627"/>
    <s v="WAITING"/>
    <x v="53"/>
    <s v="TRY"/>
    <n v="300"/>
    <s v="TRY"/>
    <n v="300"/>
    <s v="TRY"/>
    <s v="3D"/>
    <n v="155902942"/>
    <d v="2016-03-23T12:40:00"/>
  </r>
  <r>
    <x v="2628"/>
    <s v="DECLINED"/>
    <x v="578"/>
    <s v="EUR"/>
    <n v="38.020000000000003"/>
    <s v="EUR"/>
    <n v="378.32"/>
    <s v="NOK"/>
    <s v="DIRECT"/>
    <s v="419-1458736841-4746-3942523"/>
    <d v="2016-03-23T12:40:00"/>
  </r>
  <r>
    <x v="2629"/>
    <s v="DECLINED"/>
    <x v="243"/>
    <s v="USD"/>
    <n v="0"/>
    <s v="EUR"/>
    <n v="0.01"/>
    <s v="USD"/>
    <s v="STORED"/>
    <n v="312133615"/>
    <d v="2016-03-23T12:40:00"/>
  </r>
  <r>
    <x v="2630"/>
    <s v="APPROVED"/>
    <x v="622"/>
    <s v="EUR"/>
    <n v="25.56"/>
    <s v="EUR"/>
    <n v="86.6"/>
    <s v="TRY"/>
    <s v="3DAUTH"/>
    <s v="10-1458736821-3158-3999277"/>
    <d v="2016-03-23T12:40:00"/>
  </r>
  <r>
    <x v="2631"/>
    <s v="APPROVED"/>
    <x v="358"/>
    <s v="EUR"/>
    <n v="127.13"/>
    <s v="EUR"/>
    <n v="1265.02"/>
    <s v="NOK"/>
    <s v="DIRECT"/>
    <s v="73-1458736820-7552-1331502"/>
    <d v="2016-03-23T12:40:00"/>
  </r>
  <r>
    <x v="2632"/>
    <s v="DECLINED"/>
    <x v="623"/>
    <s v="EUR"/>
    <n v="40.200000000000003"/>
    <s v="EUR"/>
    <n v="400.02"/>
    <s v="NOK"/>
    <s v="DIRECT"/>
    <s v="419-1458736820-0721-3942523"/>
    <d v="2016-03-23T12:40:00"/>
  </r>
  <r>
    <x v="2633"/>
    <s v="DECLINED"/>
    <x v="624"/>
    <s v="EUR"/>
    <n v="42.37"/>
    <s v="EUR"/>
    <n v="421.61"/>
    <s v="NOK"/>
    <s v="DIRECT"/>
    <s v="419-1458736800-7544-3942523"/>
    <d v="2016-03-23T12:40:00"/>
  </r>
  <r>
    <x v="2634"/>
    <s v="DECLINED"/>
    <x v="502"/>
    <s v="EUR"/>
    <n v="20.51"/>
    <s v="EUR"/>
    <n v="31.67"/>
    <s v="CAD"/>
    <s v="3DAUTH"/>
    <s v="73-1458736795-0238-3957595"/>
    <d v="2016-03-23T12:40:00"/>
  </r>
  <r>
    <x v="2635"/>
    <s v="WAITING"/>
    <x v="620"/>
    <s v="TRY"/>
    <n v="998"/>
    <s v="TRY"/>
    <n v="998"/>
    <s v="TRY"/>
    <s v="3D"/>
    <n v="155902812"/>
    <d v="2016-03-23T12:39:00"/>
  </r>
  <r>
    <x v="2636"/>
    <s v="APPROVED"/>
    <x v="337"/>
    <s v="TRY"/>
    <n v="700"/>
    <s v="TRY"/>
    <n v="700"/>
    <s v="TRY"/>
    <s v="3DAUTH"/>
    <n v="155902782"/>
    <d v="2016-03-23T12:41:00"/>
  </r>
  <r>
    <x v="2637"/>
    <s v="APPROVED"/>
    <x v="625"/>
    <s v="EUR"/>
    <n v="37.880000000000003"/>
    <s v="EUR"/>
    <n v="376.93"/>
    <s v="NOK"/>
    <s v="DIRECT"/>
    <s v="12-1458736778-4738-3967534"/>
    <d v="2016-03-23T12:39:00"/>
  </r>
  <r>
    <x v="2638"/>
    <s v="APPROVED"/>
    <x v="62"/>
    <s v="EUR"/>
    <n v="27.36"/>
    <s v="EUR"/>
    <n v="3634.3"/>
    <s v="JPY"/>
    <s v="DIRECT"/>
    <s v="12-1458736775-6371-4069576"/>
    <d v="2016-03-23T12:39:00"/>
  </r>
  <r>
    <x v="2639"/>
    <s v="DECLINED"/>
    <x v="3"/>
    <s v="EUR"/>
    <n v="1.37"/>
    <s v="EUR"/>
    <n v="2.12"/>
    <s v="CAD"/>
    <s v="DIRECT"/>
    <s v="1191-1458736770-304-4666998"/>
    <d v="2016-03-23T12:39:00"/>
  </r>
  <r>
    <x v="2640"/>
    <s v="DECLINED"/>
    <x v="54"/>
    <s v="EUR"/>
    <n v="54.32"/>
    <s v="EUR"/>
    <n v="540.52"/>
    <s v="NOK"/>
    <s v="DIRECT"/>
    <s v="419-1458736765-3064-520754"/>
    <d v="2016-03-23T12:39:00"/>
  </r>
  <r>
    <x v="2641"/>
    <s v="WAITING"/>
    <x v="25"/>
    <s v="EUR"/>
    <n v="16.059999999999999"/>
    <s v="EUR"/>
    <n v="54.41"/>
    <s v="TRY"/>
    <s v="3D"/>
    <n v="30099447"/>
    <d v="2016-03-23T12:39:00"/>
  </r>
  <r>
    <x v="2642"/>
    <s v="APPROVED"/>
    <x v="53"/>
    <s v="TRY"/>
    <n v="300"/>
    <s v="TRY"/>
    <n v="300"/>
    <s v="TRY"/>
    <s v="3DAUTH"/>
    <n v="155902692"/>
    <d v="2016-03-23T12:40:00"/>
  </r>
  <r>
    <x v="2643"/>
    <s v="APPROVED"/>
    <x v="91"/>
    <s v="EUR"/>
    <n v="32.47"/>
    <s v="EUR"/>
    <n v="323.23"/>
    <s v="NOK"/>
    <s v="DIRECT"/>
    <s v="12-1458736727-9692-74739"/>
    <d v="2016-03-23T12:38:00"/>
  </r>
  <r>
    <x v="2644"/>
    <s v="APPROVED"/>
    <x v="512"/>
    <s v="EUR"/>
    <n v="15.58"/>
    <s v="EUR"/>
    <n v="52.85"/>
    <s v="TRY"/>
    <s v="3DAUTH"/>
    <s v="10-1458736721-0781-3967174"/>
    <d v="2016-03-23T12:39:00"/>
  </r>
  <r>
    <x v="2645"/>
    <s v="APPROVED"/>
    <x v="3"/>
    <s v="EUR"/>
    <n v="1.37"/>
    <s v="EUR"/>
    <n v="2.12"/>
    <s v="CAD"/>
    <s v="DIRECT"/>
    <s v="1191-1458736703-9071-4666994"/>
    <d v="2016-03-23T12:38:00"/>
  </r>
  <r>
    <x v="2646"/>
    <s v="APPROVED"/>
    <x v="40"/>
    <s v="EUR"/>
    <n v="106.98"/>
    <s v="EUR"/>
    <n v="1064.94"/>
    <s v="NOK"/>
    <s v="DIRECT"/>
    <s v="32-1458736700-5591-625559"/>
    <d v="2016-03-23T12:38:00"/>
  </r>
  <r>
    <x v="2647"/>
    <s v="DECLINED"/>
    <x v="248"/>
    <s v="EUR"/>
    <n v="16.3"/>
    <s v="EUR"/>
    <n v="162.26"/>
    <s v="NOK"/>
    <s v="DIRECT"/>
    <s v="419-1458736700-2579-3799357"/>
    <d v="2016-03-23T12:38:00"/>
  </r>
  <r>
    <x v="2648"/>
    <s v="APPROVED"/>
    <x v="69"/>
    <s v="EUR"/>
    <n v="100"/>
    <s v="EUR"/>
    <n v="995.46"/>
    <s v="NOK"/>
    <s v="DIRECT"/>
    <s v="5-1458736697-3384-620702"/>
    <d v="2016-03-23T12:38:00"/>
  </r>
  <r>
    <x v="2649"/>
    <s v="APPROVED"/>
    <x v="222"/>
    <s v="EUR"/>
    <n v="63.56"/>
    <s v="EUR"/>
    <n v="632.72"/>
    <s v="NOK"/>
    <s v="DIRECT"/>
    <s v="73-1458736688-6065-116312"/>
    <d v="2016-03-23T12:38:00"/>
  </r>
  <r>
    <x v="2650"/>
    <s v="APPROVED"/>
    <x v="65"/>
    <s v="EUR"/>
    <n v="1"/>
    <s v="EUR"/>
    <n v="1"/>
    <s v="EUR"/>
    <s v="3DAUTH"/>
    <s v="1691-1458736686-5316-4666990"/>
    <d v="2016-03-23T12:38:00"/>
  </r>
  <r>
    <x v="2651"/>
    <s v="DECLINED"/>
    <x v="98"/>
    <s v="EUR"/>
    <n v="10.82"/>
    <s v="EUR"/>
    <n v="107.71"/>
    <s v="NOK"/>
    <s v="DIRECT"/>
    <s v="12-1458736683-0366-762464"/>
    <d v="2016-03-23T12:38:00"/>
  </r>
  <r>
    <x v="2652"/>
    <s v="APPROVED"/>
    <x v="42"/>
    <s v="EUR"/>
    <n v="54.8"/>
    <s v="EUR"/>
    <n v="545.51"/>
    <s v="NOK"/>
    <s v="STORED"/>
    <s v="59-1458736679-2393-177198"/>
    <d v="2016-03-23T12:37:00"/>
  </r>
  <r>
    <x v="2653"/>
    <s v="APPROVED"/>
    <x v="18"/>
    <s v="EUR"/>
    <n v="50"/>
    <s v="EUR"/>
    <n v="50"/>
    <s v="EUR"/>
    <s v="DIRECT"/>
    <s v="93-1458736668-8402-4368841"/>
    <d v="2016-03-23T12:37:00"/>
  </r>
  <r>
    <x v="2654"/>
    <s v="APPROVED"/>
    <x v="33"/>
    <s v="EUR"/>
    <n v="9.1199999999999992"/>
    <s v="EUR"/>
    <n v="1213.31"/>
    <s v="JPY"/>
    <s v="DIRECT"/>
    <s v="12-1458736668-4999-3396473"/>
    <d v="2016-03-23T12:37:00"/>
  </r>
  <r>
    <x v="2655"/>
    <s v="APPROVED"/>
    <x v="509"/>
    <s v="EUR"/>
    <n v="10.91"/>
    <s v="EUR"/>
    <n v="37.01"/>
    <s v="TRY"/>
    <s v="3DAUTH"/>
    <s v="10-1458736667-0469-570550"/>
    <d v="2016-03-23T12:38:00"/>
  </r>
  <r>
    <x v="2656"/>
    <s v="WAITING"/>
    <x v="208"/>
    <s v="EUR"/>
    <n v="31"/>
    <s v="EUR"/>
    <n v="105.15"/>
    <s v="TRY"/>
    <s v="3D"/>
    <s v="1477-1458736666-5281-4666986"/>
    <d v="2016-03-23T12:37:00"/>
  </r>
  <r>
    <x v="2657"/>
    <s v="APPROVED"/>
    <x v="21"/>
    <s v="EUR"/>
    <n v="18.23"/>
    <s v="EUR"/>
    <n v="2425.2800000000002"/>
    <s v="JPY"/>
    <s v="DIRECT"/>
    <s v="12-1458736653-5168-3880573"/>
    <d v="2016-03-23T12:37:00"/>
  </r>
  <r>
    <x v="2658"/>
    <s v="DECLINED"/>
    <x v="626"/>
    <s v="EUR"/>
    <n v="34.770000000000003"/>
    <s v="EUR"/>
    <n v="346.12"/>
    <s v="NOK"/>
    <s v="DIRECT"/>
    <s v="419-1458736651-1475-3942523"/>
    <d v="2016-03-23T12:37:00"/>
  </r>
  <r>
    <x v="2659"/>
    <s v="APPROVED"/>
    <x v="627"/>
    <s v="EUR"/>
    <n v="59.2"/>
    <s v="EUR"/>
    <n v="200.81"/>
    <s v="TRY"/>
    <s v="3DAUTH"/>
    <s v="10-1458736636-688-27947"/>
    <d v="2016-03-23T12:37:00"/>
  </r>
  <r>
    <x v="2660"/>
    <s v="DECLINED"/>
    <x v="495"/>
    <s v="EUR"/>
    <n v="31.16"/>
    <s v="EUR"/>
    <n v="105.7"/>
    <s v="TRY"/>
    <s v="3DAUTH"/>
    <s v="10-1458736633-4789-4276228"/>
    <d v="2016-03-23T12:37:00"/>
  </r>
  <r>
    <x v="2661"/>
    <s v="DECLINED"/>
    <x v="619"/>
    <s v="EUR"/>
    <n v="35.85"/>
    <s v="EUR"/>
    <n v="356.88"/>
    <s v="NOK"/>
    <s v="DIRECT"/>
    <s v="419-1458736629-039-3942523"/>
    <d v="2016-03-23T12:37:00"/>
  </r>
  <r>
    <x v="2662"/>
    <s v="DECLINED"/>
    <x v="504"/>
    <s v="EUR"/>
    <n v="62.32"/>
    <s v="EUR"/>
    <n v="211.39"/>
    <s v="TRY"/>
    <s v="3DAUTH"/>
    <s v="10-1458736625-2009-401967"/>
    <d v="2016-03-23T12:38:00"/>
  </r>
  <r>
    <x v="2663"/>
    <s v="APPROVED"/>
    <x v="18"/>
    <s v="EUR"/>
    <n v="50"/>
    <s v="EUR"/>
    <n v="497.73"/>
    <s v="NOK"/>
    <s v="3DAUTH"/>
    <s v="2-1458736622-4604-4664110"/>
    <d v="2016-03-23T12:37:00"/>
  </r>
  <r>
    <x v="2664"/>
    <s v="DECLINED"/>
    <x v="628"/>
    <s v="EUR"/>
    <n v="13.33"/>
    <s v="EUR"/>
    <n v="132.69999999999999"/>
    <s v="NOK"/>
    <s v="DIRECT"/>
    <s v="48-1458736613-8737-1643157"/>
    <d v="2016-03-23T12:36:00"/>
  </r>
  <r>
    <x v="2665"/>
    <s v="WAITING"/>
    <x v="627"/>
    <s v="EUR"/>
    <n v="59.2"/>
    <s v="EUR"/>
    <n v="200.81"/>
    <s v="TRY"/>
    <s v="3D"/>
    <s v="10-1458736613-0039-27947"/>
    <d v="2016-03-23T12:36:00"/>
  </r>
  <r>
    <x v="2666"/>
    <s v="APPROVED"/>
    <x v="107"/>
    <s v="EUR"/>
    <n v="21.4"/>
    <s v="EUR"/>
    <n v="213.03"/>
    <s v="NOK"/>
    <s v="DIRECT"/>
    <s v="32-1458736612-5663-90028"/>
    <d v="2016-03-23T12:36:00"/>
  </r>
  <r>
    <x v="2667"/>
    <s v="APPROVED"/>
    <x v="238"/>
    <s v="EUR"/>
    <n v="10.58"/>
    <s v="EUR"/>
    <n v="105.32"/>
    <s v="NOK"/>
    <s v="DIRECT"/>
    <s v="346-1458736603-3214-4250179"/>
    <d v="2016-03-23T12:36:00"/>
  </r>
  <r>
    <x v="2668"/>
    <s v="APPROVED"/>
    <x v="69"/>
    <s v="EUR"/>
    <n v="100"/>
    <s v="EUR"/>
    <n v="100"/>
    <s v="EUR"/>
    <s v="DIRECT"/>
    <s v="93-1458736597-6417-1306485"/>
    <d v="2016-03-23T12:36:00"/>
  </r>
  <r>
    <x v="2669"/>
    <s v="WAITING"/>
    <x v="53"/>
    <s v="TRY"/>
    <n v="300"/>
    <s v="TRY"/>
    <n v="300"/>
    <s v="TRY"/>
    <s v="3D"/>
    <n v="155902332"/>
    <d v="2016-03-23T12:36:00"/>
  </r>
  <r>
    <x v="2670"/>
    <s v="APPROVED"/>
    <x v="422"/>
    <s v="TRY"/>
    <n v="750"/>
    <s v="TRY"/>
    <n v="750"/>
    <s v="TRY"/>
    <s v="3DAUTH"/>
    <n v="155902322"/>
    <d v="2016-03-23T12:38:00"/>
  </r>
  <r>
    <x v="2671"/>
    <s v="APPROVED"/>
    <x v="18"/>
    <s v="EUR"/>
    <n v="50"/>
    <s v="EUR"/>
    <n v="497.73"/>
    <s v="NOK"/>
    <s v="DIRECT"/>
    <s v="21-1458736582-7013-3759340"/>
    <d v="2016-03-23T12:36:00"/>
  </r>
  <r>
    <x v="2672"/>
    <s v="WAITING"/>
    <x v="212"/>
    <s v="TRY"/>
    <n v="3375"/>
    <s v="TRY"/>
    <n v="3375"/>
    <s v="TRY"/>
    <s v="3D"/>
    <s v="WC-10593"/>
    <d v="2016-03-23T12:36:00"/>
  </r>
  <r>
    <x v="2673"/>
    <s v="APPROVED"/>
    <x v="7"/>
    <s v="TRY"/>
    <n v="9.33"/>
    <s v="EUR"/>
    <n v="31.65"/>
    <s v="TRY"/>
    <s v="3DAUTH"/>
    <n v="49596725"/>
    <d v="2016-03-23T12:36:00"/>
  </r>
  <r>
    <x v="2674"/>
    <s v="APPROVED"/>
    <x v="69"/>
    <s v="EUR"/>
    <n v="100"/>
    <s v="EUR"/>
    <n v="995.46"/>
    <s v="NOK"/>
    <s v="3DAUTH"/>
    <n v="30099410"/>
    <d v="2016-03-23T12:36:00"/>
  </r>
  <r>
    <x v="2675"/>
    <s v="APPROVED"/>
    <x v="91"/>
    <s v="EUR"/>
    <n v="32.47"/>
    <s v="EUR"/>
    <n v="323.23"/>
    <s v="NOK"/>
    <s v="DIRECT"/>
    <s v="12-1458736574-1118-1387428"/>
    <d v="2016-03-23T12:36:00"/>
  </r>
  <r>
    <x v="2676"/>
    <s v="APPROVED"/>
    <x v="55"/>
    <s v="EUR"/>
    <n v="25"/>
    <s v="EUR"/>
    <n v="248.87"/>
    <s v="NOK"/>
    <s v="DIRECT"/>
    <s v="5-1458736572-1787-654713"/>
    <d v="2016-03-23T12:36:00"/>
  </r>
  <r>
    <x v="2677"/>
    <s v="APPROVED"/>
    <x v="26"/>
    <s v="EUR"/>
    <n v="227.43"/>
    <s v="EUR"/>
    <n v="30256.75"/>
    <s v="JPY"/>
    <s v="DIRECT"/>
    <s v="12-1458736568-4613-3489800"/>
    <d v="2016-03-23T12:36:00"/>
  </r>
  <r>
    <x v="2678"/>
    <s v="APPROVED"/>
    <x v="527"/>
    <s v="EUR"/>
    <n v="313.11"/>
    <s v="EUR"/>
    <n v="3116.88"/>
    <s v="NOK"/>
    <s v="DIRECT"/>
    <s v="32-1458736565-5095-3892468"/>
    <d v="2016-03-23T12:36:00"/>
  </r>
  <r>
    <x v="2679"/>
    <s v="APPROVED"/>
    <x v="385"/>
    <s v="EUR"/>
    <n v="14.77"/>
    <s v="EUR"/>
    <n v="50.1"/>
    <s v="TRY"/>
    <s v="3DAUTH"/>
    <n v="30099406"/>
    <d v="2016-03-23T12:36:00"/>
  </r>
  <r>
    <x v="2680"/>
    <s v="APPROVED"/>
    <x v="54"/>
    <s v="EUR"/>
    <n v="54.32"/>
    <s v="EUR"/>
    <n v="541.87"/>
    <s v="NOK"/>
    <s v="DIRECT"/>
    <s v="419-1458736550-0473-941546"/>
    <d v="2016-03-23T12:35:00"/>
  </r>
  <r>
    <x v="2681"/>
    <s v="WAITING"/>
    <x v="53"/>
    <s v="TRY"/>
    <n v="300"/>
    <s v="TRY"/>
    <n v="300"/>
    <s v="TRY"/>
    <s v="3D"/>
    <n v="155902222"/>
    <d v="2016-03-23T12:35:00"/>
  </r>
  <r>
    <x v="2682"/>
    <s v="APPROVED"/>
    <x v="629"/>
    <s v="EUR"/>
    <n v="12"/>
    <s v="EUR"/>
    <n v="10"/>
    <s v="GBP"/>
    <s v="3DAUTH"/>
    <s v="888-1458736522-224-4660014"/>
    <d v="2016-03-23T12:35:00"/>
  </r>
  <r>
    <x v="2683"/>
    <s v="DECLINED"/>
    <x v="630"/>
    <s v="EUR"/>
    <n v="15.1"/>
    <s v="EUR"/>
    <n v="51.16"/>
    <s v="TRY"/>
    <s v="3DAUTH"/>
    <n v="30099387"/>
    <d v="2016-03-23T12:35:00"/>
  </r>
  <r>
    <x v="2684"/>
    <s v="APPROVED"/>
    <x v="558"/>
    <s v="EUR"/>
    <n v="9.9600000000000009"/>
    <s v="EUR"/>
    <n v="99.36"/>
    <s v="NOK"/>
    <s v="3DAUTH"/>
    <s v="1573-1458736495-4719-4387333"/>
    <d v="2016-03-23T12:35:00"/>
  </r>
  <r>
    <x v="2685"/>
    <s v="APPROVED"/>
    <x v="631"/>
    <s v="EUR"/>
    <n v="213.96"/>
    <s v="EUR"/>
    <n v="2134.33"/>
    <s v="NOK"/>
    <s v="DIRECT"/>
    <s v="32-1458736477-8824-42127"/>
    <d v="2016-03-23T12:34:00"/>
  </r>
  <r>
    <x v="2686"/>
    <s v="APPROVED"/>
    <x v="418"/>
    <s v="TRY"/>
    <n v="600"/>
    <s v="TRY"/>
    <n v="600"/>
    <s v="TRY"/>
    <s v="3DAUTH"/>
    <n v="155902132"/>
    <d v="2016-03-23T12:37:00"/>
  </r>
  <r>
    <x v="2687"/>
    <s v="APPROVED"/>
    <x v="59"/>
    <s v="EUR"/>
    <n v="108.23"/>
    <s v="EUR"/>
    <n v="1079.6400000000001"/>
    <s v="NOK"/>
    <s v="DIRECT"/>
    <s v="12-1458736472-7628-196143"/>
    <d v="2016-03-23T12:34:00"/>
  </r>
  <r>
    <x v="2688"/>
    <s v="APPROVED"/>
    <x v="326"/>
    <s v="EUR"/>
    <n v="54.11"/>
    <s v="EUR"/>
    <n v="539.77"/>
    <s v="NOK"/>
    <s v="DIRECT"/>
    <s v="12-1458736464-1702-3967534"/>
    <d v="2016-03-23T12:34:00"/>
  </r>
  <r>
    <x v="2689"/>
    <s v="APPROVED"/>
    <x v="631"/>
    <s v="EUR"/>
    <n v="213.96"/>
    <s v="EUR"/>
    <n v="2134.33"/>
    <s v="NOK"/>
    <s v="DIRECT"/>
    <s v="32-1458736461-8812-46317"/>
    <d v="2016-03-23T12:34:00"/>
  </r>
  <r>
    <x v="2690"/>
    <s v="DECLINED"/>
    <x v="632"/>
    <s v="EUR"/>
    <n v="31.49"/>
    <s v="EUR"/>
    <n v="106.69"/>
    <s v="TRY"/>
    <s v="3DAUTH"/>
    <n v="30099374"/>
    <d v="2016-03-23T12:34:00"/>
  </r>
  <r>
    <x v="2691"/>
    <s v="DECLINED"/>
    <x v="49"/>
    <s v="EUR"/>
    <n v="51.25"/>
    <s v="EUR"/>
    <n v="511.24"/>
    <s v="NOK"/>
    <s v="DIRECT"/>
    <s v="48-1458736458-8384-403901"/>
    <d v="2016-03-23T12:34:00"/>
  </r>
  <r>
    <x v="2692"/>
    <s v="DECLINED"/>
    <x v="49"/>
    <s v="EUR"/>
    <n v="51.25"/>
    <s v="EUR"/>
    <n v="511.24"/>
    <s v="NOK"/>
    <s v="DIRECT"/>
    <s v="51-1458736450-5852-410535"/>
    <d v="2016-03-23T12:34:00"/>
  </r>
  <r>
    <x v="2693"/>
    <s v="APPROVED"/>
    <x v="88"/>
    <s v="EUR"/>
    <n v="2.95"/>
    <s v="EUR"/>
    <n v="2.95"/>
    <s v="EUR"/>
    <s v="STORED"/>
    <n v="312133327"/>
    <d v="2016-03-23T12:34:00"/>
  </r>
  <r>
    <x v="2694"/>
    <s v="APPROVED"/>
    <x v="285"/>
    <s v="TRY"/>
    <n v="13.99"/>
    <s v="EUR"/>
    <n v="47.48"/>
    <s v="TRY"/>
    <s v="3DAUTH"/>
    <n v="49596247"/>
    <d v="2016-03-23T12:34:00"/>
  </r>
  <r>
    <x v="2695"/>
    <s v="APPROVED"/>
    <x v="500"/>
    <s v="EUR"/>
    <n v="37.39"/>
    <s v="EUR"/>
    <n v="126.68"/>
    <s v="TRY"/>
    <s v="3DAUTH"/>
    <s v="10-1458736431-9852-3791527"/>
    <d v="2016-03-23T12:34:00"/>
  </r>
  <r>
    <x v="2696"/>
    <s v="WAITING"/>
    <x v="53"/>
    <s v="TRY"/>
    <n v="300"/>
    <s v="TRY"/>
    <n v="300"/>
    <s v="TRY"/>
    <s v="3D"/>
    <n v="155902022"/>
    <d v="2016-03-23T12:33:00"/>
  </r>
  <r>
    <x v="2697"/>
    <s v="DECLINED"/>
    <x v="301"/>
    <s v="EUR"/>
    <n v="68.34"/>
    <s v="EUR"/>
    <n v="105.53"/>
    <s v="CAD"/>
    <s v="3DAUTH"/>
    <s v="73-1458736415-4642-3957595"/>
    <d v="2016-03-23T12:33:00"/>
  </r>
  <r>
    <x v="2698"/>
    <s v="APPROVED"/>
    <x v="100"/>
    <s v="EUR"/>
    <n v="32.880000000000003"/>
    <s v="EUR"/>
    <n v="327.99"/>
    <s v="NOK"/>
    <s v="STORED"/>
    <s v="59-1458736412-8412-4268587"/>
    <d v="2016-03-23T12:33:00"/>
  </r>
  <r>
    <x v="2699"/>
    <s v="APPROVED"/>
    <x v="80"/>
    <s v="TRY"/>
    <n v="1000"/>
    <s v="TRY"/>
    <n v="1000"/>
    <s v="TRY"/>
    <s v="3DAUTH"/>
    <n v="155902002"/>
    <d v="2016-03-23T12:35:00"/>
  </r>
  <r>
    <x v="2700"/>
    <s v="DECLINED"/>
    <x v="37"/>
    <s v="EUR"/>
    <n v="15.53"/>
    <s v="EUR"/>
    <n v="52.62"/>
    <s v="TRY"/>
    <s v="3DAUTH"/>
    <s v="598-1458736402-9545-4639943"/>
    <d v="2016-03-23T12:33:00"/>
  </r>
  <r>
    <x v="2701"/>
    <s v="APPROVED"/>
    <x v="55"/>
    <s v="EUR"/>
    <n v="25"/>
    <s v="EUR"/>
    <n v="25"/>
    <s v="EUR"/>
    <s v="3DAUTH"/>
    <s v="2-1458736401-4462-4521791"/>
    <d v="2016-03-23T12:34:00"/>
  </r>
  <r>
    <x v="2702"/>
    <s v="APPROVED"/>
    <x v="65"/>
    <s v="EUR"/>
    <n v="1"/>
    <s v="EUR"/>
    <n v="1"/>
    <s v="EUR"/>
    <s v="3DAUTH"/>
    <s v="1691-1458736400-3848-4666982"/>
    <d v="2016-03-23T12:34:00"/>
  </r>
  <r>
    <x v="2703"/>
    <s v="APPROVED"/>
    <x v="55"/>
    <s v="EUR"/>
    <n v="25"/>
    <s v="EUR"/>
    <n v="249.39"/>
    <s v="NOK"/>
    <s v="DIRECT"/>
    <s v="443-1458736398-0163-4666978"/>
    <d v="2016-03-23T12:33:00"/>
  </r>
  <r>
    <x v="2704"/>
    <s v="APPROVED"/>
    <x v="42"/>
    <s v="EUR"/>
    <n v="54.8"/>
    <s v="EUR"/>
    <n v="546.65"/>
    <s v="NOK"/>
    <s v="STORED"/>
    <s v="59-1458736397-0205-4424845"/>
    <d v="2016-03-23T12:33:00"/>
  </r>
  <r>
    <x v="2705"/>
    <s v="DECLINED"/>
    <x v="50"/>
    <s v="EUR"/>
    <n v="32.130000000000003"/>
    <s v="EUR"/>
    <n v="108.86"/>
    <s v="TRY"/>
    <s v="3DAUTH"/>
    <n v="30099356"/>
    <d v="2016-03-23T12:33:00"/>
  </r>
  <r>
    <x v="2706"/>
    <s v="APPROVED"/>
    <x v="633"/>
    <s v="EUR"/>
    <n v="11.53"/>
    <s v="EUR"/>
    <n v="39.07"/>
    <s v="TRY"/>
    <s v="3DAUTH"/>
    <s v="10-1458736383-1752-4581173"/>
    <d v="2016-03-23T12:33:00"/>
  </r>
  <r>
    <x v="2707"/>
    <s v="APPROVED"/>
    <x v="55"/>
    <s v="EUR"/>
    <n v="25"/>
    <s v="EUR"/>
    <n v="25"/>
    <s v="EUR"/>
    <s v="3DAUTH"/>
    <s v="101-1458736381-2816-428864"/>
    <d v="2016-03-23T12:33:00"/>
  </r>
  <r>
    <x v="2708"/>
    <s v="APPROVED"/>
    <x v="63"/>
    <s v="EUR"/>
    <n v="8.0299999999999994"/>
    <s v="EUR"/>
    <n v="27.24"/>
    <s v="TRY"/>
    <s v="3DAUTH"/>
    <n v="30099350"/>
    <d v="2016-03-23T12:33:00"/>
  </r>
  <r>
    <x v="2709"/>
    <s v="APPROVED"/>
    <x v="243"/>
    <s v="EUR"/>
    <n v="0.01"/>
    <s v="EUR"/>
    <n v="0.01"/>
    <s v="EUR"/>
    <s v="REFUND"/>
    <s v="312133233_REF"/>
    <d v="2016-03-23T12:32:00"/>
  </r>
  <r>
    <x v="2710"/>
    <s v="APPROVED"/>
    <x v="243"/>
    <s v="EUR"/>
    <n v="0.01"/>
    <s v="EUR"/>
    <n v="0.01"/>
    <s v="EUR"/>
    <s v="STORED"/>
    <n v="312133233"/>
    <d v="2016-03-23T12:32:00"/>
  </r>
  <r>
    <x v="2711"/>
    <s v="DECLINED"/>
    <x v="104"/>
    <s v="EUR"/>
    <n v="87.46"/>
    <s v="EUR"/>
    <n v="135.62"/>
    <s v="AUD"/>
    <s v="STORED"/>
    <s v="1396-1458736368-7077-4593623"/>
    <d v="2016-03-23T12:32:00"/>
  </r>
  <r>
    <x v="2712"/>
    <s v="DECLINED"/>
    <x v="104"/>
    <s v="EUR"/>
    <n v="87.46"/>
    <s v="EUR"/>
    <n v="135.62"/>
    <s v="AUD"/>
    <s v="STORED"/>
    <s v="1396-1458736365-4178-4458898"/>
    <d v="2016-03-23T12:32:00"/>
  </r>
  <r>
    <x v="2713"/>
    <s v="APPROVED"/>
    <x v="34"/>
    <s v="EUR"/>
    <n v="21.73"/>
    <s v="EUR"/>
    <n v="216.32"/>
    <s v="NOK"/>
    <s v="DIRECT"/>
    <s v="424-1458736364-6478-638897"/>
    <d v="2016-03-23T12:32:00"/>
  </r>
  <r>
    <x v="2714"/>
    <s v="APPROVED"/>
    <x v="21"/>
    <s v="EUR"/>
    <n v="18.23"/>
    <s v="EUR"/>
    <n v="2425.2399999999998"/>
    <s v="JPY"/>
    <s v="DIRECT"/>
    <s v="12-1458736363-3832-3880573"/>
    <d v="2016-03-23T12:32:00"/>
  </r>
  <r>
    <x v="2715"/>
    <s v="APPROVED"/>
    <x v="634"/>
    <s v="EUR"/>
    <n v="93.18"/>
    <s v="EUR"/>
    <n v="316.07"/>
    <s v="TRY"/>
    <s v="3DAUTH"/>
    <s v="598-1458736360-9629-1355925"/>
    <d v="2016-03-23T12:33:00"/>
  </r>
  <r>
    <x v="2716"/>
    <s v="DECLINED"/>
    <x v="123"/>
    <s v="EUR"/>
    <n v="83.61"/>
    <s v="EUR"/>
    <n v="147.22999999999999"/>
    <s v="NZD"/>
    <s v="STORED"/>
    <s v="1396-1458736359-388-4458859"/>
    <d v="2016-03-23T12:32:00"/>
  </r>
  <r>
    <x v="2717"/>
    <s v="APPROVED"/>
    <x v="104"/>
    <s v="EUR"/>
    <n v="87.46"/>
    <s v="EUR"/>
    <n v="135.62"/>
    <s v="AUD"/>
    <s v="STORED"/>
    <s v="1396-1458736354-1058-4458748"/>
    <d v="2016-03-23T12:32:00"/>
  </r>
  <r>
    <x v="2718"/>
    <s v="DECLINED"/>
    <x v="110"/>
    <s v="EUR"/>
    <n v="43.73"/>
    <s v="EUR"/>
    <n v="67.81"/>
    <s v="AUD"/>
    <s v="STORED"/>
    <s v="1396-1458736350-5892-4554044"/>
    <d v="2016-03-23T12:32:00"/>
  </r>
  <r>
    <x v="2719"/>
    <s v="APPROVED"/>
    <x v="391"/>
    <s v="EUR"/>
    <n v="17.32"/>
    <s v="EUR"/>
    <n v="2304.1799999999998"/>
    <s v="JPY"/>
    <s v="DIRECT"/>
    <s v="12-1458736350-9645-3522245"/>
    <d v="2016-03-23T12:32:00"/>
  </r>
  <r>
    <x v="2720"/>
    <s v="DECLINED"/>
    <x v="106"/>
    <s v="EUR"/>
    <n v="44.5"/>
    <s v="EUR"/>
    <n v="44.5"/>
    <s v="EUR"/>
    <s v="STORED"/>
    <s v="1396-1458736344-7662-4592768"/>
    <d v="2016-03-23T12:32:00"/>
  </r>
  <r>
    <x v="2721"/>
    <s v="APPROVED"/>
    <x v="635"/>
    <s v="EUR"/>
    <n v="4"/>
    <s v="EUR"/>
    <n v="39.82"/>
    <s v="NOK"/>
    <s v="STORED"/>
    <s v="239-1458736344-5662-548108"/>
    <d v="2016-03-23T12:32:00"/>
  </r>
  <r>
    <x v="2722"/>
    <s v="DECLINED"/>
    <x v="110"/>
    <s v="EUR"/>
    <n v="43.73"/>
    <s v="EUR"/>
    <n v="67.81"/>
    <s v="AUD"/>
    <s v="STORED"/>
    <s v="1396-1458736340-8069-4553939"/>
    <d v="2016-03-23T12:32:00"/>
  </r>
  <r>
    <x v="2723"/>
    <s v="APPROVED"/>
    <x v="90"/>
    <s v="EUR"/>
    <n v="102.5"/>
    <s v="EUR"/>
    <n v="1020.35"/>
    <s v="NOK"/>
    <s v="3DAUTH"/>
    <s v="47-1458736337-8554-4596782"/>
    <d v="2016-03-23T12:32:00"/>
  </r>
  <r>
    <x v="2724"/>
    <s v="DECLINED"/>
    <x v="111"/>
    <s v="EUR"/>
    <n v="21.87"/>
    <s v="EUR"/>
    <n v="33.92"/>
    <s v="AUD"/>
    <s v="STORED"/>
    <s v="1396-1458736337-0098-4553309"/>
    <d v="2016-03-23T12:32:00"/>
  </r>
  <r>
    <x v="2725"/>
    <s v="DECLINED"/>
    <x v="105"/>
    <s v="EUR"/>
    <n v="89"/>
    <s v="EUR"/>
    <n v="89"/>
    <s v="EUR"/>
    <s v="STORED"/>
    <s v="1396-1458736333-3981-4630843"/>
    <d v="2016-03-23T12:32:00"/>
  </r>
  <r>
    <x v="2726"/>
    <s v="APPROVED"/>
    <x v="111"/>
    <s v="EUR"/>
    <n v="21.87"/>
    <s v="EUR"/>
    <n v="33.92"/>
    <s v="AUD"/>
    <s v="STORED"/>
    <s v="1396-1458736327-9932-4553201"/>
    <d v="2016-03-23T12:32:00"/>
  </r>
  <r>
    <x v="2727"/>
    <s v="DECLINED"/>
    <x v="636"/>
    <s v="TRY"/>
    <n v="6.82"/>
    <s v="EUR"/>
    <n v="23.21"/>
    <s v="TRY"/>
    <s v="3DAUTH"/>
    <n v="49595801"/>
    <d v="2016-03-23T12:34:00"/>
  </r>
  <r>
    <x v="2728"/>
    <s v="APPROVED"/>
    <x v="112"/>
    <s v="EUR"/>
    <n v="22.25"/>
    <s v="EUR"/>
    <n v="22.25"/>
    <s v="EUR"/>
    <s v="STORED"/>
    <s v="1396-1458736322-4365-4624363"/>
    <d v="2016-03-23T12:32:00"/>
  </r>
  <r>
    <x v="2729"/>
    <s v="APPROVED"/>
    <x v="73"/>
    <s v="EUR"/>
    <n v="10"/>
    <s v="EUR"/>
    <n v="8.34"/>
    <s v="GBP"/>
    <s v="3DAUTH"/>
    <s v="888-1458736320-2267-4660014"/>
    <d v="2016-03-23T12:32:00"/>
  </r>
  <r>
    <x v="2730"/>
    <s v="DECLINED"/>
    <x v="106"/>
    <s v="EUR"/>
    <n v="44.5"/>
    <s v="EUR"/>
    <n v="44.5"/>
    <s v="EUR"/>
    <s v="STORED"/>
    <s v="1396-1458736318-8729-4592729"/>
    <d v="2016-03-23T12:31:00"/>
  </r>
  <r>
    <x v="2731"/>
    <s v="DECLINED"/>
    <x v="21"/>
    <s v="EUR"/>
    <n v="18.23"/>
    <s v="EUR"/>
    <n v="2425.2399999999998"/>
    <s v="JPY"/>
    <s v="DIRECT"/>
    <s v="12-1458736318-9454-3522245"/>
    <d v="2016-03-23T12:31:00"/>
  </r>
  <r>
    <x v="2732"/>
    <s v="APPROVED"/>
    <x v="122"/>
    <s v="EUR"/>
    <n v="9.6300000000000008"/>
    <s v="EUR"/>
    <n v="32.67"/>
    <s v="TRY"/>
    <s v="3DAUTH"/>
    <n v="30099336"/>
    <d v="2016-03-23T12:33:00"/>
  </r>
  <r>
    <x v="2733"/>
    <s v="DECLINED"/>
    <x v="104"/>
    <s v="EUR"/>
    <n v="87.46"/>
    <s v="EUR"/>
    <n v="135.62"/>
    <s v="AUD"/>
    <s v="STORED"/>
    <s v="1396-1458736315-0767-4630563"/>
    <d v="2016-03-23T12:31:00"/>
  </r>
  <r>
    <x v="2734"/>
    <s v="DECLINED"/>
    <x v="112"/>
    <s v="EUR"/>
    <n v="22.25"/>
    <s v="EUR"/>
    <n v="22.25"/>
    <s v="EUR"/>
    <s v="STORED"/>
    <s v="1396-1458736311-6777-4590839"/>
    <d v="2016-03-23T12:31:00"/>
  </r>
  <r>
    <x v="2735"/>
    <s v="APPROVED"/>
    <x v="637"/>
    <s v="EUR"/>
    <n v="91.26"/>
    <s v="EUR"/>
    <n v="141.11000000000001"/>
    <s v="CAD"/>
    <s v="DIRECT"/>
    <s v="290-1458736309-9163-4618363"/>
    <d v="2016-03-23T12:31:00"/>
  </r>
  <r>
    <x v="2736"/>
    <s v="DECLINED"/>
    <x v="123"/>
    <s v="EUR"/>
    <n v="83.61"/>
    <s v="EUR"/>
    <n v="147.22999999999999"/>
    <s v="NZD"/>
    <s v="STORED"/>
    <s v="1396-1458736307-6369-4458508"/>
    <d v="2016-03-23T12:31:00"/>
  </r>
  <r>
    <x v="2737"/>
    <s v="DECLINED"/>
    <x v="105"/>
    <s v="EUR"/>
    <n v="89"/>
    <s v="EUR"/>
    <n v="89"/>
    <s v="EUR"/>
    <s v="STORED"/>
    <s v="1396-1458736301-9709-4630511"/>
    <d v="2016-03-23T12:31:00"/>
  </r>
  <r>
    <x v="2738"/>
    <s v="APPROVED"/>
    <x v="105"/>
    <s v="EUR"/>
    <n v="89"/>
    <s v="EUR"/>
    <n v="89"/>
    <s v="EUR"/>
    <s v="STORED"/>
    <s v="1396-1458736295-533-4458487"/>
    <d v="2016-03-23T12:31:00"/>
  </r>
  <r>
    <x v="2739"/>
    <s v="APPROVED"/>
    <x v="104"/>
    <s v="EUR"/>
    <n v="87.46"/>
    <s v="EUR"/>
    <n v="135.62"/>
    <s v="AUD"/>
    <s v="STORED"/>
    <s v="1396-1458736288-1149-4458457"/>
    <d v="2016-03-23T12:31:00"/>
  </r>
  <r>
    <x v="2740"/>
    <s v="DECLINED"/>
    <x v="112"/>
    <s v="EUR"/>
    <n v="22.25"/>
    <s v="EUR"/>
    <n v="22.25"/>
    <s v="EUR"/>
    <s v="STORED"/>
    <s v="1396-1458736285-0644-4647327"/>
    <d v="2016-03-23T12:31:00"/>
  </r>
  <r>
    <x v="2741"/>
    <s v="DECLINED"/>
    <x v="105"/>
    <s v="EUR"/>
    <n v="89"/>
    <s v="EUR"/>
    <n v="89"/>
    <s v="EUR"/>
    <s v="STORED"/>
    <s v="1396-1458736281-322-4630487"/>
    <d v="2016-03-23T12:31:00"/>
  </r>
  <r>
    <x v="2742"/>
    <s v="DECLINED"/>
    <x v="123"/>
    <s v="EUR"/>
    <n v="83.61"/>
    <s v="EUR"/>
    <n v="147.22999999999999"/>
    <s v="NZD"/>
    <s v="STORED"/>
    <s v="1396-1458736277-8092-4458451"/>
    <d v="2016-03-23T12:31:00"/>
  </r>
  <r>
    <x v="2743"/>
    <s v="DECLINED"/>
    <x v="106"/>
    <s v="EUR"/>
    <n v="44.5"/>
    <s v="EUR"/>
    <n v="44.5"/>
    <s v="EUR"/>
    <s v="STORED"/>
    <s v="1396-1458736271-9259-4627195"/>
    <d v="2016-03-23T12:31:00"/>
  </r>
  <r>
    <x v="2744"/>
    <s v="APPROVED"/>
    <x v="504"/>
    <s v="EUR"/>
    <n v="62.32"/>
    <s v="EUR"/>
    <n v="211.39"/>
    <s v="TRY"/>
    <s v="3DAUTH"/>
    <s v="10-1458736271-2045-4633203"/>
    <d v="2016-03-23T12:31:00"/>
  </r>
  <r>
    <x v="2745"/>
    <s v="APPROVED"/>
    <x v="495"/>
    <s v="EUR"/>
    <n v="31.16"/>
    <s v="EUR"/>
    <n v="105.7"/>
    <s v="TRY"/>
    <s v="3DAUTH"/>
    <s v="10-1458736270-722-1276374"/>
    <d v="2016-03-23T12:31:00"/>
  </r>
  <r>
    <x v="2746"/>
    <s v="WAITING"/>
    <x v="65"/>
    <s v="EUR"/>
    <n v="1"/>
    <s v="EUR"/>
    <n v="1"/>
    <s v="EUR"/>
    <s v="3D"/>
    <s v="1691-1458736269-2973-4666974"/>
    <d v="2016-03-23T12:31:00"/>
  </r>
  <r>
    <x v="2747"/>
    <s v="DECLINED"/>
    <x v="112"/>
    <s v="EUR"/>
    <n v="22.25"/>
    <s v="EUR"/>
    <n v="22.25"/>
    <s v="EUR"/>
    <s v="STORED"/>
    <s v="1396-1458736268-4099-4647275"/>
    <d v="2016-03-23T12:31:00"/>
  </r>
  <r>
    <x v="2748"/>
    <s v="DECLINED"/>
    <x v="112"/>
    <s v="EUR"/>
    <n v="22.25"/>
    <s v="EUR"/>
    <n v="22.25"/>
    <s v="EUR"/>
    <s v="STORED"/>
    <s v="1396-1458736264-7385-4647203"/>
    <d v="2016-03-23T12:31:00"/>
  </r>
  <r>
    <x v="2749"/>
    <s v="APPROVED"/>
    <x v="512"/>
    <s v="EUR"/>
    <n v="15.58"/>
    <s v="EUR"/>
    <n v="52.85"/>
    <s v="TRY"/>
    <s v="3DAUTH"/>
    <s v="10-1458736262-4405-4639999"/>
    <d v="2016-03-23T12:31:00"/>
  </r>
  <r>
    <x v="2750"/>
    <s v="DECLINED"/>
    <x v="104"/>
    <s v="EUR"/>
    <n v="87.46"/>
    <s v="EUR"/>
    <n v="135.62"/>
    <s v="AUD"/>
    <s v="STORED"/>
    <s v="1396-1458736261-2941-4630427"/>
    <d v="2016-03-23T12:31:00"/>
  </r>
  <r>
    <x v="2751"/>
    <s v="APPROVED"/>
    <x v="55"/>
    <s v="EUR"/>
    <n v="25"/>
    <s v="EUR"/>
    <n v="25"/>
    <s v="EUR"/>
    <s v="3DAUTH"/>
    <s v="91-1458736260-3284-809519"/>
    <d v="2016-03-23T12:31:00"/>
  </r>
  <r>
    <x v="2752"/>
    <s v="DECLINED"/>
    <x v="106"/>
    <s v="EUR"/>
    <n v="44.5"/>
    <s v="EUR"/>
    <n v="44.5"/>
    <s v="EUR"/>
    <s v="STORED"/>
    <s v="1396-1458736257-8658-4592591"/>
    <d v="2016-03-23T12:30:00"/>
  </r>
  <r>
    <x v="2753"/>
    <s v="DECLINED"/>
    <x v="106"/>
    <s v="EUR"/>
    <n v="44.5"/>
    <s v="EUR"/>
    <n v="44.5"/>
    <s v="EUR"/>
    <s v="STORED"/>
    <s v="1396-1458736254-4608-4592552"/>
    <d v="2016-03-23T12:30:00"/>
  </r>
  <r>
    <x v="2754"/>
    <s v="APPROVED"/>
    <x v="189"/>
    <s v="EUR"/>
    <n v="21.18"/>
    <s v="EUR"/>
    <n v="210.84"/>
    <s v="NOK"/>
    <s v="3DAUTH"/>
    <s v="1161-1458736250-3212-4643615"/>
    <d v="2016-03-23T12:31:00"/>
  </r>
  <r>
    <x v="2755"/>
    <s v="APPROVED"/>
    <x v="104"/>
    <s v="EUR"/>
    <n v="87.46"/>
    <s v="EUR"/>
    <n v="135.62"/>
    <s v="AUD"/>
    <s v="STORED"/>
    <s v="1396-1458736249-2553-4458355"/>
    <d v="2016-03-23T12:30:00"/>
  </r>
  <r>
    <x v="2756"/>
    <s v="DECLINED"/>
    <x v="638"/>
    <s v="EUR"/>
    <n v="10.94"/>
    <s v="EUR"/>
    <n v="1455.41"/>
    <s v="JPY"/>
    <s v="DIRECT"/>
    <s v="12-1458736249-1584-3379550"/>
    <d v="2016-03-23T12:30:00"/>
  </r>
  <r>
    <x v="2757"/>
    <s v="APPROVED"/>
    <x v="639"/>
    <s v="TRY"/>
    <n v="10120"/>
    <s v="TRY"/>
    <n v="10120"/>
    <s v="TRY"/>
    <s v="3DAUTH"/>
    <s v="WC-10592"/>
    <d v="2016-03-23T12:33:00"/>
  </r>
  <r>
    <x v="2758"/>
    <s v="DECLINED"/>
    <x v="110"/>
    <s v="EUR"/>
    <n v="43.73"/>
    <s v="EUR"/>
    <n v="67.81"/>
    <s v="AUD"/>
    <s v="STORED"/>
    <s v="1396-1458736245-4441-4648555"/>
    <d v="2016-03-23T12:30:00"/>
  </r>
  <r>
    <x v="2759"/>
    <s v="APPROVED"/>
    <x v="69"/>
    <s v="EUR"/>
    <n v="100"/>
    <s v="EUR"/>
    <n v="100"/>
    <s v="EUR"/>
    <s v="DIRECT"/>
    <s v="93-1458736245-0081-1538046"/>
    <d v="2016-03-23T12:30:00"/>
  </r>
  <r>
    <x v="2760"/>
    <s v="WAITING"/>
    <x v="79"/>
    <s v="TRY"/>
    <n v="500"/>
    <s v="TRY"/>
    <n v="500"/>
    <s v="TRY"/>
    <s v="3D"/>
    <n v="155901732"/>
    <d v="2016-03-23T12:30:00"/>
  </r>
  <r>
    <x v="2761"/>
    <s v="APPROVED"/>
    <x v="104"/>
    <s v="EUR"/>
    <n v="87.46"/>
    <s v="EUR"/>
    <n v="135.62"/>
    <s v="AUD"/>
    <s v="STORED"/>
    <s v="1396-1458736239-1727-4458349"/>
    <d v="2016-03-23T12:30:00"/>
  </r>
  <r>
    <x v="2762"/>
    <s v="DECLINED"/>
    <x v="110"/>
    <s v="EUR"/>
    <n v="43.73"/>
    <s v="EUR"/>
    <n v="67.81"/>
    <s v="AUD"/>
    <s v="STORED"/>
    <s v="1396-1458736234-6843-4648539"/>
    <d v="2016-03-23T12:30:00"/>
  </r>
  <r>
    <x v="2763"/>
    <s v="APPROVED"/>
    <x v="640"/>
    <s v="TRY"/>
    <n v="1200"/>
    <s v="TRY"/>
    <n v="1200"/>
    <s v="TRY"/>
    <s v="3DAUTH"/>
    <n v="155901712"/>
    <d v="2016-03-23T12:33:00"/>
  </r>
  <r>
    <x v="2764"/>
    <s v="APPROVED"/>
    <x v="105"/>
    <s v="EUR"/>
    <n v="89"/>
    <s v="EUR"/>
    <n v="89"/>
    <s v="EUR"/>
    <s v="STORED"/>
    <s v="1396-1458736229-6001-4650355"/>
    <d v="2016-03-23T12:30:00"/>
  </r>
  <r>
    <x v="2765"/>
    <s v="APPROVED"/>
    <x v="54"/>
    <s v="EUR"/>
    <n v="54.32"/>
    <s v="EUR"/>
    <n v="540.74"/>
    <s v="NOK"/>
    <s v="DIRECT"/>
    <s v="419-1458736228-849-941546"/>
    <d v="2016-03-23T12:30:00"/>
  </r>
  <r>
    <x v="2766"/>
    <s v="DECLINED"/>
    <x v="104"/>
    <s v="EUR"/>
    <n v="87.46"/>
    <s v="EUR"/>
    <n v="135.62"/>
    <s v="AUD"/>
    <s v="STORED"/>
    <s v="1396-1458736225-8974-4650319"/>
    <d v="2016-03-23T12:30:00"/>
  </r>
  <r>
    <x v="2767"/>
    <s v="DECLINED"/>
    <x v="641"/>
    <s v="EUR"/>
    <n v="81.17"/>
    <s v="EUR"/>
    <n v="808.02"/>
    <s v="NOK"/>
    <s v="DIRECT"/>
    <s v="12-1458736224-4191-72913"/>
    <d v="2016-03-23T12:30:00"/>
  </r>
  <r>
    <x v="2768"/>
    <s v="APPROVED"/>
    <x v="91"/>
    <s v="EUR"/>
    <n v="32.47"/>
    <s v="EUR"/>
    <n v="323.23"/>
    <s v="NOK"/>
    <s v="DIRECT"/>
    <s v="12-1458736220-8815-3967534"/>
    <d v="2016-03-23T12:30:00"/>
  </r>
  <r>
    <x v="2769"/>
    <s v="APPROVED"/>
    <x v="105"/>
    <s v="EUR"/>
    <n v="89"/>
    <s v="EUR"/>
    <n v="89"/>
    <s v="EUR"/>
    <s v="STORED"/>
    <s v="1396-1458736217-9403-4650287"/>
    <d v="2016-03-23T12:30:00"/>
  </r>
  <r>
    <x v="2770"/>
    <s v="APPROVED"/>
    <x v="105"/>
    <s v="EUR"/>
    <n v="89"/>
    <s v="EUR"/>
    <n v="89"/>
    <s v="EUR"/>
    <s v="STORED"/>
    <s v="1396-1458736212-9414-4650223"/>
    <d v="2016-03-23T12:30:00"/>
  </r>
  <r>
    <x v="2771"/>
    <s v="APPROVED"/>
    <x v="65"/>
    <s v="EUR"/>
    <n v="1"/>
    <s v="EUR"/>
    <n v="1"/>
    <s v="EUR"/>
    <s v="3DAUTH"/>
    <s v="1691-1458736211-7097-4666970"/>
    <d v="2016-03-23T12:32:00"/>
  </r>
  <r>
    <x v="2772"/>
    <s v="APPROVED"/>
    <x v="642"/>
    <s v="EUR"/>
    <n v="14.57"/>
    <s v="EUR"/>
    <n v="49.43"/>
    <s v="TRY"/>
    <s v="3DAUTH"/>
    <s v="743-1458736211-6823-4433854"/>
    <d v="2016-03-23T12:31:00"/>
  </r>
  <r>
    <x v="2773"/>
    <s v="APPROVED"/>
    <x v="105"/>
    <s v="EUR"/>
    <n v="89"/>
    <s v="EUR"/>
    <n v="89"/>
    <s v="EUR"/>
    <s v="STORED"/>
    <s v="1396-1458736207-5042-4650159"/>
    <d v="2016-03-23T12:30:00"/>
  </r>
  <r>
    <x v="2774"/>
    <s v="WAITING"/>
    <x v="80"/>
    <s v="TRY"/>
    <n v="1000"/>
    <s v="TRY"/>
    <n v="1000"/>
    <s v="TRY"/>
    <s v="3D"/>
    <n v="155901692"/>
    <d v="2016-03-23T12:30:00"/>
  </r>
  <r>
    <x v="2775"/>
    <s v="DECLINED"/>
    <x v="97"/>
    <s v="GBP"/>
    <n v="8.31"/>
    <s v="EUR"/>
    <n v="6.95"/>
    <s v="GBP"/>
    <s v="DIRECT"/>
    <n v="312132973"/>
    <d v="2016-03-23T12:30:00"/>
  </r>
  <r>
    <x v="2776"/>
    <s v="APPROVED"/>
    <x v="105"/>
    <s v="EUR"/>
    <n v="89"/>
    <s v="EUR"/>
    <n v="89"/>
    <s v="EUR"/>
    <s v="STORED"/>
    <s v="1396-1458736202-3741-4650079"/>
    <d v="2016-03-23T12:30:00"/>
  </r>
  <r>
    <x v="2777"/>
    <s v="DECLINED"/>
    <x v="505"/>
    <s v="EUR"/>
    <n v="12.46"/>
    <s v="EUR"/>
    <n v="42.33"/>
    <s v="TRY"/>
    <s v="3DAUTH"/>
    <s v="10-1458736200-3337-4581173"/>
    <d v="2016-03-23T12:30:00"/>
  </r>
  <r>
    <x v="2778"/>
    <s v="APPROVED"/>
    <x v="509"/>
    <s v="EUR"/>
    <n v="10.91"/>
    <s v="EUR"/>
    <n v="37.07"/>
    <s v="TRY"/>
    <s v="3DAUTH"/>
    <s v="10-1458736193-6904-100882"/>
    <d v="2016-03-23T12:30:00"/>
  </r>
  <r>
    <x v="2779"/>
    <s v="APPROVED"/>
    <x v="100"/>
    <s v="EUR"/>
    <n v="32.880000000000003"/>
    <s v="EUR"/>
    <n v="327.7"/>
    <s v="NOK"/>
    <s v="DIRECT"/>
    <s v="59-1458736192-3701-4603730"/>
    <d v="2016-03-23T12:29:00"/>
  </r>
  <r>
    <x v="2780"/>
    <s v="APPROVED"/>
    <x v="385"/>
    <s v="EUR"/>
    <n v="14.77"/>
    <s v="EUR"/>
    <n v="50.18"/>
    <s v="TRY"/>
    <s v="3DAUTH"/>
    <n v="30099301"/>
    <d v="2016-03-23T12:29:00"/>
  </r>
  <r>
    <x v="2781"/>
    <s v="DECLINED"/>
    <x v="191"/>
    <s v="USD"/>
    <n v="25.28"/>
    <s v="EUR"/>
    <n v="29.95"/>
    <s v="USD"/>
    <s v="STORED"/>
    <n v="312132937"/>
    <d v="2016-03-23T12:29:00"/>
  </r>
  <r>
    <x v="2782"/>
    <s v="APPROVED"/>
    <x v="18"/>
    <s v="EUR"/>
    <n v="50"/>
    <s v="EUR"/>
    <n v="498.32"/>
    <s v="NOK"/>
    <s v="DIRECT"/>
    <s v="5-1458736143-5112-8222"/>
    <d v="2016-03-23T12:29:00"/>
  </r>
  <r>
    <x v="2783"/>
    <s v="APPROVED"/>
    <x v="2"/>
    <s v="EUR"/>
    <n v="8.92"/>
    <s v="EUR"/>
    <n v="8.92"/>
    <s v="EUR"/>
    <s v="DIRECT"/>
    <s v="215-1458736133-3021-4666966"/>
    <d v="2016-03-23T12:28:00"/>
  </r>
  <r>
    <x v="2784"/>
    <s v="DECLINED"/>
    <x v="97"/>
    <s v="GBP"/>
    <n v="8.32"/>
    <s v="EUR"/>
    <n v="6.95"/>
    <s v="GBP"/>
    <s v="DIRECT"/>
    <n v="312132903"/>
    <d v="2016-03-23T12:28:00"/>
  </r>
  <r>
    <x v="2785"/>
    <s v="DECLINED"/>
    <x v="97"/>
    <s v="USD"/>
    <n v="5.86"/>
    <s v="EUR"/>
    <n v="6.95"/>
    <s v="USD"/>
    <s v="STORED"/>
    <n v="312132891"/>
    <d v="2016-03-23T12:28:00"/>
  </r>
  <r>
    <x v="2786"/>
    <s v="DECLINED"/>
    <x v="97"/>
    <s v="GBP"/>
    <n v="8.32"/>
    <s v="EUR"/>
    <n v="6.95"/>
    <s v="GBP"/>
    <s v="DIRECT"/>
    <n v="312132887"/>
    <d v="2016-03-23T12:28:00"/>
  </r>
  <r>
    <x v="2787"/>
    <s v="WAITING"/>
    <x v="208"/>
    <s v="EUR"/>
    <n v="31"/>
    <s v="EUR"/>
    <n v="105.32"/>
    <s v="TRY"/>
    <s v="3D"/>
    <s v="1477-1458736118-7224-4666962"/>
    <d v="2016-03-23T12:28:00"/>
  </r>
  <r>
    <x v="2788"/>
    <s v="APPROVED"/>
    <x v="494"/>
    <s v="EUR"/>
    <n v="77.89"/>
    <s v="EUR"/>
    <n v="264.61"/>
    <s v="TRY"/>
    <s v="3DAUTH"/>
    <s v="10-1458736118-3602-4666958"/>
    <d v="2016-03-23T12:29:00"/>
  </r>
  <r>
    <x v="2789"/>
    <s v="DECLINED"/>
    <x v="83"/>
    <s v="EUR"/>
    <n v="410"/>
    <s v="EUR"/>
    <n v="4086.18"/>
    <s v="NOK"/>
    <s v="DIRECT"/>
    <s v="51-1458736106-2621-951299"/>
    <d v="2016-03-23T12:28:00"/>
  </r>
  <r>
    <x v="2790"/>
    <s v="WAITING"/>
    <x v="249"/>
    <s v="EUR"/>
    <n v="96.41"/>
    <s v="EUR"/>
    <n v="327.52999999999997"/>
    <s v="TRY"/>
    <s v="3D"/>
    <s v="99-1458736094-4931-4293394"/>
    <d v="2016-03-23T12:28:00"/>
  </r>
  <r>
    <x v="2791"/>
    <s v="APPROVED"/>
    <x v="494"/>
    <s v="EUR"/>
    <n v="77.89"/>
    <s v="EUR"/>
    <n v="264.61"/>
    <s v="TRY"/>
    <s v="3DAUTH"/>
    <s v="10-1458736085-0951-233419"/>
    <d v="2016-03-23T12:28:00"/>
  </r>
  <r>
    <x v="2792"/>
    <s v="APPROVED"/>
    <x v="509"/>
    <s v="EUR"/>
    <n v="10.91"/>
    <s v="EUR"/>
    <n v="37.07"/>
    <s v="TRY"/>
    <s v="3DAUTH"/>
    <s v="10-1458736083-6945-3544880"/>
    <d v="2016-03-23T12:28:00"/>
  </r>
  <r>
    <x v="2793"/>
    <s v="APPROVED"/>
    <x v="84"/>
    <s v="EUR"/>
    <n v="20"/>
    <s v="EUR"/>
    <n v="16.670000000000002"/>
    <s v="GBP"/>
    <s v="3DAUTH"/>
    <s v="888-1458736078-601-4666742"/>
    <d v="2016-03-23T12:28:00"/>
  </r>
  <r>
    <x v="2794"/>
    <s v="DECLINED"/>
    <x v="138"/>
    <s v="EUR"/>
    <n v="42.95"/>
    <s v="EUR"/>
    <n v="42.95"/>
    <s v="EUR"/>
    <s v="STORED"/>
    <n v="312132833"/>
    <d v="2016-03-23T12:27:00"/>
  </r>
  <r>
    <x v="2795"/>
    <s v="ERROR"/>
    <x v="643"/>
    <s v="EUR"/>
    <n v="11.84"/>
    <s v="EUR"/>
    <n v="40.229999999999997"/>
    <s v="TRY"/>
    <s v="3D"/>
    <s v="10-1458736068-8674-4634567"/>
    <d v="2016-03-23T12:27:00"/>
  </r>
  <r>
    <x v="2796"/>
    <s v="APPROVED"/>
    <x v="509"/>
    <s v="EUR"/>
    <n v="10.91"/>
    <s v="EUR"/>
    <n v="37.07"/>
    <s v="TRY"/>
    <s v="3DAUTH"/>
    <s v="10-1458736065-7911-139501"/>
    <d v="2016-03-23T12:28:00"/>
  </r>
  <r>
    <x v="2797"/>
    <s v="APPROVED"/>
    <x v="97"/>
    <s v="GBP"/>
    <n v="8.32"/>
    <s v="EUR"/>
    <n v="6.95"/>
    <s v="GBP"/>
    <s v="DIRECT"/>
    <n v="312132807"/>
    <d v="2016-03-23T12:27:00"/>
  </r>
  <r>
    <x v="2798"/>
    <s v="APPROVED"/>
    <x v="222"/>
    <s v="EUR"/>
    <n v="63.56"/>
    <s v="EUR"/>
    <n v="633.46"/>
    <s v="NOK"/>
    <s v="DIRECT"/>
    <s v="73-1458736057-1658-116312"/>
    <d v="2016-03-23T12:27:00"/>
  </r>
  <r>
    <x v="2799"/>
    <s v="APPROVED"/>
    <x v="644"/>
    <s v="EUR"/>
    <n v="219.2"/>
    <s v="EUR"/>
    <n v="2184.61"/>
    <s v="NOK"/>
    <s v="STORED"/>
    <s v="59-1458736056-3423-2118546"/>
    <d v="2016-03-23T12:27:00"/>
  </r>
  <r>
    <x v="2800"/>
    <s v="DECLINED"/>
    <x v="65"/>
    <s v="EUR"/>
    <n v="1"/>
    <s v="EUR"/>
    <n v="1"/>
    <s v="EUR"/>
    <s v="3DAUTH"/>
    <s v="1691-1458736052-1252-4666954"/>
    <d v="2016-03-23T12:27:00"/>
  </r>
  <r>
    <x v="2801"/>
    <s v="DECLINED"/>
    <x v="454"/>
    <s v="EUR"/>
    <n v="8"/>
    <s v="EUR"/>
    <n v="27.18"/>
    <s v="TRY"/>
    <s v="3DAUTH"/>
    <n v="30099281"/>
    <d v="2016-03-23T12:28:00"/>
  </r>
  <r>
    <x v="2802"/>
    <s v="DECLINED"/>
    <x v="645"/>
    <s v="EUR"/>
    <n v="14.33"/>
    <s v="EUR"/>
    <n v="48.69"/>
    <s v="TRY"/>
    <s v="3DAUTH"/>
    <s v="10-1458736045-0238-3904339"/>
    <d v="2016-03-23T12:27:00"/>
  </r>
  <r>
    <x v="2803"/>
    <s v="APPROVED"/>
    <x v="73"/>
    <s v="EUR"/>
    <n v="10"/>
    <s v="EUR"/>
    <n v="99.67"/>
    <s v="NOK"/>
    <s v="DIRECT"/>
    <s v="443-1458736039-6862-4599950"/>
    <d v="2016-03-23T12:27:00"/>
  </r>
  <r>
    <x v="2804"/>
    <s v="DECLINED"/>
    <x v="3"/>
    <s v="EUR"/>
    <n v="1.37"/>
    <s v="EUR"/>
    <n v="2.12"/>
    <s v="CAD"/>
    <s v="DIRECT"/>
    <s v="1191-1458736038-1058-4666950"/>
    <d v="2016-03-23T12:27:00"/>
  </r>
  <r>
    <x v="2805"/>
    <s v="APPROVED"/>
    <x v="646"/>
    <s v="EUR"/>
    <n v="155.79"/>
    <s v="EUR"/>
    <n v="529.26"/>
    <s v="TRY"/>
    <s v="3DAUTH"/>
    <s v="10-1458736023-7635-3848098"/>
    <d v="2016-03-23T12:27:00"/>
  </r>
  <r>
    <x v="2806"/>
    <s v="APPROVED"/>
    <x v="54"/>
    <s v="EUR"/>
    <n v="54.32"/>
    <s v="EUR"/>
    <n v="541.37"/>
    <s v="NOK"/>
    <s v="DIRECT"/>
    <s v="424-1458736017-3959-1708575"/>
    <d v="2016-03-23T12:26:00"/>
  </r>
  <r>
    <x v="2807"/>
    <s v="DECLINED"/>
    <x v="647"/>
    <s v="EUR"/>
    <n v="49.23"/>
    <s v="EUR"/>
    <n v="167.25"/>
    <s v="TRY"/>
    <s v="3DAUTH"/>
    <s v="10-1458736008-5246-3826300"/>
    <d v="2016-03-23T12:27:00"/>
  </r>
  <r>
    <x v="2808"/>
    <s v="APPROVED"/>
    <x v="219"/>
    <s v="EUR"/>
    <n v="10.7"/>
    <s v="EUR"/>
    <n v="106.64"/>
    <s v="NOK"/>
    <s v="DIRECT"/>
    <s v="32-1458736001-1634-65649"/>
    <d v="2016-03-23T12:26:00"/>
  </r>
  <r>
    <x v="2809"/>
    <s v="DECLINED"/>
    <x v="37"/>
    <s v="EUR"/>
    <n v="15.53"/>
    <s v="EUR"/>
    <n v="52.76"/>
    <s v="TRY"/>
    <s v="3DAUTH"/>
    <s v="598-1458735983-6475-4639943"/>
    <d v="2016-03-23T12:27:00"/>
  </r>
  <r>
    <x v="2810"/>
    <s v="APPROVED"/>
    <x v="97"/>
    <s v="GBP"/>
    <n v="8.31"/>
    <s v="EUR"/>
    <n v="6.95"/>
    <s v="GBP"/>
    <s v="DIRECT"/>
    <n v="312132695"/>
    <d v="2016-03-23T12:26:00"/>
  </r>
  <r>
    <x v="2811"/>
    <s v="APPROVED"/>
    <x v="97"/>
    <s v="GBP"/>
    <n v="8.31"/>
    <s v="EUR"/>
    <n v="6.95"/>
    <s v="GBP"/>
    <s v="DIRECT"/>
    <n v="312132697"/>
    <d v="2016-03-23T12:26:00"/>
  </r>
  <r>
    <x v="2812"/>
    <s v="DECLINED"/>
    <x v="647"/>
    <s v="EUR"/>
    <n v="49.23"/>
    <s v="EUR"/>
    <n v="167.25"/>
    <s v="TRY"/>
    <s v="3DAUTH"/>
    <s v="10-1458735974-7157-3826300"/>
    <d v="2016-03-23T12:26:00"/>
  </r>
  <r>
    <x v="2813"/>
    <s v="APPROVED"/>
    <x v="522"/>
    <s v="EUR"/>
    <n v="17.14"/>
    <s v="EUR"/>
    <n v="58.23"/>
    <s v="TRY"/>
    <s v="3DAUTH"/>
    <s v="10-1458735973-5152-2944907"/>
    <d v="2016-03-23T12:26:00"/>
  </r>
  <r>
    <x v="2814"/>
    <s v="WAITING"/>
    <x v="509"/>
    <s v="EUR"/>
    <n v="10.91"/>
    <s v="EUR"/>
    <n v="37.07"/>
    <s v="TRY"/>
    <s v="3D"/>
    <s v="10-1458735959-7286-3875197"/>
    <d v="2016-03-23T12:26:00"/>
  </r>
  <r>
    <x v="2815"/>
    <s v="APPROVED"/>
    <x v="648"/>
    <s v="EUR"/>
    <n v="54.71"/>
    <s v="EUR"/>
    <n v="7278.38"/>
    <s v="JPY"/>
    <s v="DIRECT"/>
    <s v="12-1458735957-0561-4453402"/>
    <d v="2016-03-23T12:25:00"/>
  </r>
  <r>
    <x v="2816"/>
    <s v="APPROVED"/>
    <x v="649"/>
    <s v="EUR"/>
    <n v="42.38"/>
    <s v="EUR"/>
    <n v="422.38"/>
    <s v="NOK"/>
    <s v="DIRECT"/>
    <s v="73-1458735938-695-116312"/>
    <d v="2016-03-23T12:25:00"/>
  </r>
  <r>
    <x v="2817"/>
    <s v="APPROVED"/>
    <x v="650"/>
    <s v="EUR"/>
    <n v="17.05"/>
    <s v="EUR"/>
    <n v="57.93"/>
    <s v="TRY"/>
    <s v="3DAUTH"/>
    <s v="1477-1458735933-2963-4666946"/>
    <d v="2016-03-23T12:26:00"/>
  </r>
  <r>
    <x v="2818"/>
    <s v="APPROVED"/>
    <x v="18"/>
    <s v="EUR"/>
    <n v="50"/>
    <s v="EUR"/>
    <n v="498.32"/>
    <s v="NOK"/>
    <s v="DIRECT"/>
    <s v="5-1458735920-8988-223999"/>
    <d v="2016-03-23T12:25:00"/>
  </r>
  <r>
    <x v="2819"/>
    <s v="DECLINED"/>
    <x v="97"/>
    <s v="GBP"/>
    <n v="8.31"/>
    <s v="EUR"/>
    <n v="6.95"/>
    <s v="GBP"/>
    <s v="DIRECT"/>
    <n v="312132611"/>
    <d v="2016-03-23T12:25:00"/>
  </r>
  <r>
    <x v="2820"/>
    <s v="APPROVED"/>
    <x v="55"/>
    <s v="EUR"/>
    <n v="25"/>
    <s v="EUR"/>
    <n v="249.16"/>
    <s v="NOK"/>
    <s v="DIRECT"/>
    <s v="443-1458735911-5365-4620663"/>
    <d v="2016-03-23T12:25:00"/>
  </r>
  <r>
    <x v="2821"/>
    <s v="APPROVED"/>
    <x v="358"/>
    <s v="EUR"/>
    <n v="127.13"/>
    <s v="EUR"/>
    <n v="1267.02"/>
    <s v="NOK"/>
    <s v="DIRECT"/>
    <s v="73-1458735907-1162-3083255"/>
    <d v="2016-03-23T12:25:00"/>
  </r>
  <r>
    <x v="2822"/>
    <s v="APPROVED"/>
    <x v="65"/>
    <s v="EUR"/>
    <n v="1"/>
    <s v="EUR"/>
    <n v="1"/>
    <s v="EUR"/>
    <s v="3DAUTH"/>
    <s v="1691-1458735905-6123-4666942"/>
    <d v="2016-03-23T12:25:00"/>
  </r>
  <r>
    <x v="2823"/>
    <s v="APPROVED"/>
    <x v="505"/>
    <s v="EUR"/>
    <n v="12.46"/>
    <s v="EUR"/>
    <n v="42.33"/>
    <s v="TRY"/>
    <s v="3DAUTH"/>
    <s v="10-1458735903-4824-2249095"/>
    <d v="2016-03-23T12:25:00"/>
  </r>
  <r>
    <x v="2824"/>
    <s v="APPROVED"/>
    <x v="91"/>
    <s v="EUR"/>
    <n v="32.47"/>
    <s v="EUR"/>
    <n v="323.61"/>
    <s v="NOK"/>
    <s v="DIRECT"/>
    <s v="12-1458735901-4124-73388"/>
    <d v="2016-03-23T12:25:00"/>
  </r>
  <r>
    <x v="2825"/>
    <s v="DECLINED"/>
    <x v="508"/>
    <s v="EUR"/>
    <n v="1.36"/>
    <s v="EUR"/>
    <n v="2.11"/>
    <s v="AUD"/>
    <s v="DIRECT"/>
    <s v="1191-1458735897-4099-4666938"/>
    <d v="2016-03-23T12:24:00"/>
  </r>
  <r>
    <x v="2826"/>
    <s v="APPROVED"/>
    <x v="651"/>
    <s v="EUR"/>
    <n v="32.53"/>
    <s v="EUR"/>
    <n v="110.52"/>
    <s v="TRY"/>
    <s v="3DAUTH"/>
    <s v="578-1458735879-2987-742379"/>
    <d v="2016-03-23T12:25:00"/>
  </r>
  <r>
    <x v="2827"/>
    <s v="APPROVED"/>
    <x v="53"/>
    <s v="TRY"/>
    <n v="300"/>
    <s v="TRY"/>
    <n v="300"/>
    <s v="TRY"/>
    <s v="3DAUTH"/>
    <n v="155901052"/>
    <d v="2016-03-23T12:25:00"/>
  </r>
  <r>
    <x v="2828"/>
    <s v="APPROVED"/>
    <x v="652"/>
    <s v="EUR"/>
    <n v="24.99"/>
    <s v="EUR"/>
    <n v="243.28"/>
    <s v="SEK"/>
    <s v="DIRECT"/>
    <s v="1307-1458735862-8348-4666934"/>
    <d v="2016-03-23T12:24:00"/>
  </r>
  <r>
    <x v="2829"/>
    <s v="DECLINED"/>
    <x v="653"/>
    <s v="EUR"/>
    <n v="49.85"/>
    <s v="EUR"/>
    <n v="169.36"/>
    <s v="TRY"/>
    <s v="3DAUTH"/>
    <s v="10-1458735866-1606-3826300"/>
    <d v="2016-03-23T12:25:00"/>
  </r>
  <r>
    <x v="2830"/>
    <s v="APPROVED"/>
    <x v="654"/>
    <s v="EUR"/>
    <n v="38.299999999999997"/>
    <s v="EUR"/>
    <n v="5095.26"/>
    <s v="JPY"/>
    <s v="DIRECT"/>
    <s v="12-1458735861-6602-3389240"/>
    <d v="2016-03-23T12:24:00"/>
  </r>
  <r>
    <x v="2831"/>
    <s v="APPROVED"/>
    <x v="3"/>
    <s v="EUR"/>
    <n v="1.37"/>
    <s v="EUR"/>
    <n v="2.12"/>
    <s v="CAD"/>
    <s v="DIRECT"/>
    <s v="1191-1458735860-8886-4666930"/>
    <d v="2016-03-23T12:24:00"/>
  </r>
  <r>
    <x v="2832"/>
    <s v="APPROVED"/>
    <x v="54"/>
    <s v="EUR"/>
    <n v="54.32"/>
    <s v="EUR"/>
    <n v="541.37"/>
    <s v="NOK"/>
    <s v="DIRECT"/>
    <s v="424-1458735860-685-3883846"/>
    <d v="2016-03-23T12:24:00"/>
  </r>
  <r>
    <x v="2833"/>
    <s v="APPROVED"/>
    <x v="655"/>
    <s v="EUR"/>
    <n v="22.43"/>
    <s v="EUR"/>
    <n v="223.55"/>
    <s v="NOK"/>
    <s v="STORED"/>
    <s v="683-1458735854-5294-3614717"/>
    <d v="2016-03-23T12:24:00"/>
  </r>
  <r>
    <x v="2834"/>
    <s v="APPROVED"/>
    <x v="432"/>
    <s v="EUR"/>
    <n v="109.59"/>
    <s v="EUR"/>
    <n v="1092.21"/>
    <s v="NOK"/>
    <s v="STORED"/>
    <s v="59-1458735849-0951-2125023"/>
    <d v="2016-03-23T12:24:00"/>
  </r>
  <r>
    <x v="2835"/>
    <s v="APPROVED"/>
    <x v="42"/>
    <s v="EUR"/>
    <n v="54.8"/>
    <s v="EUR"/>
    <n v="546.16"/>
    <s v="NOK"/>
    <s v="STORED"/>
    <s v="59-1458735847-2831-177198"/>
    <d v="2016-03-23T12:24:00"/>
  </r>
  <r>
    <x v="2836"/>
    <s v="APPROVED"/>
    <x v="65"/>
    <s v="EUR"/>
    <n v="1"/>
    <s v="EUR"/>
    <n v="1"/>
    <s v="EUR"/>
    <s v="3DAUTH"/>
    <s v="1691-1458735846-7288-4666926"/>
    <d v="2016-03-23T12:25:00"/>
  </r>
  <r>
    <x v="2837"/>
    <s v="APPROVED"/>
    <x v="529"/>
    <s v="EUR"/>
    <n v="20.43"/>
    <s v="EUR"/>
    <n v="31.54"/>
    <s v="CAD"/>
    <s v="DIRECT"/>
    <s v="1516-1458735826-3017-4546943"/>
    <d v="2016-03-23T12:23:00"/>
  </r>
  <r>
    <x v="2838"/>
    <s v="APPROVED"/>
    <x v="509"/>
    <s v="EUR"/>
    <n v="10.91"/>
    <s v="EUR"/>
    <n v="37.07"/>
    <s v="TRY"/>
    <s v="3DAUTH"/>
    <s v="10-1458735821-3818-4541396"/>
    <d v="2016-03-23T12:24:00"/>
  </r>
  <r>
    <x v="2839"/>
    <s v="APPROVED"/>
    <x v="53"/>
    <s v="TRY"/>
    <n v="300"/>
    <s v="TRY"/>
    <n v="300"/>
    <s v="TRY"/>
    <s v="3DAUTH"/>
    <n v="155900932"/>
    <d v="2016-03-23T12:25:00"/>
  </r>
  <r>
    <x v="2840"/>
    <s v="APPROVED"/>
    <x v="656"/>
    <s v="EUR"/>
    <n v="12.49"/>
    <s v="EUR"/>
    <n v="124.17"/>
    <s v="NOK"/>
    <s v="DIRECT"/>
    <s v="420-1458735805-606-1028062"/>
    <d v="2016-03-23T12:23:00"/>
  </r>
  <r>
    <x v="2841"/>
    <s v="APPROVED"/>
    <x v="34"/>
    <s v="EUR"/>
    <n v="21.73"/>
    <s v="EUR"/>
    <n v="216.02"/>
    <s v="NOK"/>
    <s v="DIRECT"/>
    <s v="420-1458735804-7243-3893992"/>
    <d v="2016-03-23T12:23:00"/>
  </r>
  <r>
    <x v="2842"/>
    <s v="APPROVED"/>
    <x v="657"/>
    <s v="EUR"/>
    <n v="61.5"/>
    <s v="EUR"/>
    <n v="611.38"/>
    <s v="NOK"/>
    <s v="DIRECT"/>
    <s v="48-1458735803-4131-4666922"/>
    <d v="2016-03-23T12:23:00"/>
  </r>
  <r>
    <x v="2843"/>
    <s v="APPROVED"/>
    <x v="318"/>
    <s v="EUR"/>
    <n v="108.64"/>
    <s v="EUR"/>
    <n v="1080"/>
    <s v="NOK"/>
    <s v="DIRECT"/>
    <s v="419-1458735797-1198-4375444"/>
    <d v="2016-03-23T12:23:00"/>
  </r>
  <r>
    <x v="2844"/>
    <s v="WAITING"/>
    <x v="148"/>
    <s v="EUR"/>
    <n v="20.5"/>
    <s v="EUR"/>
    <n v="203.8"/>
    <s v="NOK"/>
    <s v="3D"/>
    <s v="47-1458735791-783-4666918"/>
    <d v="2016-03-23T12:23:00"/>
  </r>
  <r>
    <x v="2845"/>
    <s v="APPROVED"/>
    <x v="301"/>
    <s v="EUR"/>
    <n v="68.34"/>
    <s v="EUR"/>
    <n v="105.49"/>
    <s v="CAD"/>
    <s v="DIRECT"/>
    <s v="73-1458735791-0598-2179405"/>
    <d v="2016-03-23T12:23:00"/>
  </r>
  <r>
    <x v="2846"/>
    <s v="DECLINED"/>
    <x v="343"/>
    <s v="EUR"/>
    <n v="23.95"/>
    <s v="EUR"/>
    <n v="23.95"/>
    <s v="EUR"/>
    <s v="STORED"/>
    <n v="312132469"/>
    <d v="2016-03-23T12:23:00"/>
  </r>
  <r>
    <x v="2847"/>
    <s v="WAITING"/>
    <x v="65"/>
    <s v="EUR"/>
    <n v="1"/>
    <s v="EUR"/>
    <n v="1"/>
    <s v="EUR"/>
    <s v="3D"/>
    <s v="1691-1458735770-715-4666914"/>
    <d v="2016-03-23T12:22:00"/>
  </r>
  <r>
    <x v="2848"/>
    <s v="DECLINED"/>
    <x v="97"/>
    <s v="GBP"/>
    <n v="8.31"/>
    <s v="EUR"/>
    <n v="6.95"/>
    <s v="GBP"/>
    <s v="DIRECT"/>
    <n v="312132439"/>
    <d v="2016-03-23T12:22:00"/>
  </r>
  <r>
    <x v="2849"/>
    <s v="DECLINED"/>
    <x v="658"/>
    <s v="EUR"/>
    <n v="115"/>
    <s v="EUR"/>
    <n v="178.34"/>
    <s v="AUD"/>
    <s v="DIRECT"/>
    <s v="133-1458735766-0402-2697870"/>
    <d v="2016-03-23T12:22:00"/>
  </r>
  <r>
    <x v="2850"/>
    <s v="APPROVED"/>
    <x v="318"/>
    <s v="EUR"/>
    <n v="108.64"/>
    <s v="EUR"/>
    <n v="1080"/>
    <s v="NOK"/>
    <s v="DIRECT"/>
    <s v="419-1458735762-3426-1193804"/>
    <d v="2016-03-23T12:22:00"/>
  </r>
  <r>
    <x v="2851"/>
    <s v="APPROVED"/>
    <x v="495"/>
    <s v="EUR"/>
    <n v="31.16"/>
    <s v="EUR"/>
    <n v="105.86"/>
    <s v="TRY"/>
    <s v="3DAUTH"/>
    <s v="10-1458735748-3834-1276374"/>
    <d v="2016-03-23T12:23:00"/>
  </r>
  <r>
    <x v="2852"/>
    <s v="WAITING"/>
    <x v="65"/>
    <s v="EUR"/>
    <n v="1"/>
    <s v="EUR"/>
    <n v="1"/>
    <s v="EUR"/>
    <s v="3D"/>
    <s v="1691-1458735740-7043-4666910"/>
    <d v="2016-03-23T12:22:00"/>
  </r>
  <r>
    <x v="2853"/>
    <s v="DECLINED"/>
    <x v="69"/>
    <s v="TRY"/>
    <n v="31.11"/>
    <s v="EUR"/>
    <n v="105.5"/>
    <s v="TRY"/>
    <s v="3DAUTH"/>
    <n v="49593541"/>
    <d v="2016-03-23T12:23:00"/>
  </r>
  <r>
    <x v="2854"/>
    <s v="APPROVED"/>
    <x v="96"/>
    <s v="TRY"/>
    <n v="5000"/>
    <s v="TRY"/>
    <n v="5000"/>
    <s v="TRY"/>
    <s v="3DAUTH"/>
    <n v="155900832"/>
    <d v="2016-03-23T12:25:00"/>
  </r>
  <r>
    <x v="2855"/>
    <s v="APPROVED"/>
    <x v="65"/>
    <s v="EUR"/>
    <n v="1"/>
    <s v="EUR"/>
    <n v="1"/>
    <s v="EUR"/>
    <s v="3DAUTH"/>
    <s v="1691-1458735731-3811-4666906"/>
    <d v="2016-03-23T12:23:00"/>
  </r>
  <r>
    <x v="2856"/>
    <s v="APPROVED"/>
    <x v="638"/>
    <s v="EUR"/>
    <n v="10.94"/>
    <s v="EUR"/>
    <n v="1453.19"/>
    <s v="JPY"/>
    <s v="DIRECT"/>
    <s v="12-1458735730-4993-3379550"/>
    <d v="2016-03-23T12:22:00"/>
  </r>
  <r>
    <x v="2857"/>
    <s v="APPROVED"/>
    <x v="659"/>
    <s v="EUR"/>
    <n v="20.25"/>
    <s v="EUR"/>
    <n v="68.8"/>
    <s v="TRY"/>
    <s v="3DAUTH"/>
    <s v="10-1458735725-6985-4105"/>
    <d v="2016-03-23T12:22:00"/>
  </r>
  <r>
    <x v="2858"/>
    <s v="APPROVED"/>
    <x v="53"/>
    <s v="TRY"/>
    <n v="300"/>
    <s v="TRY"/>
    <n v="300"/>
    <s v="TRY"/>
    <s v="3DAUTH"/>
    <n v="155900802"/>
    <d v="2016-03-23T12:24:00"/>
  </r>
  <r>
    <x v="2859"/>
    <s v="APPROVED"/>
    <x v="84"/>
    <s v="EUR"/>
    <n v="20"/>
    <s v="EUR"/>
    <n v="16.670000000000002"/>
    <s v="GBP"/>
    <s v="3DAUTH"/>
    <s v="888-1458735714-6617-4666742"/>
    <d v="2016-03-23T12:22:00"/>
  </r>
  <r>
    <x v="2860"/>
    <s v="DECLINED"/>
    <x v="18"/>
    <s v="EUR"/>
    <n v="50"/>
    <s v="EUR"/>
    <n v="50"/>
    <s v="EUR"/>
    <s v="3DAUTH"/>
    <s v="442-1458735714-6422-4626095"/>
    <d v="2016-03-23T12:22:00"/>
  </r>
  <r>
    <x v="2861"/>
    <s v="APPROVED"/>
    <x v="91"/>
    <s v="EUR"/>
    <n v="32.47"/>
    <s v="EUR"/>
    <n v="322.79000000000002"/>
    <s v="NOK"/>
    <s v="DIRECT"/>
    <s v="12-1458735712-5113-77590"/>
    <d v="2016-03-23T12:21:00"/>
  </r>
  <r>
    <x v="2862"/>
    <s v="WAITING"/>
    <x v="465"/>
    <s v="EUR"/>
    <n v="92.94"/>
    <s v="EUR"/>
    <n v="315.74"/>
    <s v="TRY"/>
    <s v="3D"/>
    <s v="578-1458735711-3032-698705"/>
    <d v="2016-03-23T12:21:00"/>
  </r>
  <r>
    <x v="2863"/>
    <s v="APPROVED"/>
    <x v="432"/>
    <s v="EUR"/>
    <n v="109.59"/>
    <s v="EUR"/>
    <n v="1089.45"/>
    <s v="NOK"/>
    <s v="STORED"/>
    <s v="59-1458735697-2215-2125023"/>
    <d v="2016-03-23T12:21:00"/>
  </r>
  <r>
    <x v="2864"/>
    <s v="APPROVED"/>
    <x v="42"/>
    <s v="EUR"/>
    <n v="54.8"/>
    <s v="EUR"/>
    <n v="544.77"/>
    <s v="NOK"/>
    <s v="STORED"/>
    <s v="59-1458735696-7634-177198"/>
    <d v="2016-03-23T12:21:00"/>
  </r>
  <r>
    <x v="2865"/>
    <s v="DECLINED"/>
    <x v="509"/>
    <s v="EUR"/>
    <n v="10.91"/>
    <s v="EUR"/>
    <n v="37.07"/>
    <s v="TRY"/>
    <s v="3DAUTH"/>
    <s v="10-1458735693-5277-4666902"/>
    <d v="2016-03-23T12:22:00"/>
  </r>
  <r>
    <x v="2866"/>
    <s v="APPROVED"/>
    <x v="21"/>
    <s v="EUR"/>
    <n v="18.23"/>
    <s v="EUR"/>
    <n v="2421.54"/>
    <s v="JPY"/>
    <s v="DIRECT"/>
    <s v="12-1458735686-8575-3880573"/>
    <d v="2016-03-23T12:21:00"/>
  </r>
  <r>
    <x v="2867"/>
    <s v="WAITING"/>
    <x v="337"/>
    <s v="TRY"/>
    <n v="700"/>
    <s v="TRY"/>
    <n v="700"/>
    <s v="TRY"/>
    <s v="3D"/>
    <n v="155900722"/>
    <d v="2016-03-23T12:21:00"/>
  </r>
  <r>
    <x v="2868"/>
    <s v="APPROVED"/>
    <x v="644"/>
    <s v="EUR"/>
    <n v="219.2"/>
    <s v="EUR"/>
    <n v="2179.08"/>
    <s v="NOK"/>
    <s v="STORED"/>
    <s v="59-1458735672-4954-2118546"/>
    <d v="2016-03-23T12:21:00"/>
  </r>
  <r>
    <x v="2869"/>
    <s v="APPROVED"/>
    <x v="331"/>
    <s v="EUR"/>
    <n v="15.88"/>
    <s v="EUR"/>
    <n v="157.87"/>
    <s v="NOK"/>
    <s v="DIRECT"/>
    <s v="1138-1458735670-7952-4666838"/>
    <d v="2016-03-23T12:21:00"/>
  </r>
  <r>
    <x v="2870"/>
    <s v="DECLINED"/>
    <x v="178"/>
    <s v="EUR"/>
    <n v="51.26"/>
    <s v="EUR"/>
    <n v="79.13"/>
    <s v="CAD"/>
    <s v="3DAUTH"/>
    <s v="73-1458735656-7307-4440571"/>
    <d v="2016-03-23T12:21:00"/>
  </r>
  <r>
    <x v="2871"/>
    <s v="APPROVED"/>
    <x v="660"/>
    <s v="EUR"/>
    <n v="48.29"/>
    <s v="EUR"/>
    <n v="164.05"/>
    <s v="TRY"/>
    <s v="3DAUTH"/>
    <s v="10-1458735654-0658-326469"/>
    <d v="2016-03-23T12:21:00"/>
  </r>
  <r>
    <x v="2872"/>
    <s v="DECLINED"/>
    <x v="661"/>
    <s v="EUR"/>
    <n v="18.239999999999998"/>
    <s v="EUR"/>
    <n v="28.16"/>
    <s v="CAD"/>
    <s v="3DAUTH"/>
    <s v="283-1458735649-5444-4666898"/>
    <d v="2016-03-23T12:21:00"/>
  </r>
  <r>
    <x v="2873"/>
    <s v="APPROVED"/>
    <x v="18"/>
    <s v="EUR"/>
    <n v="50"/>
    <s v="EUR"/>
    <n v="497.06"/>
    <s v="NOK"/>
    <s v="DIRECT"/>
    <s v="5-1458735638-0533-1362657"/>
    <d v="2016-03-23T12:20:00"/>
  </r>
  <r>
    <x v="2874"/>
    <s v="DECLINED"/>
    <x v="136"/>
    <s v="EUR"/>
    <n v="10.53"/>
    <s v="EUR"/>
    <n v="35.78"/>
    <s v="TRY"/>
    <s v="3DAUTH"/>
    <s v="578-1458735636-9568-696326"/>
    <d v="2016-03-23T12:20:00"/>
  </r>
  <r>
    <x v="2875"/>
    <s v="APPROVED"/>
    <x v="495"/>
    <s v="EUR"/>
    <n v="31.16"/>
    <s v="EUR"/>
    <n v="105.86"/>
    <s v="TRY"/>
    <s v="3DAUTH"/>
    <s v="10-1458735631-2065-4666894"/>
    <d v="2016-03-23T12:21:00"/>
  </r>
  <r>
    <x v="2876"/>
    <s v="APPROVED"/>
    <x v="509"/>
    <s v="EUR"/>
    <n v="10.91"/>
    <s v="EUR"/>
    <n v="37.07"/>
    <s v="TRY"/>
    <s v="3DAUTH"/>
    <s v="10-1458735628-9367-4210591"/>
    <d v="2016-03-23T12:21:00"/>
  </r>
  <r>
    <x v="2877"/>
    <s v="APPROVED"/>
    <x v="230"/>
    <s v="EUR"/>
    <n v="130"/>
    <s v="EUR"/>
    <n v="17268.22"/>
    <s v="JPY"/>
    <s v="DIRECT"/>
    <s v="133-1458735627-6035-4471609"/>
    <d v="2016-03-23T12:20:00"/>
  </r>
  <r>
    <x v="2878"/>
    <s v="APPROVED"/>
    <x v="208"/>
    <s v="EUR"/>
    <n v="31"/>
    <s v="EUR"/>
    <n v="105.31"/>
    <s v="TRY"/>
    <s v="3DAUTH"/>
    <s v="1477-1458735625-2349-4666890"/>
    <d v="2016-03-23T12:21:00"/>
  </r>
  <r>
    <x v="2879"/>
    <s v="APPROVED"/>
    <x v="97"/>
    <s v="GBP"/>
    <n v="8.31"/>
    <s v="EUR"/>
    <n v="6.95"/>
    <s v="GBP"/>
    <s v="DIRECT"/>
    <n v="312132265"/>
    <d v="2016-03-23T12:20:00"/>
  </r>
  <r>
    <x v="2880"/>
    <s v="DECLINED"/>
    <x v="662"/>
    <s v="EUR"/>
    <n v="280.42"/>
    <s v="EUR"/>
    <n v="952.59"/>
    <s v="TRY"/>
    <s v="3DAUTH"/>
    <s v="10-1458735619-3155-4666886"/>
    <d v="2016-03-23T12:21:00"/>
  </r>
  <r>
    <x v="2881"/>
    <s v="APPROVED"/>
    <x v="663"/>
    <s v="TRY"/>
    <n v="1720"/>
    <s v="TRY"/>
    <n v="1720"/>
    <s v="TRY"/>
    <s v="3DAUTH"/>
    <s v="WC-10591"/>
    <d v="2016-03-23T12:22:00"/>
  </r>
  <r>
    <x v="2882"/>
    <s v="APPROVED"/>
    <x v="79"/>
    <s v="TRY"/>
    <n v="500"/>
    <s v="TRY"/>
    <n v="500"/>
    <s v="TRY"/>
    <s v="3DAUTH"/>
    <n v="155900602"/>
    <d v="2016-03-23T12:21:00"/>
  </r>
  <r>
    <x v="2883"/>
    <s v="APPROVED"/>
    <x v="81"/>
    <s v="EUR"/>
    <n v="15.49"/>
    <s v="EUR"/>
    <n v="52.62"/>
    <s v="TRY"/>
    <s v="3DAUTH"/>
    <s v="578-1458735616-6262-4293538"/>
    <d v="2016-03-23T12:21:00"/>
  </r>
  <r>
    <x v="2884"/>
    <s v="APPROVED"/>
    <x v="97"/>
    <s v="GBP"/>
    <n v="8.31"/>
    <s v="EUR"/>
    <n v="6.95"/>
    <s v="GBP"/>
    <s v="DIRECT"/>
    <n v="312132261"/>
    <d v="2016-03-23T12:20:00"/>
  </r>
  <r>
    <x v="2885"/>
    <s v="DECLINED"/>
    <x v="97"/>
    <s v="GBP"/>
    <n v="8.31"/>
    <s v="EUR"/>
    <n v="6.95"/>
    <s v="GBP"/>
    <s v="DIRECT"/>
    <n v="312132245"/>
    <d v="2016-03-23T12:20:00"/>
  </r>
  <r>
    <x v="2886"/>
    <s v="APPROVED"/>
    <x v="454"/>
    <s v="EUR"/>
    <n v="8"/>
    <s v="EUR"/>
    <n v="27.18"/>
    <s v="TRY"/>
    <s v="3DAUTH"/>
    <n v="30099176"/>
    <d v="2016-03-23T12:20:00"/>
  </r>
  <r>
    <x v="2887"/>
    <s v="DECLINED"/>
    <x v="16"/>
    <s v="EUR"/>
    <n v="150"/>
    <s v="EUR"/>
    <n v="19924.87"/>
    <s v="JPY"/>
    <s v="DIRECT"/>
    <s v="133-1458735603-8052-4471609"/>
    <d v="2016-03-23T12:20:00"/>
  </r>
  <r>
    <x v="2888"/>
    <s v="APPROVED"/>
    <x v="180"/>
    <s v="EUR"/>
    <n v="32.590000000000003"/>
    <s v="EUR"/>
    <n v="323.98"/>
    <s v="NOK"/>
    <s v="DIRECT"/>
    <s v="424-1458735588-4246-1708575"/>
    <d v="2016-03-23T12:19:00"/>
  </r>
  <r>
    <x v="2889"/>
    <s v="APPROVED"/>
    <x v="454"/>
    <s v="EUR"/>
    <n v="8"/>
    <s v="EUR"/>
    <n v="27.18"/>
    <s v="TRY"/>
    <s v="3DAUTH"/>
    <n v="30099170"/>
    <d v="2016-03-23T12:20:00"/>
  </r>
  <r>
    <x v="2890"/>
    <s v="DECLINED"/>
    <x v="16"/>
    <s v="EUR"/>
    <n v="150"/>
    <s v="EUR"/>
    <n v="19924.87"/>
    <s v="JPY"/>
    <s v="DIRECT"/>
    <s v="133-1458735582-7475-4471609"/>
    <d v="2016-03-23T12:19:00"/>
  </r>
  <r>
    <x v="2891"/>
    <s v="WAITING"/>
    <x v="79"/>
    <s v="TRY"/>
    <n v="500"/>
    <s v="TRY"/>
    <n v="500"/>
    <s v="TRY"/>
    <s v="3D"/>
    <n v="155900532"/>
    <d v="2016-03-23T12:19:00"/>
  </r>
  <r>
    <x v="2892"/>
    <s v="APPROVED"/>
    <x v="34"/>
    <s v="EUR"/>
    <n v="21.73"/>
    <s v="EUR"/>
    <n v="216.02"/>
    <s v="NOK"/>
    <s v="DIRECT"/>
    <s v="420-1458735572-9659-3893992"/>
    <d v="2016-03-23T12:19:00"/>
  </r>
  <r>
    <x v="2893"/>
    <s v="DECLINED"/>
    <x v="69"/>
    <s v="TRY"/>
    <n v="31.14"/>
    <s v="EUR"/>
    <n v="105.5"/>
    <s v="TRY"/>
    <s v="3DAUTH"/>
    <n v="49592915"/>
    <d v="2016-03-23T12:20:00"/>
  </r>
  <r>
    <x v="2894"/>
    <s v="APPROVED"/>
    <x v="53"/>
    <s v="TRY"/>
    <n v="300"/>
    <s v="TRY"/>
    <n v="300"/>
    <s v="TRY"/>
    <s v="3DAUTH"/>
    <n v="155900522"/>
    <d v="2016-03-23T12:21:00"/>
  </r>
  <r>
    <x v="2895"/>
    <s v="WAITING"/>
    <x v="53"/>
    <s v="TRY"/>
    <n v="300"/>
    <s v="TRY"/>
    <n v="300"/>
    <s v="TRY"/>
    <s v="3D"/>
    <n v="155900512"/>
    <d v="2016-03-23T12:19:00"/>
  </r>
  <r>
    <x v="2896"/>
    <s v="APPROVED"/>
    <x v="664"/>
    <s v="EUR"/>
    <n v="18.07"/>
    <s v="EUR"/>
    <n v="61.39"/>
    <s v="TRY"/>
    <s v="3DAUTH"/>
    <s v="10-1458735565-8777-68192"/>
    <d v="2016-03-23T12:19:00"/>
  </r>
  <r>
    <x v="2897"/>
    <s v="DECLINED"/>
    <x v="55"/>
    <s v="EUR"/>
    <n v="25"/>
    <s v="EUR"/>
    <n v="248.53"/>
    <s v="NOK"/>
    <s v="DIRECT"/>
    <s v="5-1458735552-9385-37041"/>
    <d v="2016-03-23T12:19:00"/>
  </r>
  <r>
    <x v="2898"/>
    <s v="APPROVED"/>
    <x v="3"/>
    <s v="EUR"/>
    <n v="1.37"/>
    <s v="EUR"/>
    <n v="2.12"/>
    <s v="CAD"/>
    <s v="DIRECT"/>
    <s v="1191-1458735551-8579-4666878"/>
    <d v="2016-03-23T12:19:00"/>
  </r>
  <r>
    <x v="2899"/>
    <s v="DECLINED"/>
    <x v="454"/>
    <s v="EUR"/>
    <n v="8"/>
    <s v="EUR"/>
    <n v="27.18"/>
    <s v="TRY"/>
    <s v="3DAUTH"/>
    <n v="30099158"/>
    <d v="2016-03-23T12:19:00"/>
  </r>
  <r>
    <x v="2900"/>
    <s v="APPROVED"/>
    <x v="665"/>
    <s v="EUR"/>
    <n v="81.709999999999994"/>
    <s v="EUR"/>
    <n v="10853.74"/>
    <s v="JPY"/>
    <s v="DIRECT"/>
    <s v="12-1458735543-0467-1321791"/>
    <d v="2016-03-23T12:19:00"/>
  </r>
  <r>
    <x v="2901"/>
    <s v="APPROVED"/>
    <x v="666"/>
    <s v="EUR"/>
    <n v="43.33"/>
    <s v="EUR"/>
    <n v="147.19999999999999"/>
    <s v="TRY"/>
    <s v="3DAUTH"/>
    <s v="232-1458735529-8021-4488794"/>
    <d v="2016-03-23T12:19:00"/>
  </r>
  <r>
    <x v="2902"/>
    <s v="APPROVED"/>
    <x v="55"/>
    <s v="EUR"/>
    <n v="25"/>
    <s v="EUR"/>
    <n v="25"/>
    <s v="EUR"/>
    <s v="DIRECT"/>
    <s v="93-1458735529-5169-3977854"/>
    <d v="2016-03-23T12:18:00"/>
  </r>
  <r>
    <x v="2903"/>
    <s v="APPROVED"/>
    <x v="590"/>
    <s v="EUR"/>
    <n v="12.42"/>
    <s v="EUR"/>
    <n v="42.2"/>
    <s v="TRY"/>
    <s v="3DAUTH"/>
    <s v="620-1458735526-909-1435278"/>
    <d v="2016-03-23T12:19:00"/>
  </r>
  <r>
    <x v="2904"/>
    <s v="APPROVED"/>
    <x v="501"/>
    <s v="EUR"/>
    <n v="46.5"/>
    <s v="EUR"/>
    <n v="157.97"/>
    <s v="TRY"/>
    <s v="3DAUTH"/>
    <s v="1477-1458735522-7996-4666874"/>
    <d v="2016-03-23T12:19:00"/>
  </r>
  <r>
    <x v="2905"/>
    <s v="DECLINED"/>
    <x v="252"/>
    <s v="EUR"/>
    <n v="20.64"/>
    <s v="EUR"/>
    <n v="205.19"/>
    <s v="NOK"/>
    <s v="DIRECT"/>
    <s v="424-1458735520-1151-1819779"/>
    <d v="2016-03-23T12:18:00"/>
  </r>
  <r>
    <x v="2906"/>
    <s v="APPROVED"/>
    <x v="148"/>
    <s v="EUR"/>
    <n v="20.5"/>
    <s v="EUR"/>
    <n v="203.8"/>
    <s v="NOK"/>
    <s v="DIRECT"/>
    <s v="48-1458735514-7872-4534082"/>
    <d v="2016-03-23T12:18:00"/>
  </r>
  <r>
    <x v="2907"/>
    <s v="APPROVED"/>
    <x v="648"/>
    <s v="EUR"/>
    <n v="54.71"/>
    <s v="EUR"/>
    <n v="7267.27"/>
    <s v="JPY"/>
    <s v="DIRECT"/>
    <s v="12-1458735511-7045-4666870"/>
    <d v="2016-03-23T12:18:00"/>
  </r>
  <r>
    <x v="2908"/>
    <s v="WAITING"/>
    <x v="53"/>
    <s v="TRY"/>
    <n v="300"/>
    <s v="TRY"/>
    <n v="300"/>
    <s v="TRY"/>
    <s v="3DAUTH"/>
    <n v="155900382"/>
    <d v="2016-03-23T12:19:00"/>
  </r>
  <r>
    <x v="2909"/>
    <s v="WAITING"/>
    <x v="66"/>
    <s v="EUR"/>
    <n v="10.9"/>
    <s v="EUR"/>
    <n v="37.03"/>
    <s v="TRY"/>
    <s v="3D"/>
    <s v="10-1458735492-9474-4651291"/>
    <d v="2016-03-23T12:18:00"/>
  </r>
  <r>
    <x v="2910"/>
    <s v="DECLINED"/>
    <x v="288"/>
    <s v="EUR"/>
    <n v="13.93"/>
    <s v="EUR"/>
    <n v="11.61"/>
    <s v="GBP"/>
    <s v="DIRECT"/>
    <s v="1349-1458735469-8903-4666866"/>
    <d v="2016-03-23T12:17:00"/>
  </r>
  <r>
    <x v="2911"/>
    <s v="APPROVED"/>
    <x v="84"/>
    <s v="EUR"/>
    <n v="20"/>
    <s v="EUR"/>
    <n v="198.83"/>
    <s v="NOK"/>
    <s v="3DAUTH"/>
    <n v="30099145"/>
    <d v="2016-03-23T12:18:00"/>
  </r>
  <r>
    <x v="2912"/>
    <s v="APPROVED"/>
    <x v="66"/>
    <s v="EUR"/>
    <n v="10.9"/>
    <s v="EUR"/>
    <n v="37.03"/>
    <s v="TRY"/>
    <s v="3DAUTH"/>
    <s v="10-1458735463-108-4008565"/>
    <d v="2016-03-23T12:18:00"/>
  </r>
  <r>
    <x v="2913"/>
    <s v="APPROVED"/>
    <x v="15"/>
    <s v="EUR"/>
    <n v="10.25"/>
    <s v="EUR"/>
    <n v="101.9"/>
    <s v="NOK"/>
    <s v="DIRECT"/>
    <s v="48-1458735457-439-1644969"/>
    <d v="2016-03-23T12:17:00"/>
  </r>
  <r>
    <x v="2914"/>
    <s v="DECLINED"/>
    <x v="178"/>
    <s v="EUR"/>
    <n v="51.26"/>
    <s v="EUR"/>
    <n v="79.16"/>
    <s v="CAD"/>
    <s v="3DAUTH"/>
    <s v="73-1458735441-7908-4440571"/>
    <d v="2016-03-23T12:17:00"/>
  </r>
  <r>
    <x v="2915"/>
    <s v="APPROVED"/>
    <x v="55"/>
    <s v="EUR"/>
    <n v="25"/>
    <s v="EUR"/>
    <n v="248.53"/>
    <s v="NOK"/>
    <s v="DIRECT"/>
    <s v="5-1458735440-9889-20017"/>
    <d v="2016-03-23T12:17:00"/>
  </r>
  <r>
    <x v="2916"/>
    <s v="DECLINED"/>
    <x v="125"/>
    <s v="EUR"/>
    <n v="15"/>
    <s v="EUR"/>
    <n v="12.5"/>
    <s v="GBP"/>
    <s v="3DAUTH"/>
    <s v="888-1458735436-8097-4666742"/>
    <d v="2016-03-23T12:17:00"/>
  </r>
  <r>
    <x v="2917"/>
    <s v="APPROVED"/>
    <x v="18"/>
    <s v="EUR"/>
    <n v="50"/>
    <s v="EUR"/>
    <n v="497.06"/>
    <s v="NOK"/>
    <s v="DIRECT"/>
    <s v="5-1458735435-5488-1721661"/>
    <d v="2016-03-23T12:17:00"/>
  </r>
  <r>
    <x v="2918"/>
    <s v="APPROVED"/>
    <x v="667"/>
    <s v="EUR"/>
    <n v="84.75"/>
    <s v="EUR"/>
    <n v="842.51"/>
    <s v="NOK"/>
    <s v="DIRECT"/>
    <s v="73-1458735431-9835-116312"/>
    <d v="2016-03-23T12:17:00"/>
  </r>
  <r>
    <x v="2919"/>
    <s v="DECLINED"/>
    <x v="200"/>
    <s v="EUR"/>
    <n v="27.34"/>
    <s v="EUR"/>
    <n v="42.22"/>
    <s v="CAD"/>
    <s v="3DAUTH"/>
    <s v="73-1458735427-7522-3957595"/>
    <d v="2016-03-23T12:17:00"/>
  </r>
  <r>
    <x v="2920"/>
    <s v="APPROVED"/>
    <x v="167"/>
    <s v="GBP"/>
    <n v="14.31"/>
    <s v="EUR"/>
    <n v="11.95"/>
    <s v="GBP"/>
    <s v="DIRECT"/>
    <n v="312132025"/>
    <d v="2016-03-23T12:17:00"/>
  </r>
  <r>
    <x v="2921"/>
    <s v="APPROVED"/>
    <x v="18"/>
    <s v="EUR"/>
    <n v="50"/>
    <s v="EUR"/>
    <n v="497.06"/>
    <s v="NOK"/>
    <s v="DIRECT"/>
    <s v="34-1458735421-4895-60580"/>
    <d v="2016-03-23T12:17:00"/>
  </r>
  <r>
    <x v="2922"/>
    <s v="APPROVED"/>
    <x v="668"/>
    <s v="EUR"/>
    <n v="23.25"/>
    <s v="EUR"/>
    <n v="78.989999999999995"/>
    <s v="TRY"/>
    <s v="3DAUTH"/>
    <s v="743-1458735415-1012-4499843"/>
    <d v="2016-03-23T12:17:00"/>
  </r>
  <r>
    <x v="2923"/>
    <s v="APPROVED"/>
    <x v="549"/>
    <s v="EUR"/>
    <n v="273.99"/>
    <s v="EUR"/>
    <n v="2723.75"/>
    <s v="NOK"/>
    <s v="STORED"/>
    <s v="59-1458735408-5964-2118546"/>
    <d v="2016-03-23T12:16:00"/>
  </r>
  <r>
    <x v="2924"/>
    <s v="WAITING"/>
    <x v="79"/>
    <s v="TRY"/>
    <n v="500"/>
    <s v="TRY"/>
    <n v="500"/>
    <s v="TRY"/>
    <s v="3D"/>
    <n v="155900172"/>
    <d v="2016-03-23T12:16:00"/>
  </r>
  <r>
    <x v="2925"/>
    <s v="APPROVED"/>
    <x v="126"/>
    <s v="EUR"/>
    <n v="49"/>
    <s v="EUR"/>
    <n v="49"/>
    <s v="EUR"/>
    <s v="REFUND"/>
    <s v="1399-1458735405-1192-4555376"/>
    <d v="2016-03-23T12:16:00"/>
  </r>
  <r>
    <x v="2926"/>
    <s v="DECLINED"/>
    <x v="178"/>
    <s v="EUR"/>
    <n v="51.26"/>
    <s v="EUR"/>
    <n v="79.16"/>
    <s v="CAD"/>
    <s v="3DAUTH"/>
    <s v="73-1458735401-0802-4440571"/>
    <d v="2016-03-23T12:16:00"/>
  </r>
  <r>
    <x v="2927"/>
    <s v="DECLINED"/>
    <x v="55"/>
    <s v="EUR"/>
    <n v="25"/>
    <s v="EUR"/>
    <n v="248.53"/>
    <s v="NOK"/>
    <s v="DIRECT"/>
    <s v="5-1458735379-8523-1235547"/>
    <d v="2016-03-23T12:16:00"/>
  </r>
  <r>
    <x v="2928"/>
    <s v="APPROVED"/>
    <x v="12"/>
    <s v="EUR"/>
    <n v="126.94"/>
    <s v="EUR"/>
    <n v="1261.92"/>
    <s v="NOK"/>
    <s v="DIRECT"/>
    <s v="346-1458735374-8799-4443931"/>
    <d v="2016-03-23T12:16:00"/>
  </r>
  <r>
    <x v="2929"/>
    <s v="WAITING"/>
    <x v="53"/>
    <s v="TRY"/>
    <n v="300"/>
    <s v="TRY"/>
    <n v="300"/>
    <s v="TRY"/>
    <s v="3D"/>
    <n v="155900092"/>
    <d v="2016-03-23T12:16:00"/>
  </r>
  <r>
    <x v="2930"/>
    <s v="APPROVED"/>
    <x v="65"/>
    <s v="EUR"/>
    <n v="1"/>
    <s v="EUR"/>
    <n v="1"/>
    <s v="EUR"/>
    <s v="3DAUTH"/>
    <s v="1691-1458735365-3111-4666858"/>
    <d v="2016-03-23T12:16:00"/>
  </r>
  <r>
    <x v="2931"/>
    <s v="DECLINED"/>
    <x v="318"/>
    <s v="EUR"/>
    <n v="108.64"/>
    <s v="EUR"/>
    <n v="1080"/>
    <s v="NOK"/>
    <s v="DIRECT"/>
    <s v="419-1458735357-8063-2580741"/>
    <d v="2016-03-23T12:15:00"/>
  </r>
  <r>
    <x v="2932"/>
    <s v="APPROVED"/>
    <x v="56"/>
    <s v="EUR"/>
    <n v="80"/>
    <s v="EUR"/>
    <n v="778.79"/>
    <s v="SEK"/>
    <s v="3DAUTH"/>
    <s v="1197-1458735355-0914-3887215"/>
    <d v="2016-03-23T12:16:00"/>
  </r>
  <r>
    <x v="2933"/>
    <s v="APPROVED"/>
    <x v="97"/>
    <s v="GBP"/>
    <n v="8.32"/>
    <s v="EUR"/>
    <n v="6.95"/>
    <s v="GBP"/>
    <s v="DIRECT"/>
    <n v="312131909"/>
    <d v="2016-03-23T12:15:00"/>
  </r>
  <r>
    <x v="2934"/>
    <s v="APPROVED"/>
    <x v="9"/>
    <s v="EUR"/>
    <n v="12.4"/>
    <s v="EUR"/>
    <n v="42.13"/>
    <s v="TRY"/>
    <s v="3DAUTH"/>
    <s v="743-1458735349-6404-4572461"/>
    <d v="2016-03-23T12:17:00"/>
  </r>
  <r>
    <x v="2935"/>
    <s v="APPROVED"/>
    <x v="18"/>
    <s v="EUR"/>
    <n v="50"/>
    <s v="EUR"/>
    <n v="497.06"/>
    <s v="NOK"/>
    <s v="3DAUTH"/>
    <s v="2-1458735335-1918-4664110"/>
    <d v="2016-03-23T12:16:00"/>
  </r>
  <r>
    <x v="2936"/>
    <s v="APPROVED"/>
    <x v="669"/>
    <s v="EUR"/>
    <n v="144.15"/>
    <s v="EUR"/>
    <n v="489.68"/>
    <s v="TRY"/>
    <s v="3DAUTH"/>
    <n v="30099117"/>
    <d v="2016-03-23T12:17:00"/>
  </r>
  <r>
    <x v="2937"/>
    <s v="APPROVED"/>
    <x v="670"/>
    <s v="TRY"/>
    <n v="420"/>
    <s v="TRY"/>
    <n v="420"/>
    <s v="TRY"/>
    <s v="3DAUTH"/>
    <n v="155900042"/>
    <d v="2016-03-23T12:17:00"/>
  </r>
  <r>
    <x v="2938"/>
    <s v="DECLINED"/>
    <x v="24"/>
    <s v="EUR"/>
    <n v="41"/>
    <s v="EUR"/>
    <n v="63.31"/>
    <s v="CAD"/>
    <s v="3DAUTH"/>
    <s v="73-1458735328-0141-4440571"/>
    <d v="2016-03-23T12:15:00"/>
  </r>
  <r>
    <x v="2939"/>
    <s v="APPROVED"/>
    <x v="644"/>
    <s v="EUR"/>
    <n v="219.2"/>
    <s v="EUR"/>
    <n v="2179.08"/>
    <s v="NOK"/>
    <s v="STORED"/>
    <s v="59-1458735318-1571-4277233"/>
    <d v="2016-03-23T12:15:00"/>
  </r>
  <r>
    <x v="2940"/>
    <s v="APPROVED"/>
    <x v="15"/>
    <s v="EUR"/>
    <n v="10.25"/>
    <s v="EUR"/>
    <n v="101.9"/>
    <s v="NOK"/>
    <s v="DIRECT"/>
    <s v="51-1458735317-3309-1548099"/>
    <d v="2016-03-23T12:15:00"/>
  </r>
  <r>
    <x v="2941"/>
    <s v="APPROVED"/>
    <x v="82"/>
    <s v="TRY"/>
    <n v="200"/>
    <s v="TRY"/>
    <n v="200"/>
    <s v="TRY"/>
    <s v="3DAUTH"/>
    <s v="DP1069393"/>
    <d v="2016-03-23T12:24:00"/>
  </r>
  <r>
    <x v="2942"/>
    <s v="APPROVED"/>
    <x v="671"/>
    <s v="EUR"/>
    <n v="264.47000000000003"/>
    <s v="EUR"/>
    <n v="2629.12"/>
    <s v="NOK"/>
    <s v="DIRECT"/>
    <s v="346-1458735312-4152-1273137"/>
    <d v="2016-03-23T12:15:00"/>
  </r>
  <r>
    <x v="2943"/>
    <s v="APPROVED"/>
    <x v="33"/>
    <s v="EUR"/>
    <n v="9.1199999999999992"/>
    <s v="EUR"/>
    <n v="1211.44"/>
    <s v="JPY"/>
    <s v="DIRECT"/>
    <s v="12-1458735311-8119-3427097"/>
    <d v="2016-03-23T12:15:00"/>
  </r>
  <r>
    <x v="2944"/>
    <s v="APPROVED"/>
    <x v="501"/>
    <s v="EUR"/>
    <n v="46.5"/>
    <s v="EUR"/>
    <n v="157.97"/>
    <s v="TRY"/>
    <s v="3DAUTH"/>
    <s v="1477-1458735310-0655-4666854"/>
    <d v="2016-03-23T12:15:00"/>
  </r>
  <r>
    <x v="2945"/>
    <s v="APPROVED"/>
    <x v="631"/>
    <s v="EUR"/>
    <n v="213.96"/>
    <s v="EUR"/>
    <n v="2126.9899999999998"/>
    <s v="NOK"/>
    <s v="DIRECT"/>
    <s v="32-1458735309-34-42127"/>
    <d v="2016-03-23T12:15:00"/>
  </r>
  <r>
    <x v="2946"/>
    <s v="APPROVED"/>
    <x v="672"/>
    <s v="EUR"/>
    <n v="31.15"/>
    <s v="EUR"/>
    <n v="105.82"/>
    <s v="TRY"/>
    <s v="3DAUTH"/>
    <s v="10-1458735306-2947-1316247"/>
    <d v="2016-03-23T12:15:00"/>
  </r>
  <r>
    <x v="2947"/>
    <s v="APPROVED"/>
    <x v="66"/>
    <s v="EUR"/>
    <n v="10.9"/>
    <s v="EUR"/>
    <n v="37.03"/>
    <s v="TRY"/>
    <s v="3DAUTH"/>
    <s v="10-1458735305-6126-4666850"/>
    <d v="2016-03-23T12:15:00"/>
  </r>
  <r>
    <x v="2948"/>
    <s v="APPROVED"/>
    <x v="593"/>
    <s v="EUR"/>
    <n v="1059.9100000000001"/>
    <s v="EUR"/>
    <n v="10550.94"/>
    <s v="NOK"/>
    <s v="DIRECT"/>
    <s v="424-1458735293-312-1412838"/>
    <d v="2016-03-23T12:14:00"/>
  </r>
  <r>
    <x v="2949"/>
    <s v="APPROVED"/>
    <x v="532"/>
    <s v="EUR"/>
    <n v="123"/>
    <s v="EUR"/>
    <n v="1224.42"/>
    <s v="NOK"/>
    <s v="3DAUTH"/>
    <s v="1135-1458735292-7241-4626467"/>
    <d v="2016-03-23T12:15:00"/>
  </r>
  <r>
    <x v="2950"/>
    <s v="APPROVED"/>
    <x v="673"/>
    <s v="EUR"/>
    <n v="64.06"/>
    <s v="EUR"/>
    <n v="217.59"/>
    <s v="TRY"/>
    <s v="3DAUTH"/>
    <n v="30099098"/>
    <d v="2016-03-23T12:15:00"/>
  </r>
  <r>
    <x v="2951"/>
    <s v="DECLINED"/>
    <x v="178"/>
    <s v="EUR"/>
    <n v="51.26"/>
    <s v="EUR"/>
    <n v="79.11"/>
    <s v="CAD"/>
    <s v="3DAUTH"/>
    <s v="73-1458735288-7135-4440571"/>
    <d v="2016-03-23T12:14:00"/>
  </r>
  <r>
    <x v="2952"/>
    <s v="DECLINED"/>
    <x v="68"/>
    <s v="EUR"/>
    <n v="10.86"/>
    <s v="EUR"/>
    <n v="108.11"/>
    <s v="NOK"/>
    <s v="DIRECT"/>
    <s v="419-1458735285-8411-3391898"/>
    <d v="2016-03-23T12:14:00"/>
  </r>
  <r>
    <x v="2953"/>
    <s v="DECLINED"/>
    <x v="674"/>
    <s v="EUR"/>
    <n v="57.69"/>
    <s v="EUR"/>
    <n v="574.28"/>
    <s v="NOK"/>
    <s v="DIRECT"/>
    <s v="419-1458735277-4859-505083"/>
    <d v="2016-03-23T12:14:00"/>
  </r>
  <r>
    <x v="2954"/>
    <s v="DECLINED"/>
    <x v="65"/>
    <s v="EUR"/>
    <n v="1"/>
    <s v="EUR"/>
    <n v="1"/>
    <s v="EUR"/>
    <s v="3DAUTH"/>
    <s v="1691-1458735269-9753-4666846"/>
    <d v="2016-03-23T12:17:00"/>
  </r>
  <r>
    <x v="2955"/>
    <s v="APPROVED"/>
    <x v="69"/>
    <s v="EUR"/>
    <n v="100"/>
    <s v="EUR"/>
    <n v="995.46"/>
    <s v="NOK"/>
    <s v="DIRECT"/>
    <s v="5-1458735264-2143-220941"/>
    <d v="2016-03-23T12:14:00"/>
  </r>
  <r>
    <x v="2956"/>
    <s v="DECLINED"/>
    <x v="174"/>
    <s v="GBP"/>
    <n v="11.91"/>
    <s v="EUR"/>
    <n v="9.9499999999999993"/>
    <s v="GBP"/>
    <s v="DIRECT"/>
    <n v="312131781"/>
    <d v="2016-03-23T12:14:00"/>
  </r>
  <r>
    <x v="2957"/>
    <s v="WAITING"/>
    <x v="66"/>
    <s v="EUR"/>
    <n v="10.9"/>
    <s v="EUR"/>
    <n v="37.03"/>
    <s v="TRY"/>
    <s v="3D"/>
    <s v="10-1458735261-9961-4386304"/>
    <d v="2016-03-23T12:14:00"/>
  </r>
  <r>
    <x v="2958"/>
    <s v="DECLINED"/>
    <x v="675"/>
    <s v="EUR"/>
    <n v="115.25"/>
    <s v="EUR"/>
    <n v="391.46"/>
    <s v="TRY"/>
    <s v="3DAUTH"/>
    <s v="10-1458735258-7236-4622503"/>
    <d v="2016-03-23T12:14:00"/>
  </r>
  <r>
    <x v="2959"/>
    <s v="DECLINED"/>
    <x v="167"/>
    <s v="GBP"/>
    <n v="14.31"/>
    <s v="EUR"/>
    <n v="11.95"/>
    <s v="GBP"/>
    <s v="DIRECT"/>
    <n v="312131769"/>
    <d v="2016-03-23T12:14:00"/>
  </r>
  <r>
    <x v="2960"/>
    <s v="APPROVED"/>
    <x v="454"/>
    <s v="EUR"/>
    <n v="8"/>
    <s v="EUR"/>
    <n v="27.18"/>
    <s v="TRY"/>
    <s v="3DAUTH"/>
    <n v="30099089"/>
    <d v="2016-03-23T12:14:00"/>
  </r>
  <r>
    <x v="2961"/>
    <s v="APPROVED"/>
    <x v="84"/>
    <s v="TRY"/>
    <n v="6.22"/>
    <s v="EUR"/>
    <n v="21.1"/>
    <s v="TRY"/>
    <s v="3DAUTH"/>
    <n v="49591849"/>
    <d v="2016-03-23T12:14:00"/>
  </r>
  <r>
    <x v="2962"/>
    <s v="DECLINED"/>
    <x v="178"/>
    <s v="EUR"/>
    <n v="51.26"/>
    <s v="EUR"/>
    <n v="79.11"/>
    <s v="CAD"/>
    <s v="3DAUTH"/>
    <s v="73-1458735240-7266-4440571"/>
    <d v="2016-03-23T12:14:00"/>
  </r>
  <r>
    <x v="2963"/>
    <s v="DECLINED"/>
    <x v="69"/>
    <s v="TRY"/>
    <n v="31.14"/>
    <s v="EUR"/>
    <n v="105.5"/>
    <s v="TRY"/>
    <s v="3DAUTH"/>
    <n v="49591755"/>
    <d v="2016-03-23T12:14:00"/>
  </r>
  <r>
    <x v="2964"/>
    <s v="APPROVED"/>
    <x v="34"/>
    <s v="EUR"/>
    <n v="21.73"/>
    <s v="EUR"/>
    <n v="216.32"/>
    <s v="NOK"/>
    <s v="DIRECT"/>
    <s v="420-1458735235-9571-1763949"/>
    <d v="2016-03-23T12:13:00"/>
  </r>
  <r>
    <x v="2965"/>
    <s v="WAITING"/>
    <x v="670"/>
    <s v="TRY"/>
    <n v="420"/>
    <s v="TRY"/>
    <n v="420"/>
    <s v="TRY"/>
    <s v="3D"/>
    <n v="155899812"/>
    <d v="2016-03-23T12:13:00"/>
  </r>
  <r>
    <x v="2966"/>
    <s v="DECLINED"/>
    <x v="167"/>
    <s v="GBP"/>
    <n v="14.31"/>
    <s v="EUR"/>
    <n v="11.95"/>
    <s v="GBP"/>
    <s v="DIRECT"/>
    <n v="312131739"/>
    <d v="2016-03-23T12:13:00"/>
  </r>
  <r>
    <x v="2967"/>
    <s v="DECLINED"/>
    <x v="174"/>
    <s v="GBP"/>
    <n v="11.91"/>
    <s v="EUR"/>
    <n v="9.9499999999999993"/>
    <s v="GBP"/>
    <s v="DIRECT"/>
    <n v="312131729"/>
    <d v="2016-03-23T12:13:00"/>
  </r>
  <r>
    <x v="2968"/>
    <s v="APPROVED"/>
    <x v="55"/>
    <s v="EUR"/>
    <n v="25"/>
    <s v="EUR"/>
    <n v="248.87"/>
    <s v="NOK"/>
    <s v="DIRECT"/>
    <s v="5-1458735220-4743-622511"/>
    <d v="2016-03-23T12:13:00"/>
  </r>
  <r>
    <x v="2969"/>
    <s v="APPROVED"/>
    <x v="167"/>
    <s v="GBP"/>
    <n v="14.31"/>
    <s v="EUR"/>
    <n v="11.95"/>
    <s v="GBP"/>
    <s v="DIRECT"/>
    <n v="312131689"/>
    <d v="2016-03-23T12:13:00"/>
  </r>
  <r>
    <x v="2970"/>
    <s v="APPROVED"/>
    <x v="326"/>
    <s v="EUR"/>
    <n v="54.11"/>
    <s v="EUR"/>
    <n v="538.65"/>
    <s v="NOK"/>
    <s v="DIRECT"/>
    <s v="12-1458735194-6851-73388"/>
    <d v="2016-03-23T12:13:00"/>
  </r>
  <r>
    <x v="2971"/>
    <s v="WAITING"/>
    <x v="96"/>
    <s v="TRY"/>
    <n v="5000"/>
    <s v="TRY"/>
    <n v="5000"/>
    <s v="TRY"/>
    <s v="3DAUTH"/>
    <n v="155899712"/>
    <d v="2016-03-23T12:22:00"/>
  </r>
  <r>
    <x v="2972"/>
    <s v="DECLINED"/>
    <x v="676"/>
    <s v="USD"/>
    <n v="45.47"/>
    <s v="EUR"/>
    <n v="53.95"/>
    <s v="USD"/>
    <s v="DIRECT"/>
    <n v="312131649"/>
    <d v="2016-03-23T12:13:00"/>
  </r>
  <r>
    <x v="2973"/>
    <s v="APPROVED"/>
    <x v="523"/>
    <s v="EUR"/>
    <n v="14.02"/>
    <s v="EUR"/>
    <n v="47.62"/>
    <s v="TRY"/>
    <s v="3DAUTH"/>
    <s v="10-1458735178-4144-971917"/>
    <d v="2016-03-23T12:14:00"/>
  </r>
  <r>
    <x v="2974"/>
    <s v="APPROVED"/>
    <x v="62"/>
    <s v="EUR"/>
    <n v="27.36"/>
    <s v="EUR"/>
    <n v="3638.7"/>
    <s v="JPY"/>
    <s v="DIRECT"/>
    <s v="12-1458735175-9562-3880573"/>
    <d v="2016-03-23T12:12:00"/>
  </r>
  <r>
    <x v="2975"/>
    <s v="APPROVED"/>
    <x v="70"/>
    <s v="EUR"/>
    <n v="15.57"/>
    <s v="EUR"/>
    <n v="52.89"/>
    <s v="TRY"/>
    <s v="3DAUTH"/>
    <s v="10-1458735174-721-4596485"/>
    <d v="2016-03-23T12:13:00"/>
  </r>
  <r>
    <x v="2976"/>
    <s v="APPROVED"/>
    <x v="192"/>
    <s v="USD"/>
    <n v="29.46"/>
    <s v="EUR"/>
    <n v="34.950000000000003"/>
    <s v="USD"/>
    <s v="DIRECT"/>
    <n v="312131645"/>
    <d v="2016-03-23T12:12:00"/>
  </r>
  <r>
    <x v="2977"/>
    <s v="APPROVED"/>
    <x v="268"/>
    <s v="EUR"/>
    <n v="5"/>
    <s v="EUR"/>
    <n v="5"/>
    <s v="EUR"/>
    <s v="DIRECT"/>
    <s v="1212-1458735169-6174-4666842"/>
    <d v="2016-03-23T12:12:00"/>
  </r>
  <r>
    <x v="2978"/>
    <s v="APPROVED"/>
    <x v="70"/>
    <s v="EUR"/>
    <n v="15.57"/>
    <s v="EUR"/>
    <n v="52.89"/>
    <s v="TRY"/>
    <s v="3DAUTH"/>
    <s v="10-1458735164-6359-3842185"/>
    <d v="2016-03-23T12:13:00"/>
  </r>
  <r>
    <x v="2979"/>
    <s v="APPROVED"/>
    <x v="189"/>
    <s v="EUR"/>
    <n v="21.18"/>
    <s v="EUR"/>
    <n v="210.84"/>
    <s v="NOK"/>
    <s v="DIRECT"/>
    <s v="73-1458735164-2773-1026088"/>
    <d v="2016-03-23T12:12:00"/>
  </r>
  <r>
    <x v="2980"/>
    <s v="APPROVED"/>
    <x v="53"/>
    <s v="TRY"/>
    <n v="300"/>
    <s v="TRY"/>
    <n v="300"/>
    <s v="TRY"/>
    <s v="3DAUTH"/>
    <n v="155899632"/>
    <d v="2016-03-23T12:14:00"/>
  </r>
  <r>
    <x v="2981"/>
    <s v="APPROVED"/>
    <x v="18"/>
    <s v="EUR"/>
    <n v="50"/>
    <s v="EUR"/>
    <n v="497.73"/>
    <s v="NOK"/>
    <s v="DIRECT"/>
    <s v="5-1458735159-3164-1362657"/>
    <d v="2016-03-23T12:12:00"/>
  </r>
  <r>
    <x v="2982"/>
    <s v="DECLINED"/>
    <x v="178"/>
    <s v="EUR"/>
    <n v="51.26"/>
    <s v="EUR"/>
    <n v="79.11"/>
    <s v="CAD"/>
    <s v="3DAUTH"/>
    <s v="73-1458735158-7809-4440571"/>
    <d v="2016-03-23T12:12:00"/>
  </r>
  <r>
    <x v="2983"/>
    <s v="APPROVED"/>
    <x v="677"/>
    <s v="EUR"/>
    <n v="217.28"/>
    <s v="EUR"/>
    <n v="2162.9299999999998"/>
    <s v="NOK"/>
    <s v="DIRECT"/>
    <s v="424-1458735158-5366-1011742"/>
    <d v="2016-03-23T12:12:00"/>
  </r>
  <r>
    <x v="2984"/>
    <s v="APPROVED"/>
    <x v="66"/>
    <s v="EUR"/>
    <n v="10.9"/>
    <s v="EUR"/>
    <n v="37.03"/>
    <s v="TRY"/>
    <s v="3DAUTH"/>
    <s v="10-1458735147-8663-4641415"/>
    <d v="2016-03-23T12:13:00"/>
  </r>
  <r>
    <x v="2985"/>
    <s v="APPROVED"/>
    <x v="649"/>
    <s v="EUR"/>
    <n v="42.38"/>
    <s v="EUR"/>
    <n v="421.88"/>
    <s v="NOK"/>
    <s v="DIRECT"/>
    <s v="73-1458735142-7899-870971"/>
    <d v="2016-03-23T12:12:00"/>
  </r>
  <r>
    <x v="2986"/>
    <s v="WAITING"/>
    <x v="79"/>
    <s v="TRY"/>
    <n v="500"/>
    <s v="TRY"/>
    <n v="500"/>
    <s v="TRY"/>
    <s v="3D"/>
    <n v="155899572"/>
    <d v="2016-03-23T12:12:00"/>
  </r>
  <r>
    <x v="2987"/>
    <s v="APPROVED"/>
    <x v="55"/>
    <s v="EUR"/>
    <n v="25"/>
    <s v="EUR"/>
    <n v="248.87"/>
    <s v="NOK"/>
    <s v="DIRECT"/>
    <s v="5-1458735136-0196-414676"/>
    <d v="2016-03-23T12:12:00"/>
  </r>
  <r>
    <x v="2988"/>
    <s v="APPROVED"/>
    <x v="148"/>
    <s v="EUR"/>
    <n v="20.5"/>
    <s v="EUR"/>
    <n v="204.07"/>
    <s v="NOK"/>
    <s v="DIRECT"/>
    <s v="48-1458735135-6988-4531979"/>
    <d v="2016-03-23T12:12:00"/>
  </r>
  <r>
    <x v="2989"/>
    <s v="APPROVED"/>
    <x v="42"/>
    <s v="EUR"/>
    <n v="54.8"/>
    <s v="EUR"/>
    <n v="545.51"/>
    <s v="NOK"/>
    <s v="STORED"/>
    <s v="59-1458735131-7672-177198"/>
    <d v="2016-03-23T12:12:00"/>
  </r>
  <r>
    <x v="2990"/>
    <s v="WAITING"/>
    <x v="96"/>
    <s v="TRY"/>
    <n v="5000"/>
    <s v="TRY"/>
    <n v="5000"/>
    <s v="TRY"/>
    <s v="3D"/>
    <n v="155899552"/>
    <d v="2016-03-23T12:12:00"/>
  </r>
  <r>
    <x v="2991"/>
    <s v="APPROVED"/>
    <x v="49"/>
    <s v="EUR"/>
    <n v="51.25"/>
    <s v="EUR"/>
    <n v="510.18"/>
    <s v="NOK"/>
    <s v="DIRECT"/>
    <s v="48-1458735130-4775-4526741"/>
    <d v="2016-03-23T12:12:00"/>
  </r>
  <r>
    <x v="2992"/>
    <s v="DECLINED"/>
    <x v="178"/>
    <s v="EUR"/>
    <n v="51.26"/>
    <s v="EUR"/>
    <n v="79.11"/>
    <s v="CAD"/>
    <s v="3DAUTH"/>
    <s v="73-1458735127-5573-4440571"/>
    <d v="2016-03-23T12:12:00"/>
  </r>
  <r>
    <x v="2993"/>
    <s v="WAITING"/>
    <x v="208"/>
    <s v="EUR"/>
    <n v="31"/>
    <s v="EUR"/>
    <n v="105.3"/>
    <s v="TRY"/>
    <s v="3D"/>
    <s v="743-1458735125-7273-4499843"/>
    <d v="2016-03-23T12:12:00"/>
  </r>
  <r>
    <x v="2994"/>
    <s v="APPROVED"/>
    <x v="678"/>
    <s v="EUR"/>
    <n v="62.3"/>
    <s v="EUR"/>
    <n v="211.61"/>
    <s v="TRY"/>
    <s v="3DAUTH"/>
    <s v="10-1458735124-7799-4633203"/>
    <d v="2016-03-23T12:12:00"/>
  </r>
  <r>
    <x v="2995"/>
    <s v="APPROVED"/>
    <x v="502"/>
    <s v="EUR"/>
    <n v="20.51"/>
    <s v="EUR"/>
    <n v="31.68"/>
    <s v="CAD"/>
    <s v="3DAUTH"/>
    <s v="73-1458735118-2777-1127195"/>
    <d v="2016-03-23T12:12:00"/>
  </r>
  <r>
    <x v="2996"/>
    <s v="APPROVED"/>
    <x v="679"/>
    <s v="EUR"/>
    <n v="27.23"/>
    <s v="EUR"/>
    <n v="92.49"/>
    <s v="TRY"/>
    <s v="3DAUTH"/>
    <n v="30099064"/>
    <d v="2016-03-23T12:12:00"/>
  </r>
  <r>
    <x v="2997"/>
    <s v="APPROVED"/>
    <x v="55"/>
    <s v="EUR"/>
    <n v="25"/>
    <s v="EUR"/>
    <n v="25"/>
    <s v="EUR"/>
    <s v="3DAUTH"/>
    <s v="101-1458735106-8379-568317"/>
    <d v="2016-03-23T12:12:00"/>
  </r>
  <r>
    <x v="2998"/>
    <s v="DECLINED"/>
    <x v="243"/>
    <s v="USD"/>
    <n v="0"/>
    <s v="EUR"/>
    <n v="0.01"/>
    <s v="USD"/>
    <s v="STORED"/>
    <n v="312131537"/>
    <d v="2016-03-23T12:11:00"/>
  </r>
  <r>
    <x v="2999"/>
    <s v="DECLINED"/>
    <x v="165"/>
    <s v="GBP"/>
    <n v="2.3199999999999998"/>
    <s v="EUR"/>
    <n v="1.94"/>
    <s v="GBP"/>
    <s v="DIRECT"/>
    <n v="312131535"/>
    <d v="2016-03-23T12:11:00"/>
  </r>
  <r>
    <x v="3000"/>
    <s v="APPROVED"/>
    <x v="81"/>
    <s v="EUR"/>
    <n v="15.49"/>
    <s v="EUR"/>
    <n v="52.62"/>
    <s v="TRY"/>
    <s v="3DAUTH"/>
    <s v="578-1458735098-0083-694649"/>
    <d v="2016-03-23T12:13:00"/>
  </r>
  <r>
    <x v="3001"/>
    <s v="APPROVED"/>
    <x v="18"/>
    <s v="EUR"/>
    <n v="50"/>
    <s v="EUR"/>
    <n v="496.95"/>
    <s v="NOK"/>
    <s v="DIRECT"/>
    <s v="5-1458735093-8401-1721661"/>
    <d v="2016-03-23T12:11:00"/>
  </r>
  <r>
    <x v="3002"/>
    <s v="APPROVED"/>
    <x v="66"/>
    <s v="EUR"/>
    <n v="10.9"/>
    <s v="EUR"/>
    <n v="37.03"/>
    <s v="TRY"/>
    <s v="3DAUTH"/>
    <s v="10-1458735093-9402-61497"/>
    <d v="2016-03-23T12:13:00"/>
  </r>
  <r>
    <x v="3003"/>
    <s v="APPROVED"/>
    <x v="255"/>
    <s v="EUR"/>
    <n v="13.68"/>
    <s v="EUR"/>
    <n v="1816.39"/>
    <s v="JPY"/>
    <s v="DIRECT"/>
    <s v="12-1458735088-9884-2946494"/>
    <d v="2016-03-23T12:11:00"/>
  </r>
  <r>
    <x v="3004"/>
    <s v="DECLINED"/>
    <x v="178"/>
    <s v="EUR"/>
    <n v="51.26"/>
    <s v="EUR"/>
    <n v="79.16"/>
    <s v="CAD"/>
    <s v="3DAUTH"/>
    <s v="73-1458735088-3285-4440571"/>
    <d v="2016-03-23T12:11:00"/>
  </r>
  <r>
    <x v="3005"/>
    <s v="DECLINED"/>
    <x v="84"/>
    <s v="TRY"/>
    <n v="6.21"/>
    <s v="EUR"/>
    <n v="21.1"/>
    <s v="TRY"/>
    <s v="3DAUTH"/>
    <n v="49591093"/>
    <d v="2016-03-23T12:11:00"/>
  </r>
  <r>
    <x v="3006"/>
    <s v="APPROVED"/>
    <x v="680"/>
    <s v="EUR"/>
    <n v="31.95"/>
    <s v="EUR"/>
    <n v="31.95"/>
    <s v="EUR"/>
    <s v="DIRECT"/>
    <n v="312131503"/>
    <d v="2016-03-23T12:11:00"/>
  </r>
  <r>
    <x v="3007"/>
    <s v="APPROVED"/>
    <x v="681"/>
    <s v="EUR"/>
    <n v="14.07"/>
    <s v="EUR"/>
    <n v="139.84"/>
    <s v="NOK"/>
    <s v="DIRECT"/>
    <s v="12-1458735063-7662-3218972"/>
    <d v="2016-03-23T12:11:00"/>
  </r>
  <r>
    <x v="3008"/>
    <s v="APPROVED"/>
    <x v="682"/>
    <s v="TRY"/>
    <n v="940"/>
    <s v="TRY"/>
    <n v="940"/>
    <s v="TRY"/>
    <s v="3DAUTH"/>
    <n v="155899412"/>
    <d v="2016-03-23T12:13:00"/>
  </r>
  <r>
    <x v="3009"/>
    <s v="WAITING"/>
    <x v="683"/>
    <s v="TRY"/>
    <n v="9940"/>
    <s v="TRY"/>
    <n v="9940"/>
    <s v="TRY"/>
    <s v="3D"/>
    <n v="155899382"/>
    <d v="2016-03-23T12:10:00"/>
  </r>
  <r>
    <x v="3010"/>
    <s v="APPROVED"/>
    <x v="70"/>
    <s v="EUR"/>
    <n v="15.57"/>
    <s v="EUR"/>
    <n v="52.89"/>
    <s v="TRY"/>
    <s v="3DAUTH"/>
    <s v="10-1458735050-441-75686"/>
    <d v="2016-03-23T12:11:00"/>
  </r>
  <r>
    <x v="3011"/>
    <s v="WAITING"/>
    <x v="678"/>
    <s v="EUR"/>
    <n v="62.3"/>
    <s v="EUR"/>
    <n v="211.6"/>
    <s v="TRY"/>
    <s v="3D"/>
    <s v="10-1458735043-3419-4618471"/>
    <d v="2016-03-23T12:10:00"/>
  </r>
  <r>
    <x v="3012"/>
    <s v="DECLINED"/>
    <x v="684"/>
    <s v="EUR"/>
    <n v="54.67"/>
    <s v="EUR"/>
    <n v="84.43"/>
    <s v="CAD"/>
    <s v="3DAUTH"/>
    <s v="73-1458735041-3711-4440571"/>
    <d v="2016-03-23T12:10:00"/>
  </r>
  <r>
    <x v="3013"/>
    <s v="DECLINED"/>
    <x v="70"/>
    <s v="EUR"/>
    <n v="15.57"/>
    <s v="EUR"/>
    <n v="52.89"/>
    <s v="TRY"/>
    <s v="3DAUTH"/>
    <s v="10-1458735036-3597-4596485"/>
    <d v="2016-03-23T12:11:00"/>
  </r>
  <r>
    <x v="3014"/>
    <s v="APPROVED"/>
    <x v="189"/>
    <s v="EUR"/>
    <n v="21.18"/>
    <s v="EUR"/>
    <n v="210.51"/>
    <s v="NOK"/>
    <s v="3DAUTH"/>
    <s v="1138-1458735033-2292-4666838"/>
    <d v="2016-03-23T12:11:00"/>
  </r>
  <r>
    <x v="3015"/>
    <s v="DECLINED"/>
    <x v="502"/>
    <s v="EUR"/>
    <n v="20.51"/>
    <s v="EUR"/>
    <n v="31.68"/>
    <s v="CAD"/>
    <s v="3DAUTH"/>
    <s v="73-1458735030-3299-1127195"/>
    <d v="2016-03-23T12:11:00"/>
  </r>
  <r>
    <x v="3016"/>
    <s v="APPROVED"/>
    <x v="42"/>
    <s v="EUR"/>
    <n v="54.8"/>
    <s v="EUR"/>
    <n v="544.65"/>
    <s v="NOK"/>
    <s v="STORED"/>
    <s v="59-1458735028-2141-2559987"/>
    <d v="2016-03-23T12:10:00"/>
  </r>
  <r>
    <x v="3017"/>
    <s v="APPROVED"/>
    <x v="79"/>
    <s v="TRY"/>
    <n v="500"/>
    <s v="TRY"/>
    <n v="500"/>
    <s v="TRY"/>
    <s v="3DAUTH"/>
    <n v="155899262"/>
    <d v="2016-03-23T12:12:00"/>
  </r>
  <r>
    <x v="3018"/>
    <s v="APPROVED"/>
    <x v="70"/>
    <s v="EUR"/>
    <n v="15.57"/>
    <s v="EUR"/>
    <n v="52.89"/>
    <s v="TRY"/>
    <s v="3DAUTH"/>
    <s v="10-1458735024-9774-4349884"/>
    <d v="2016-03-23T12:10:00"/>
  </r>
  <r>
    <x v="3019"/>
    <s v="APPROVED"/>
    <x v="685"/>
    <s v="EUR"/>
    <n v="11.27"/>
    <s v="EUR"/>
    <n v="112.02"/>
    <s v="NOK"/>
    <s v="DIRECT"/>
    <s v="419-1458735021-705-518412"/>
    <d v="2016-03-23T12:10:00"/>
  </r>
  <r>
    <x v="3020"/>
    <s v="APPROVED"/>
    <x v="55"/>
    <s v="EUR"/>
    <n v="25"/>
    <s v="EUR"/>
    <n v="25"/>
    <s v="EUR"/>
    <s v="3DAUTH"/>
    <s v="101-1458735021-6847-569393"/>
    <d v="2016-03-23T12:10:00"/>
  </r>
  <r>
    <x v="3021"/>
    <s v="APPROVED"/>
    <x v="418"/>
    <s v="TRY"/>
    <n v="600"/>
    <s v="TRY"/>
    <n v="600"/>
    <s v="TRY"/>
    <s v="3DAUTH"/>
    <n v="155899212"/>
    <d v="2016-03-23T12:12:00"/>
  </r>
  <r>
    <x v="3022"/>
    <s v="APPROVED"/>
    <x v="55"/>
    <s v="EUR"/>
    <n v="25"/>
    <s v="EUR"/>
    <n v="25"/>
    <s v="EUR"/>
    <s v="DIRECT"/>
    <s v="93-1458735018-1602-3977854"/>
    <d v="2016-03-23T12:10:00"/>
  </r>
  <r>
    <x v="3023"/>
    <s v="APPROVED"/>
    <x v="85"/>
    <s v="EUR"/>
    <n v="61.96"/>
    <s v="EUR"/>
    <n v="210.45"/>
    <s v="TRY"/>
    <s v="3DAUTH"/>
    <s v="578-1458735015-7024-746963"/>
    <d v="2016-03-23T12:10:00"/>
  </r>
  <r>
    <x v="3024"/>
    <s v="APPROVED"/>
    <x v="686"/>
    <s v="EUR"/>
    <n v="11.28"/>
    <s v="EUR"/>
    <n v="112.12"/>
    <s v="NOK"/>
    <s v="3DAUTH"/>
    <s v="47-1458735009-1627-4570697"/>
    <d v="2016-03-23T12:10:00"/>
  </r>
  <r>
    <x v="3025"/>
    <s v="DECLINED"/>
    <x v="200"/>
    <s v="EUR"/>
    <n v="27.34"/>
    <s v="EUR"/>
    <n v="42.22"/>
    <s v="CAD"/>
    <s v="3DAUTH"/>
    <s v="73-1458734989-121-3957595"/>
    <d v="2016-03-23T12:09:00"/>
  </r>
  <r>
    <x v="3026"/>
    <s v="WAITING"/>
    <x v="678"/>
    <s v="EUR"/>
    <n v="62.3"/>
    <s v="EUR"/>
    <n v="211.6"/>
    <s v="TRY"/>
    <s v="3D"/>
    <s v="10-1458734982-9017-4618471"/>
    <d v="2016-03-23T12:09:00"/>
  </r>
  <r>
    <x v="3027"/>
    <s v="APPROVED"/>
    <x v="549"/>
    <s v="EUR"/>
    <n v="273.99"/>
    <s v="EUR"/>
    <n v="2723.15"/>
    <s v="NOK"/>
    <s v="STORED"/>
    <s v="59-1458734976-2001-522659"/>
    <d v="2016-03-23T12:09:00"/>
  </r>
  <r>
    <x v="3028"/>
    <s v="DECLINED"/>
    <x v="16"/>
    <s v="TRY"/>
    <n v="150"/>
    <s v="TRY"/>
    <n v="150"/>
    <s v="TRY"/>
    <s v="3DAUTH"/>
    <s v="DP1069374"/>
    <d v="2016-03-23T12:23:00"/>
  </r>
  <r>
    <x v="3029"/>
    <s v="APPROVED"/>
    <x v="167"/>
    <s v="GBP"/>
    <n v="14.31"/>
    <s v="EUR"/>
    <n v="11.95"/>
    <s v="GBP"/>
    <s v="DIRECT"/>
    <n v="312131379"/>
    <d v="2016-03-23T12:09:00"/>
  </r>
  <r>
    <x v="3030"/>
    <s v="APPROVED"/>
    <x v="687"/>
    <s v="EUR"/>
    <n v="46.13"/>
    <s v="EUR"/>
    <n v="156.68"/>
    <s v="TRY"/>
    <s v="3DAUTH"/>
    <n v="30099030"/>
    <d v="2016-03-23T12:09:00"/>
  </r>
  <r>
    <x v="3031"/>
    <s v="APPROVED"/>
    <x v="70"/>
    <s v="EUR"/>
    <n v="15.57"/>
    <s v="EUR"/>
    <n v="52.82"/>
    <s v="TRY"/>
    <s v="3DAUTH"/>
    <s v="10-1458734941-2166-4666834"/>
    <d v="2016-03-23T12:10:00"/>
  </r>
  <r>
    <x v="3032"/>
    <s v="WAITING"/>
    <x v="208"/>
    <s v="EUR"/>
    <n v="31"/>
    <s v="EUR"/>
    <n v="105.15"/>
    <s v="TRY"/>
    <s v="3D"/>
    <s v="1477-1458734931-0834-4666830"/>
    <d v="2016-03-23T12:08:00"/>
  </r>
  <r>
    <x v="3033"/>
    <s v="APPROVED"/>
    <x v="633"/>
    <s v="EUR"/>
    <n v="11.53"/>
    <s v="EUR"/>
    <n v="39.11"/>
    <s v="TRY"/>
    <s v="3DAUTH"/>
    <s v="10-1458734919-8822-2945096"/>
    <d v="2016-03-23T12:08:00"/>
  </r>
  <r>
    <x v="3034"/>
    <s v="APPROVED"/>
    <x v="82"/>
    <s v="EUR"/>
    <n v="200"/>
    <s v="EUR"/>
    <n v="200"/>
    <s v="EUR"/>
    <s v="3DAUTH"/>
    <s v="91-1458734914-7601-4608042"/>
    <d v="2016-03-23T12:09:00"/>
  </r>
  <r>
    <x v="3035"/>
    <s v="APPROVED"/>
    <x v="150"/>
    <s v="EUR"/>
    <n v="64.94"/>
    <s v="EUR"/>
    <n v="647.21"/>
    <s v="NOK"/>
    <s v="DIRECT"/>
    <s v="12-1458734905-5872-3931903"/>
    <d v="2016-03-23T12:08:00"/>
  </r>
  <r>
    <x v="3036"/>
    <s v="DECLINED"/>
    <x v="348"/>
    <s v="EUR"/>
    <n v="529.96"/>
    <s v="EUR"/>
    <n v="5281.73"/>
    <s v="NOK"/>
    <s v="DIRECT"/>
    <s v="424-1458734903-0771-4666794"/>
    <d v="2016-03-23T12:08:00"/>
  </r>
  <r>
    <x v="3037"/>
    <s v="APPROVED"/>
    <x v="18"/>
    <s v="EUR"/>
    <n v="50"/>
    <s v="EUR"/>
    <n v="50"/>
    <s v="EUR"/>
    <s v="3DAUTH"/>
    <s v="101-1458734904-2594-569393"/>
    <d v="2016-03-23T12:09:00"/>
  </r>
  <r>
    <x v="3038"/>
    <s v="APPROVED"/>
    <x v="150"/>
    <s v="EUR"/>
    <n v="64.94"/>
    <s v="EUR"/>
    <n v="647.21"/>
    <s v="NOK"/>
    <s v="DIRECT"/>
    <s v="12-1458734901-668-73388"/>
    <d v="2016-03-23T12:08:00"/>
  </r>
  <r>
    <x v="3039"/>
    <s v="APPROVED"/>
    <x v="21"/>
    <s v="EUR"/>
    <n v="18.23"/>
    <s v="EUR"/>
    <n v="2424.4699999999998"/>
    <s v="JPY"/>
    <s v="DIRECT"/>
    <s v="12-1458734899-1725-3880573"/>
    <d v="2016-03-23T12:08:00"/>
  </r>
  <r>
    <x v="3040"/>
    <s v="APPROVED"/>
    <x v="688"/>
    <s v="EUR"/>
    <n v="97.78"/>
    <s v="EUR"/>
    <n v="974.51"/>
    <s v="NOK"/>
    <s v="DIRECT"/>
    <s v="419-1458734889-6449-2580741"/>
    <d v="2016-03-23T12:08:00"/>
  </r>
  <r>
    <x v="3041"/>
    <s v="APPROVED"/>
    <x v="689"/>
    <s v="EUR"/>
    <n v="238.02"/>
    <s v="EUR"/>
    <n v="2372.1799999999998"/>
    <s v="NOK"/>
    <s v="DIRECT"/>
    <s v="346-1458734887-1456-4462600"/>
    <d v="2016-03-23T12:08:00"/>
  </r>
  <r>
    <x v="3042"/>
    <s v="DECLINED"/>
    <x v="65"/>
    <s v="EUR"/>
    <n v="1"/>
    <s v="EUR"/>
    <n v="1"/>
    <s v="EUR"/>
    <s v="3DAUTH"/>
    <s v="1691-1458734886-9816-4666826"/>
    <d v="2016-03-23T12:08:00"/>
  </r>
  <r>
    <x v="3043"/>
    <s v="APPROVED"/>
    <x v="690"/>
    <s v="EUR"/>
    <n v="43.05"/>
    <s v="EUR"/>
    <n v="429.05"/>
    <s v="NOK"/>
    <s v="3DAUTH"/>
    <s v="47-1458734885-3241-4558148"/>
    <d v="2016-03-23T12:08:00"/>
  </r>
  <r>
    <x v="3044"/>
    <s v="APPROVED"/>
    <x v="18"/>
    <s v="EUR"/>
    <n v="50"/>
    <s v="EUR"/>
    <n v="498.32"/>
    <s v="NOK"/>
    <s v="DIRECT"/>
    <s v="5-1458734880-6402-220941"/>
    <d v="2016-03-23T12:08:00"/>
  </r>
  <r>
    <x v="3045"/>
    <s v="WAITING"/>
    <x v="691"/>
    <s v="TRY"/>
    <n v="950"/>
    <s v="TRY"/>
    <n v="950"/>
    <s v="TRY"/>
    <s v="3DAUTH"/>
    <n v="155898802"/>
    <d v="2016-03-23T12:09:00"/>
  </r>
  <r>
    <x v="3046"/>
    <s v="DECLINED"/>
    <x v="69"/>
    <s v="EUR"/>
    <n v="100"/>
    <s v="EUR"/>
    <n v="996.63"/>
    <s v="NOK"/>
    <s v="DIRECT"/>
    <s v="5-1458734874-711-691181"/>
    <d v="2016-03-23T12:07:00"/>
  </r>
  <r>
    <x v="3047"/>
    <s v="APPROVED"/>
    <x v="84"/>
    <s v="EUR"/>
    <n v="20"/>
    <s v="EUR"/>
    <n v="199.33"/>
    <s v="NOK"/>
    <s v="DIRECT"/>
    <s v="34-1458734874-3134-730958"/>
    <d v="2016-03-23T12:07:00"/>
  </r>
  <r>
    <x v="3048"/>
    <s v="APPROVED"/>
    <x v="692"/>
    <s v="EUR"/>
    <n v="6"/>
    <s v="EUR"/>
    <n v="59.8"/>
    <s v="NOK"/>
    <s v="STORED"/>
    <s v="239-1458734868-2369-548108"/>
    <d v="2016-03-23T12:07:00"/>
  </r>
  <r>
    <x v="3049"/>
    <s v="DECLINED"/>
    <x v="472"/>
    <s v="EUR"/>
    <n v="62"/>
    <s v="EUR"/>
    <n v="210.3"/>
    <s v="TRY"/>
    <s v="3DAUTH"/>
    <s v="1477-1458734865-9943-4666822"/>
    <d v="2016-03-23T12:08:00"/>
  </r>
  <r>
    <x v="3050"/>
    <s v="APPROVED"/>
    <x v="672"/>
    <s v="EUR"/>
    <n v="31.15"/>
    <s v="EUR"/>
    <n v="105.66"/>
    <s v="TRY"/>
    <s v="3DAUTH"/>
    <s v="10-1458734863-4263-23417"/>
    <d v="2016-03-23T12:08:00"/>
  </r>
  <r>
    <x v="3051"/>
    <s v="WAITING"/>
    <x v="53"/>
    <s v="TRY"/>
    <n v="300"/>
    <s v="TRY"/>
    <n v="300"/>
    <s v="TRY"/>
    <s v="3D"/>
    <n v="155898752"/>
    <d v="2016-03-23T12:07:00"/>
  </r>
  <r>
    <x v="3052"/>
    <s v="DECLINED"/>
    <x v="165"/>
    <s v="GBP"/>
    <n v="2.3199999999999998"/>
    <s v="EUR"/>
    <n v="1.94"/>
    <s v="GBP"/>
    <s v="DIRECT"/>
    <n v="312131277"/>
    <d v="2016-03-23T12:07:00"/>
  </r>
  <r>
    <x v="3053"/>
    <s v="APPROVED"/>
    <x v="79"/>
    <s v="TRY"/>
    <n v="500"/>
    <s v="TRY"/>
    <n v="500"/>
    <s v="TRY"/>
    <s v="3DAUTH"/>
    <n v="155898722"/>
    <d v="2016-03-23T12:22:00"/>
  </r>
  <r>
    <x v="3054"/>
    <s v="APPROVED"/>
    <x v="3"/>
    <s v="EUR"/>
    <n v="1.37"/>
    <s v="EUR"/>
    <n v="2.12"/>
    <s v="CAD"/>
    <s v="DIRECT"/>
    <s v="1191-1458734854-098-4666818"/>
    <d v="2016-03-23T12:07:00"/>
  </r>
  <r>
    <x v="3055"/>
    <s v="APPROVED"/>
    <x v="185"/>
    <s v="EUR"/>
    <n v="42.79"/>
    <s v="EUR"/>
    <n v="426.46"/>
    <s v="NOK"/>
    <s v="DIRECT"/>
    <s v="32-1458734845-054-4220026"/>
    <d v="2016-03-23T12:07:00"/>
  </r>
  <r>
    <x v="3056"/>
    <s v="WAITING"/>
    <x v="691"/>
    <s v="TRY"/>
    <n v="950"/>
    <s v="TRY"/>
    <n v="950"/>
    <s v="TRY"/>
    <s v="3DAUTH"/>
    <n v="155898642"/>
    <d v="2016-03-23T12:07:00"/>
  </r>
  <r>
    <x v="3057"/>
    <s v="APPROVED"/>
    <x v="66"/>
    <s v="EUR"/>
    <n v="10.9"/>
    <s v="EUR"/>
    <n v="36.979999999999997"/>
    <s v="TRY"/>
    <s v="3DAUTH"/>
    <s v="10-1458734824-327-879833"/>
    <d v="2016-03-23T12:07:00"/>
  </r>
  <r>
    <x v="3058"/>
    <s v="DECLINED"/>
    <x v="81"/>
    <s v="EUR"/>
    <n v="15.49"/>
    <s v="EUR"/>
    <n v="52.55"/>
    <s v="TRY"/>
    <s v="3DAUTH"/>
    <s v="578-1458734819-8744-694649"/>
    <d v="2016-03-23T12:07:00"/>
  </r>
  <r>
    <x v="3059"/>
    <s v="APPROVED"/>
    <x v="126"/>
    <s v="EUR"/>
    <n v="49"/>
    <s v="EUR"/>
    <n v="49"/>
    <s v="EUR"/>
    <s v="REFUND"/>
    <s v="1399-1458734818-4847-4555313"/>
    <d v="2016-03-23T12:06:00"/>
  </r>
  <r>
    <x v="3060"/>
    <s v="APPROVED"/>
    <x v="693"/>
    <s v="EUR"/>
    <n v="155.74"/>
    <s v="EUR"/>
    <n v="528.26"/>
    <s v="TRY"/>
    <s v="3DAUTH"/>
    <s v="10-1458734818-8171-3885406"/>
    <d v="2016-03-23T12:07:00"/>
  </r>
  <r>
    <x v="3061"/>
    <s v="DECLINED"/>
    <x v="454"/>
    <s v="EUR"/>
    <n v="8"/>
    <s v="EUR"/>
    <n v="27.14"/>
    <s v="TRY"/>
    <s v="3DAUTH"/>
    <n v="30098999"/>
    <d v="2016-03-23T12:07:00"/>
  </r>
  <r>
    <x v="3062"/>
    <s v="APPROVED"/>
    <x v="18"/>
    <s v="EUR"/>
    <n v="50"/>
    <s v="EUR"/>
    <n v="498.32"/>
    <s v="NOK"/>
    <s v="DIRECT"/>
    <s v="5-1458734809-7971-633038"/>
    <d v="2016-03-23T12:06:00"/>
  </r>
  <r>
    <x v="3063"/>
    <s v="APPROVED"/>
    <x v="65"/>
    <s v="EUR"/>
    <n v="1"/>
    <s v="EUR"/>
    <n v="1"/>
    <s v="EUR"/>
    <s v="3DAUTH"/>
    <s v="1691-1458734809-4276-4666814"/>
    <d v="2016-03-23T12:08:00"/>
  </r>
  <r>
    <x v="3064"/>
    <s v="DECLINED"/>
    <x v="165"/>
    <s v="GBP"/>
    <n v="2.3199999999999998"/>
    <s v="EUR"/>
    <n v="1.94"/>
    <s v="GBP"/>
    <s v="DIRECT"/>
    <n v="312131235"/>
    <d v="2016-03-23T12:06:00"/>
  </r>
  <r>
    <x v="3065"/>
    <s v="DECLINED"/>
    <x v="66"/>
    <s v="EUR"/>
    <n v="10.9"/>
    <s v="EUR"/>
    <n v="36.979999999999997"/>
    <s v="TRY"/>
    <s v="3DAUTH"/>
    <s v="10-1458734806-138-4647795"/>
    <d v="2016-03-23T12:07:00"/>
  </r>
  <r>
    <x v="3066"/>
    <s v="DECLINED"/>
    <x v="167"/>
    <s v="GBP"/>
    <n v="14.3"/>
    <s v="EUR"/>
    <n v="11.95"/>
    <s v="GBP"/>
    <s v="DIRECT"/>
    <n v="312131229"/>
    <d v="2016-03-23T12:06:00"/>
  </r>
  <r>
    <x v="3067"/>
    <s v="DECLINED"/>
    <x v="66"/>
    <s v="EUR"/>
    <n v="10.9"/>
    <s v="EUR"/>
    <n v="36.979999999999997"/>
    <s v="TRY"/>
    <s v="3DAUTH"/>
    <s v="10-1458734801-6372-2600301"/>
    <d v="2016-03-23T12:07:00"/>
  </r>
  <r>
    <x v="3068"/>
    <s v="APPROVED"/>
    <x v="55"/>
    <s v="EUR"/>
    <n v="25"/>
    <s v="EUR"/>
    <n v="25"/>
    <s v="EUR"/>
    <s v="DIRECT"/>
    <s v="93-1458734790-5043-4666810"/>
    <d v="2016-03-23T12:06:00"/>
  </r>
  <r>
    <x v="3069"/>
    <s v="WAITING"/>
    <x v="85"/>
    <s v="EUR"/>
    <n v="61.96"/>
    <s v="EUR"/>
    <n v="210.17"/>
    <s v="TRY"/>
    <s v="3D"/>
    <s v="578-1458734788-7861-746963"/>
    <d v="2016-03-23T12:06:00"/>
  </r>
  <r>
    <x v="3070"/>
    <s v="APPROVED"/>
    <x v="55"/>
    <s v="EUR"/>
    <n v="25"/>
    <s v="EUR"/>
    <n v="25"/>
    <s v="EUR"/>
    <s v="3DAUTH"/>
    <s v="101-1458734783-6048-568317"/>
    <d v="2016-03-23T12:06:00"/>
  </r>
  <r>
    <x v="3071"/>
    <s v="APPROVED"/>
    <x v="268"/>
    <s v="EUR"/>
    <n v="5"/>
    <s v="EUR"/>
    <n v="48.69"/>
    <s v="SEK"/>
    <s v="DIRECT"/>
    <s v="1212-1458734779-3739-4666806"/>
    <d v="2016-03-23T12:06:00"/>
  </r>
  <r>
    <x v="3072"/>
    <s v="APPROVED"/>
    <x v="208"/>
    <s v="EUR"/>
    <n v="31"/>
    <s v="EUR"/>
    <n v="105.15"/>
    <s v="TRY"/>
    <s v="3DAUTH"/>
    <s v="1477-1458734775-717-4666802"/>
    <d v="2016-03-23T12:07:00"/>
  </r>
  <r>
    <x v="3073"/>
    <s v="DECLINED"/>
    <x v="167"/>
    <s v="GBP"/>
    <n v="14.3"/>
    <s v="EUR"/>
    <n v="11.95"/>
    <s v="GBP"/>
    <s v="DIRECT"/>
    <n v="312131199"/>
    <d v="2016-03-23T12:06:00"/>
  </r>
  <r>
    <x v="3074"/>
    <s v="APPROVED"/>
    <x v="108"/>
    <s v="EUR"/>
    <n v="72.95"/>
    <s v="EUR"/>
    <n v="9701.8700000000008"/>
    <s v="JPY"/>
    <s v="DIRECT"/>
    <s v="12-1458734772-5764-2473467"/>
    <d v="2016-03-23T12:06:00"/>
  </r>
  <r>
    <x v="3075"/>
    <s v="APPROVED"/>
    <x v="15"/>
    <s v="EUR"/>
    <n v="10.25"/>
    <s v="EUR"/>
    <n v="15.82"/>
    <s v="CAD"/>
    <s v="DIRECT"/>
    <s v="73-1458734761-4885-4346353"/>
    <d v="2016-03-23T12:06:00"/>
  </r>
  <r>
    <x v="3076"/>
    <s v="DECLINED"/>
    <x v="688"/>
    <s v="EUR"/>
    <n v="97.78"/>
    <s v="EUR"/>
    <n v="974.51"/>
    <s v="NOK"/>
    <s v="DIRECT"/>
    <s v="419-1458734760-5984-2580741"/>
    <d v="2016-03-23T12:06:00"/>
  </r>
  <r>
    <x v="3077"/>
    <s v="APPROVED"/>
    <x v="679"/>
    <s v="EUR"/>
    <n v="27.23"/>
    <s v="EUR"/>
    <n v="92.49"/>
    <s v="TRY"/>
    <s v="3DAUTH"/>
    <n v="30098990"/>
    <d v="2016-03-23T12:06:00"/>
  </r>
  <r>
    <x v="3078"/>
    <s v="APPROVED"/>
    <x v="255"/>
    <s v="EUR"/>
    <n v="13.68"/>
    <s v="EUR"/>
    <n v="1819.93"/>
    <s v="JPY"/>
    <s v="DIRECT"/>
    <s v="12-1458734760-2418-2946494"/>
    <d v="2016-03-23T12:06:00"/>
  </r>
  <r>
    <x v="3079"/>
    <s v="APPROVED"/>
    <x v="523"/>
    <s v="EUR"/>
    <n v="14.02"/>
    <s v="EUR"/>
    <n v="47.62"/>
    <s v="TRY"/>
    <s v="3DAUTH"/>
    <s v="10-1458734759-0666-618290"/>
    <d v="2016-03-23T12:06:00"/>
  </r>
  <r>
    <x v="3080"/>
    <s v="APPROVED"/>
    <x v="91"/>
    <s v="EUR"/>
    <n v="32.47"/>
    <s v="EUR"/>
    <n v="323.61"/>
    <s v="NOK"/>
    <s v="DIRECT"/>
    <s v="12-1458734753-247-3218972"/>
    <d v="2016-03-23T12:05:00"/>
  </r>
  <r>
    <x v="3081"/>
    <s v="APPROVED"/>
    <x v="34"/>
    <s v="EUR"/>
    <n v="21.73"/>
    <s v="EUR"/>
    <n v="216.57"/>
    <s v="NOK"/>
    <s v="DIRECT"/>
    <s v="420-1458734752-2859-1763949"/>
    <d v="2016-03-23T12:05:00"/>
  </r>
  <r>
    <x v="3082"/>
    <s v="APPROVED"/>
    <x v="56"/>
    <s v="EUR"/>
    <n v="80"/>
    <s v="EUR"/>
    <n v="778.98"/>
    <s v="SEK"/>
    <s v="3DAUTH"/>
    <s v="1197-1458734751-5093-3887215"/>
    <d v="2016-03-23T12:06:00"/>
  </r>
  <r>
    <x v="3083"/>
    <s v="DECLINED"/>
    <x v="523"/>
    <s v="EUR"/>
    <n v="14.02"/>
    <s v="EUR"/>
    <n v="47.62"/>
    <s v="TRY"/>
    <s v="3DAUTH"/>
    <s v="10-1458734749-9693-4447375"/>
    <d v="2016-03-23T12:06:00"/>
  </r>
  <r>
    <x v="3084"/>
    <s v="APPROVED"/>
    <x v="694"/>
    <s v="EUR"/>
    <n v="93.45"/>
    <s v="EUR"/>
    <n v="317.41000000000003"/>
    <s v="TRY"/>
    <s v="3DAUTH"/>
    <s v="10-1458734748-7276-4276699"/>
    <d v="2016-03-23T12:06:00"/>
  </r>
  <r>
    <x v="3085"/>
    <s v="DECLINED"/>
    <x v="68"/>
    <s v="EUR"/>
    <n v="10.86"/>
    <s v="EUR"/>
    <n v="108.24"/>
    <s v="NOK"/>
    <s v="DIRECT"/>
    <s v="424-1458734742-4789-4666798"/>
    <d v="2016-03-23T12:05:00"/>
  </r>
  <r>
    <x v="3086"/>
    <s v="DECLINED"/>
    <x v="454"/>
    <s v="EUR"/>
    <n v="8"/>
    <s v="EUR"/>
    <n v="27.18"/>
    <s v="TRY"/>
    <s v="3DAUTH"/>
    <n v="30098984"/>
    <d v="2016-03-23T12:06:00"/>
  </r>
  <r>
    <x v="3087"/>
    <s v="APPROVED"/>
    <x v="558"/>
    <s v="EUR"/>
    <n v="9.9600000000000009"/>
    <s v="EUR"/>
    <n v="99.27"/>
    <s v="NOK"/>
    <s v="3DAUTH"/>
    <s v="1573-1458734745-7169-4387333"/>
    <d v="2016-03-23T12:06:00"/>
  </r>
  <r>
    <x v="3088"/>
    <s v="DECLINED"/>
    <x v="68"/>
    <s v="EUR"/>
    <n v="10.86"/>
    <s v="EUR"/>
    <n v="108.24"/>
    <s v="NOK"/>
    <s v="DIRECT"/>
    <s v="424-1458734740-5475-4666794"/>
    <d v="2016-03-23T12:05:00"/>
  </r>
  <r>
    <x v="3089"/>
    <s v="APPROVED"/>
    <x v="695"/>
    <s v="EUR"/>
    <n v="185.87"/>
    <s v="EUR"/>
    <n v="631.33000000000004"/>
    <s v="TRY"/>
    <s v="3DAUTH"/>
    <s v="578-1458734742-2387-703706"/>
    <d v="2016-03-23T12:06:00"/>
  </r>
  <r>
    <x v="3090"/>
    <s v="APPROVED"/>
    <x v="477"/>
    <s v="EUR"/>
    <n v="37.200000000000003"/>
    <s v="EUR"/>
    <n v="126.36"/>
    <s v="TRY"/>
    <s v="3DAUTH"/>
    <s v="1477-1458734734-9971-4666790"/>
    <d v="2016-03-23T12:05:00"/>
  </r>
  <r>
    <x v="3091"/>
    <s v="APPROVED"/>
    <x v="245"/>
    <s v="EUR"/>
    <n v="43.46"/>
    <s v="EUR"/>
    <n v="433.14"/>
    <s v="NOK"/>
    <s v="DIRECT"/>
    <s v="424-1458734723-4623-4516712"/>
    <d v="2016-03-23T12:05:00"/>
  </r>
  <r>
    <x v="3092"/>
    <s v="APPROVED"/>
    <x v="168"/>
    <s v="EUR"/>
    <n v="29.99"/>
    <s v="EUR"/>
    <n v="29.99"/>
    <s v="EUR"/>
    <s v="DIRECT"/>
    <s v="1307-1458734714-5358-4666786"/>
    <d v="2016-03-23T12:05:00"/>
  </r>
  <r>
    <x v="3093"/>
    <s v="APPROVED"/>
    <x v="673"/>
    <s v="EUR"/>
    <n v="64.06"/>
    <s v="EUR"/>
    <n v="217.59"/>
    <s v="TRY"/>
    <s v="3DAUTH"/>
    <s v="99-1458734710-158-4666782"/>
    <d v="2016-03-23T12:05:00"/>
  </r>
  <r>
    <x v="3094"/>
    <s v="WAITING"/>
    <x v="696"/>
    <s v="EUR"/>
    <n v="26.59"/>
    <s v="EUR"/>
    <n v="90.32"/>
    <s v="TRY"/>
    <s v="3D"/>
    <n v="30098974"/>
    <d v="2016-03-23T12:05:00"/>
  </r>
  <r>
    <x v="3095"/>
    <s v="DECLINED"/>
    <x v="697"/>
    <s v="EUR"/>
    <n v="38.5"/>
    <s v="EUR"/>
    <n v="38.5"/>
    <s v="EUR"/>
    <s v="DIRECT"/>
    <n v="312131165"/>
    <d v="2016-03-23T12:05:00"/>
  </r>
  <r>
    <x v="3096"/>
    <s v="APPROVED"/>
    <x v="21"/>
    <s v="EUR"/>
    <n v="18.23"/>
    <s v="EUR"/>
    <n v="2425.2399999999998"/>
    <s v="JPY"/>
    <s v="DIRECT"/>
    <s v="12-1458734693-7984-3880573"/>
    <d v="2016-03-23T12:04:00"/>
  </r>
  <r>
    <x v="3097"/>
    <s v="APPROVED"/>
    <x v="698"/>
    <s v="TRY"/>
    <n v="3440"/>
    <s v="TRY"/>
    <n v="3440"/>
    <s v="TRY"/>
    <s v="3DAUTH"/>
    <s v="PK-10805"/>
    <d v="2016-03-23T12:09:00"/>
  </r>
  <r>
    <x v="3098"/>
    <s v="APPROVED"/>
    <x v="520"/>
    <s v="EUR"/>
    <n v="98.64"/>
    <s v="EUR"/>
    <n v="983.08"/>
    <s v="NOK"/>
    <s v="STORED"/>
    <s v="59-1458734690-5925-2125023"/>
    <d v="2016-03-23T12:04:00"/>
  </r>
  <r>
    <x v="3099"/>
    <s v="DECLINED"/>
    <x v="221"/>
    <s v="EUR"/>
    <n v="16.95"/>
    <s v="EUR"/>
    <n v="16.95"/>
    <s v="EUR"/>
    <s v="DIRECT"/>
    <n v="312131147"/>
    <d v="2016-03-23T12:04:00"/>
  </r>
  <r>
    <x v="3100"/>
    <s v="APPROVED"/>
    <x v="65"/>
    <s v="EUR"/>
    <n v="1"/>
    <s v="EUR"/>
    <n v="1"/>
    <s v="EUR"/>
    <s v="3DAUTH"/>
    <s v="1691-1458734672-1784-4666778"/>
    <d v="2016-03-23T12:05:00"/>
  </r>
  <r>
    <x v="3101"/>
    <s v="APPROVED"/>
    <x v="699"/>
    <s v="EUR"/>
    <n v="14.35"/>
    <s v="EUR"/>
    <n v="143.02000000000001"/>
    <s v="NOK"/>
    <s v="DIRECT"/>
    <s v="419-1458734671-1235-518412"/>
    <d v="2016-03-23T12:04:00"/>
  </r>
  <r>
    <x v="3102"/>
    <s v="APPROVED"/>
    <x v="700"/>
    <s v="EUR"/>
    <n v="22.81"/>
    <s v="EUR"/>
    <n v="227.34"/>
    <s v="NOK"/>
    <s v="DIRECT"/>
    <s v="419-1458734650-9393-4613181"/>
    <d v="2016-03-23T12:04:00"/>
  </r>
  <r>
    <x v="3103"/>
    <s v="DECLINED"/>
    <x v="701"/>
    <s v="EUR"/>
    <n v="16.010000000000002"/>
    <s v="EUR"/>
    <n v="54.38"/>
    <s v="TRY"/>
    <s v="3DAUTH"/>
    <n v="30098954"/>
    <d v="2016-03-23T12:04:00"/>
  </r>
  <r>
    <x v="3104"/>
    <s v="APPROVED"/>
    <x v="56"/>
    <s v="EUR"/>
    <n v="80"/>
    <s v="EUR"/>
    <n v="778.98"/>
    <s v="SEK"/>
    <s v="3DAUTH"/>
    <s v="1197-1458734645-512-3887215"/>
    <d v="2016-03-23T12:04:00"/>
  </r>
  <r>
    <x v="3105"/>
    <s v="APPROVED"/>
    <x v="107"/>
    <s v="EUR"/>
    <n v="21.4"/>
    <s v="EUR"/>
    <n v="213.28"/>
    <s v="NOK"/>
    <s v="DIRECT"/>
    <s v="32-1458734637-5649-497728"/>
    <d v="2016-03-23T12:03:00"/>
  </r>
  <r>
    <x v="3106"/>
    <s v="WAITING"/>
    <x v="208"/>
    <s v="EUR"/>
    <n v="31"/>
    <s v="EUR"/>
    <n v="105.3"/>
    <s v="TRY"/>
    <s v="3D"/>
    <s v="1477-1458734626-3682-4666774"/>
    <d v="2016-03-23T12:03:00"/>
  </r>
  <r>
    <x v="3107"/>
    <s v="APPROVED"/>
    <x v="673"/>
    <s v="EUR"/>
    <n v="64.06"/>
    <s v="EUR"/>
    <n v="217.59"/>
    <s v="TRY"/>
    <s v="3DAUTH"/>
    <s v="99-1458734622-8704-4318804"/>
    <d v="2016-03-23T12:04:00"/>
  </r>
  <r>
    <x v="3108"/>
    <s v="APPROVED"/>
    <x v="58"/>
    <s v="EUR"/>
    <n v="15.5"/>
    <s v="EUR"/>
    <n v="52.65"/>
    <s v="TRY"/>
    <s v="3DAUTH"/>
    <s v="1477-1458734616-9655-4666770"/>
    <d v="2016-03-23T12:04:00"/>
  </r>
  <r>
    <x v="3109"/>
    <s v="DECLINED"/>
    <x v="107"/>
    <s v="EUR"/>
    <n v="21.4"/>
    <s v="EUR"/>
    <n v="213.28"/>
    <s v="NOK"/>
    <s v="DIRECT"/>
    <s v="32-1458734615-4505-497728"/>
    <d v="2016-03-23T12:03:00"/>
  </r>
  <r>
    <x v="3110"/>
    <s v="DECLINED"/>
    <x v="165"/>
    <s v="GBP"/>
    <n v="2.3199999999999998"/>
    <s v="EUR"/>
    <n v="1.94"/>
    <s v="GBP"/>
    <s v="DIRECT"/>
    <n v="312131065"/>
    <d v="2016-03-23T12:03:00"/>
  </r>
  <r>
    <x v="3111"/>
    <s v="APPROVED"/>
    <x v="268"/>
    <s v="EUR"/>
    <n v="5"/>
    <s v="EUR"/>
    <n v="48.69"/>
    <s v="SEK"/>
    <s v="DIRECT"/>
    <s v="1212-1458734610-7006-4666766"/>
    <d v="2016-03-23T12:03:00"/>
  </r>
  <r>
    <x v="3112"/>
    <s v="APPROVED"/>
    <x v="293"/>
    <s v="EUR"/>
    <n v="21.16"/>
    <s v="EUR"/>
    <n v="210.89"/>
    <s v="NOK"/>
    <s v="DIRECT"/>
    <s v="346-1458734607-4425-3913615"/>
    <d v="2016-03-23T12:03:00"/>
  </r>
  <r>
    <x v="3113"/>
    <s v="APPROVED"/>
    <x v="70"/>
    <s v="EUR"/>
    <n v="15.57"/>
    <s v="EUR"/>
    <n v="52.89"/>
    <s v="TRY"/>
    <s v="3DAUTH"/>
    <s v="10-1458734597-701-4567790"/>
    <d v="2016-03-23T12:03:00"/>
  </r>
  <r>
    <x v="3114"/>
    <s v="DECLINED"/>
    <x v="702"/>
    <s v="EUR"/>
    <n v="14.64"/>
    <s v="EUR"/>
    <n v="49.73"/>
    <s v="TRY"/>
    <s v="3DAUTH"/>
    <s v="10-1458734594-8408-3904339"/>
    <d v="2016-03-23T12:03:00"/>
  </r>
  <r>
    <x v="3115"/>
    <s v="APPROVED"/>
    <x v="65"/>
    <s v="EUR"/>
    <n v="1"/>
    <s v="EUR"/>
    <n v="1"/>
    <s v="EUR"/>
    <s v="3DAUTH"/>
    <s v="1691-1458734594-076-4666762"/>
    <d v="2016-03-23T12:03:00"/>
  </r>
  <r>
    <x v="3116"/>
    <s v="APPROVED"/>
    <x v="701"/>
    <s v="EUR"/>
    <n v="16.010000000000002"/>
    <s v="EUR"/>
    <n v="54.38"/>
    <s v="TRY"/>
    <s v="3DAUTH"/>
    <n v="30098942"/>
    <d v="2016-03-23T12:03:00"/>
  </r>
  <r>
    <x v="3117"/>
    <s v="APPROVED"/>
    <x v="3"/>
    <s v="EUR"/>
    <n v="1.37"/>
    <s v="EUR"/>
    <n v="2.12"/>
    <s v="CAD"/>
    <s v="DIRECT"/>
    <s v="1191-1458734589-3263-4666758"/>
    <d v="2016-03-23T12:03:00"/>
  </r>
  <r>
    <x v="3118"/>
    <s v="DECLINED"/>
    <x v="200"/>
    <s v="EUR"/>
    <n v="27.34"/>
    <s v="EUR"/>
    <n v="42.28"/>
    <s v="CAD"/>
    <s v="3DAUTH"/>
    <s v="73-1458734585-7606-3957595"/>
    <d v="2016-03-23T12:03:00"/>
  </r>
  <r>
    <x v="3119"/>
    <s v="DECLINED"/>
    <x v="70"/>
    <s v="EUR"/>
    <n v="15.57"/>
    <s v="EUR"/>
    <n v="52.89"/>
    <s v="TRY"/>
    <s v="3DAUTH"/>
    <s v="10-1458734584-2508-4592117"/>
    <d v="2016-03-23T12:04:00"/>
  </r>
  <r>
    <x v="3120"/>
    <s v="APPROVED"/>
    <x v="107"/>
    <s v="EUR"/>
    <n v="21.4"/>
    <s v="EUR"/>
    <n v="212.73"/>
    <s v="NOK"/>
    <s v="DIRECT"/>
    <s v="32-1458734575-0542-166855"/>
    <d v="2016-03-23T12:02:00"/>
  </r>
  <r>
    <x v="3121"/>
    <s v="DECLINED"/>
    <x v="167"/>
    <s v="GBP"/>
    <n v="14.3"/>
    <s v="EUR"/>
    <n v="11.95"/>
    <s v="GBP"/>
    <s v="DIRECT"/>
    <n v="312131035"/>
    <d v="2016-03-23T12:02:00"/>
  </r>
  <r>
    <x v="3122"/>
    <s v="APPROVED"/>
    <x v="55"/>
    <s v="EUR"/>
    <n v="25"/>
    <s v="EUR"/>
    <n v="248.51"/>
    <s v="NOK"/>
    <s v="DIRECT"/>
    <s v="5-1458734566-3915-622511"/>
    <d v="2016-03-23T12:02:00"/>
  </r>
  <r>
    <x v="3123"/>
    <s v="APPROVED"/>
    <x v="65"/>
    <s v="EUR"/>
    <n v="1"/>
    <s v="EUR"/>
    <n v="1"/>
    <s v="EUR"/>
    <s v="3DAUTH"/>
    <s v="1691-1458734558-4219-4666754"/>
    <d v="2016-03-23T12:03:00"/>
  </r>
  <r>
    <x v="3124"/>
    <s v="APPROVED"/>
    <x v="703"/>
    <s v="EUR"/>
    <n v="1006.92"/>
    <s v="EUR"/>
    <n v="10009.11"/>
    <s v="NOK"/>
    <s v="DIRECT"/>
    <s v="424-1458734554-2918-1412838"/>
    <d v="2016-03-23T12:02:00"/>
  </r>
  <r>
    <x v="3125"/>
    <s v="DECLINED"/>
    <x v="68"/>
    <s v="EUR"/>
    <n v="10.86"/>
    <s v="EUR"/>
    <n v="107.96"/>
    <s v="NOK"/>
    <s v="DIRECT"/>
    <s v="419-1458734545-3117-528536"/>
    <d v="2016-03-23T12:02:00"/>
  </r>
  <r>
    <x v="3126"/>
    <s v="APPROVED"/>
    <x v="672"/>
    <s v="EUR"/>
    <n v="31.15"/>
    <s v="EUR"/>
    <n v="105.8"/>
    <s v="TRY"/>
    <s v="3DAUTH"/>
    <s v="10-1458734541-1743-4601135"/>
    <d v="2016-03-23T12:03:00"/>
  </r>
  <r>
    <x v="3127"/>
    <s v="WAITING"/>
    <x v="53"/>
    <s v="TRY"/>
    <n v="300"/>
    <s v="TRY"/>
    <n v="300"/>
    <s v="TRY"/>
    <s v="3D"/>
    <n v="155897942"/>
    <d v="2016-03-23T12:02:00"/>
  </r>
  <r>
    <x v="3128"/>
    <s v="DECLINED"/>
    <x v="704"/>
    <s v="EUR"/>
    <n v="21.54"/>
    <s v="EUR"/>
    <n v="17.93"/>
    <s v="GBP"/>
    <s v="DIRECT"/>
    <s v="1600-1458734531-6551-4666750"/>
    <d v="2016-03-23T12:02:00"/>
  </r>
  <r>
    <x v="3129"/>
    <s v="DECLINED"/>
    <x v="705"/>
    <s v="EUR"/>
    <n v="17.13"/>
    <s v="EUR"/>
    <n v="58.19"/>
    <s v="TRY"/>
    <s v="3DAUTH"/>
    <s v="10-1458734524-675-329878"/>
    <d v="2016-03-23T12:02:00"/>
  </r>
  <r>
    <x v="3130"/>
    <s v="APPROVED"/>
    <x v="168"/>
    <s v="EUR"/>
    <n v="29.99"/>
    <s v="EUR"/>
    <n v="24.96"/>
    <s v="GBP"/>
    <s v="DIRECT"/>
    <s v="1307-1458734506-6134-4666746"/>
    <d v="2016-03-23T12:01:00"/>
  </r>
  <r>
    <x v="3131"/>
    <s v="APPROVED"/>
    <x v="68"/>
    <s v="EUR"/>
    <n v="10.86"/>
    <s v="EUR"/>
    <n v="107.96"/>
    <s v="NOK"/>
    <s v="DIRECT"/>
    <s v="419-1458734504-1812-1828323"/>
    <d v="2016-03-23T12:01:00"/>
  </r>
  <r>
    <x v="3132"/>
    <s v="DECLINED"/>
    <x v="73"/>
    <s v="EUR"/>
    <n v="10"/>
    <s v="EUR"/>
    <n v="99.41"/>
    <s v="NOK"/>
    <s v="DIRECT"/>
    <s v="133-1458734503-4019-201134"/>
    <d v="2016-03-23T12:01:00"/>
  </r>
  <r>
    <x v="3133"/>
    <s v="APPROVED"/>
    <x v="706"/>
    <s v="EUR"/>
    <n v="57.66"/>
    <s v="EUR"/>
    <n v="195.85"/>
    <s v="TRY"/>
    <s v="3DAUTH"/>
    <s v="99-1458734492-4334-4460020"/>
    <d v="2016-03-23T12:02:00"/>
  </r>
  <r>
    <x v="3134"/>
    <s v="APPROVED"/>
    <x v="520"/>
    <s v="EUR"/>
    <n v="98.64"/>
    <s v="EUR"/>
    <n v="980.52"/>
    <s v="NOK"/>
    <s v="STORED"/>
    <s v="59-1458734485-6251-2125023"/>
    <d v="2016-03-23T12:01:00"/>
  </r>
  <r>
    <x v="3135"/>
    <s v="WAITING"/>
    <x v="66"/>
    <s v="EUR"/>
    <n v="10.9"/>
    <s v="EUR"/>
    <n v="37.03"/>
    <s v="TRY"/>
    <s v="3D"/>
    <s v="10-1458734484-9118-9521"/>
    <d v="2016-03-23T12:01:00"/>
  </r>
  <r>
    <x v="3136"/>
    <s v="APPROVED"/>
    <x v="235"/>
    <s v="EUR"/>
    <n v="91.19"/>
    <s v="EUR"/>
    <n v="12107.94"/>
    <s v="JPY"/>
    <s v="DIRECT"/>
    <s v="12-1458734484-7313-4503035"/>
    <d v="2016-03-23T12:01:00"/>
  </r>
  <r>
    <x v="3137"/>
    <s v="DECLINED"/>
    <x v="54"/>
    <s v="EUR"/>
    <n v="54.32"/>
    <s v="EUR"/>
    <n v="539.96"/>
    <s v="NOK"/>
    <s v="DIRECT"/>
    <s v="424-1458734478-1835-1010872"/>
    <d v="2016-03-23T12:01:00"/>
  </r>
  <r>
    <x v="3138"/>
    <s v="DECLINED"/>
    <x v="688"/>
    <s v="EUR"/>
    <n v="97.78"/>
    <s v="EUR"/>
    <n v="971.97"/>
    <s v="NOK"/>
    <s v="DIRECT"/>
    <s v="419-1458734473-4764-2580741"/>
    <d v="2016-03-23T12:01:00"/>
  </r>
  <r>
    <x v="3139"/>
    <s v="APPROVED"/>
    <x v="55"/>
    <s v="EUR"/>
    <n v="25"/>
    <s v="EUR"/>
    <n v="25"/>
    <s v="EUR"/>
    <s v="3DAUTH"/>
    <s v="101-1458734467-6066-568317"/>
    <d v="2016-03-23T12:01:00"/>
  </r>
  <r>
    <x v="3140"/>
    <s v="APPROVED"/>
    <x v="84"/>
    <s v="EUR"/>
    <n v="20"/>
    <s v="EUR"/>
    <n v="16.649999999999999"/>
    <s v="GBP"/>
    <s v="3DAUTH"/>
    <s v="888-1458734453-6696-4666742"/>
    <d v="2016-03-23T12:01:00"/>
  </r>
  <r>
    <x v="3141"/>
    <s v="DECLINED"/>
    <x v="505"/>
    <s v="EUR"/>
    <n v="12.46"/>
    <s v="EUR"/>
    <n v="42.32"/>
    <s v="TRY"/>
    <s v="3DAUTH"/>
    <s v="10-1458734452-142-3261422"/>
    <d v="2016-03-23T12:01:00"/>
  </r>
  <r>
    <x v="3142"/>
    <s v="APPROVED"/>
    <x v="18"/>
    <s v="EUR"/>
    <n v="50"/>
    <s v="EUR"/>
    <n v="497.02"/>
    <s v="NOK"/>
    <s v="DIRECT"/>
    <s v="34-1458734449-8062-60580"/>
    <d v="2016-03-23T12:00:00"/>
  </r>
  <r>
    <x v="3143"/>
    <s v="APPROVED"/>
    <x v="68"/>
    <s v="EUR"/>
    <n v="10.86"/>
    <s v="EUR"/>
    <n v="107.96"/>
    <s v="NOK"/>
    <s v="DIRECT"/>
    <s v="419-1458734449-1484-1065079"/>
    <d v="2016-03-23T12:00:00"/>
  </r>
  <r>
    <x v="3144"/>
    <s v="APPROVED"/>
    <x v="62"/>
    <s v="EUR"/>
    <n v="27.36"/>
    <s v="EUR"/>
    <n v="3632.78"/>
    <s v="JPY"/>
    <s v="DIRECT"/>
    <s v="12-1458734440-7042-3724130"/>
    <d v="2016-03-23T12:00:00"/>
  </r>
  <r>
    <x v="3145"/>
    <s v="DECLINED"/>
    <x v="38"/>
    <s v="EUR"/>
    <n v="182.39"/>
    <s v="EUR"/>
    <n v="24217.21"/>
    <s v="JPY"/>
    <s v="DIRECT"/>
    <s v="12-1458734433-8812-4503035"/>
    <d v="2016-03-23T12:00:00"/>
  </r>
  <r>
    <x v="3146"/>
    <s v="APPROVED"/>
    <x v="3"/>
    <s v="EUR"/>
    <n v="1.37"/>
    <s v="EUR"/>
    <n v="2.13"/>
    <s v="CAD"/>
    <s v="DIRECT"/>
    <s v="1191-1458734433-846-4666738"/>
    <d v="2016-03-23T12:00:00"/>
  </r>
  <r>
    <x v="3147"/>
    <s v="DECLINED"/>
    <x v="73"/>
    <s v="EUR"/>
    <n v="10"/>
    <s v="EUR"/>
    <n v="99.41"/>
    <s v="NOK"/>
    <s v="DIRECT"/>
    <s v="133-1458734433-8553-201134"/>
    <d v="2016-03-23T12:00:00"/>
  </r>
  <r>
    <x v="3148"/>
    <s v="APPROVED"/>
    <x v="65"/>
    <s v="EUR"/>
    <n v="1"/>
    <s v="EUR"/>
    <n v="1"/>
    <s v="EUR"/>
    <s v="DIRECT"/>
    <s v="1399-1458734428-4932-4666734"/>
    <d v="2016-03-23T12:00:00"/>
  </r>
  <r>
    <x v="3149"/>
    <s v="APPROVED"/>
    <x v="10"/>
    <s v="EUR"/>
    <n v="21.64"/>
    <s v="EUR"/>
    <n v="215.11"/>
    <s v="NOK"/>
    <s v="DIRECT"/>
    <s v="12-1458734430-8152-801194"/>
    <d v="2016-03-23T12:00:00"/>
  </r>
  <r>
    <x v="3150"/>
    <s v="DECLINED"/>
    <x v="688"/>
    <s v="EUR"/>
    <n v="97.78"/>
    <s v="EUR"/>
    <n v="971.97"/>
    <s v="NOK"/>
    <s v="DIRECT"/>
    <s v="419-1458734427-1069-2580741"/>
    <d v="2016-03-23T12:00:00"/>
  </r>
  <r>
    <x v="3151"/>
    <s v="DECLINED"/>
    <x v="707"/>
    <s v="EUR"/>
    <n v="60.86"/>
    <s v="EUR"/>
    <n v="206.71"/>
    <s v="TRY"/>
    <s v="3DAUTH"/>
    <s v="99-1458734426-9475-4460020"/>
    <d v="2016-03-23T12:00:00"/>
  </r>
  <r>
    <x v="3152"/>
    <s v="APPROVED"/>
    <x v="55"/>
    <s v="EUR"/>
    <n v="25"/>
    <s v="EUR"/>
    <n v="25"/>
    <s v="EUR"/>
    <s v="3DAUTH"/>
    <s v="101-1458734414-7473-909431"/>
    <d v="2016-03-23T12:00:00"/>
  </r>
  <r>
    <x v="3153"/>
    <s v="DECLINED"/>
    <x v="84"/>
    <s v="EUR"/>
    <n v="20"/>
    <s v="EUR"/>
    <n v="198.81"/>
    <s v="NOK"/>
    <s v="DIRECT"/>
    <s v="133-1458734417-1556-201134"/>
    <d v="2016-03-23T12:00:00"/>
  </r>
  <r>
    <x v="3154"/>
    <s v="DECLINED"/>
    <x v="82"/>
    <s v="TRY"/>
    <n v="200"/>
    <s v="TRY"/>
    <n v="200"/>
    <s v="TRY"/>
    <s v="3DAUTH"/>
    <s v="DP1069367"/>
    <d v="2016-03-23T12:04:00"/>
  </r>
  <r>
    <x v="3155"/>
    <s v="APPROVED"/>
    <x v="45"/>
    <s v="EUR"/>
    <n v="65.180000000000007"/>
    <s v="EUR"/>
    <n v="647.91"/>
    <s v="NOK"/>
    <s v="DIRECT"/>
    <s v="424-1458734402-1377-498502"/>
    <d v="2016-03-23T12:00:00"/>
  </r>
  <r>
    <x v="3156"/>
    <s v="DECLINED"/>
    <x v="278"/>
    <s v="EUR"/>
    <n v="40"/>
    <s v="EUR"/>
    <n v="398.03"/>
    <s v="NOK"/>
    <s v="DIRECT"/>
    <s v="133-1458734399-9356-201134"/>
    <d v="2016-03-23T12:00:00"/>
  </r>
  <r>
    <x v="3157"/>
    <s v="APPROVED"/>
    <x v="53"/>
    <s v="TRY"/>
    <n v="300"/>
    <s v="TRY"/>
    <n v="300"/>
    <s v="TRY"/>
    <s v="3DAUTH"/>
    <n v="155897602"/>
    <d v="2016-03-23T12:02:00"/>
  </r>
  <r>
    <x v="3158"/>
    <s v="APPROVED"/>
    <x v="55"/>
    <s v="EUR"/>
    <n v="25"/>
    <s v="EUR"/>
    <n v="25"/>
    <s v="EUR"/>
    <s v="3DAUTH"/>
    <s v="13-1458734394-6955-3591428"/>
    <d v="2016-03-23T12:00:00"/>
  </r>
  <r>
    <x v="3159"/>
    <s v="APPROVED"/>
    <x v="708"/>
    <s v="EUR"/>
    <n v="75.760000000000005"/>
    <s v="EUR"/>
    <n v="753.86"/>
    <s v="NOK"/>
    <s v="DIRECT"/>
    <s v="12-1458734388-7342-4589981"/>
    <d v="2016-03-23T11:59:00"/>
  </r>
  <r>
    <x v="3160"/>
    <s v="DECLINED"/>
    <x v="644"/>
    <s v="EUR"/>
    <n v="219.2"/>
    <s v="EUR"/>
    <n v="2181.17"/>
    <s v="NOK"/>
    <s v="STORED"/>
    <s v="59-1458734381-3478-4665662"/>
    <d v="2016-03-23T11:59:00"/>
  </r>
  <r>
    <x v="3161"/>
    <s v="APPROVED"/>
    <x v="89"/>
    <s v="EUR"/>
    <n v="31.76"/>
    <s v="EUR"/>
    <n v="316.02999999999997"/>
    <s v="NOK"/>
    <s v="3DAUTH"/>
    <s v="1161-1458734376-6984-4412899"/>
    <d v="2016-03-23T12:00:00"/>
  </r>
  <r>
    <x v="3162"/>
    <s v="DECLINED"/>
    <x v="65"/>
    <s v="EUR"/>
    <n v="1"/>
    <s v="EUR"/>
    <n v="1"/>
    <s v="EUR"/>
    <s v="DIRECT"/>
    <s v="1399-1458734370-386-4666726"/>
    <d v="2016-03-23T11:59:00"/>
  </r>
  <r>
    <x v="3163"/>
    <s v="DECLINED"/>
    <x v="62"/>
    <s v="EUR"/>
    <n v="27.36"/>
    <s v="EUR"/>
    <n v="3639.86"/>
    <s v="JPY"/>
    <s v="DIRECT"/>
    <s v="12-1458734373-0269-3724130"/>
    <d v="2016-03-23T11:59:00"/>
  </r>
  <r>
    <x v="3164"/>
    <s v="DECLINED"/>
    <x v="58"/>
    <s v="EUR"/>
    <n v="15.5"/>
    <s v="EUR"/>
    <n v="52.65"/>
    <s v="TRY"/>
    <s v="3DAUTH"/>
    <s v="1477-1458734372-6176-4666730"/>
    <d v="2016-03-23T12:00:00"/>
  </r>
  <r>
    <x v="3165"/>
    <s v="WAITING"/>
    <x v="53"/>
    <s v="TRY"/>
    <n v="300"/>
    <s v="TRY"/>
    <n v="300"/>
    <s v="TRY"/>
    <s v="3D"/>
    <n v="155897462"/>
    <d v="2016-03-23T11:59:00"/>
  </r>
  <r>
    <x v="3166"/>
    <s v="APPROVED"/>
    <x v="21"/>
    <s v="EUR"/>
    <n v="18.23"/>
    <s v="EUR"/>
    <n v="2425.2399999999998"/>
    <s v="JPY"/>
    <s v="DIRECT"/>
    <s v="12-1458734354-7567-3880573"/>
    <d v="2016-03-23T11:59:00"/>
  </r>
  <r>
    <x v="3167"/>
    <s v="DECLINED"/>
    <x v="18"/>
    <s v="EUR"/>
    <n v="50"/>
    <s v="EUR"/>
    <n v="50"/>
    <s v="EUR"/>
    <s v="DIRECT"/>
    <s v="5-1458734340-9071-546026"/>
    <d v="2016-03-23T11:59:00"/>
  </r>
  <r>
    <x v="3168"/>
    <s v="APPROVED"/>
    <x v="69"/>
    <s v="EUR"/>
    <n v="100"/>
    <s v="EUR"/>
    <n v="100"/>
    <s v="EUR"/>
    <s v="3DAUTH"/>
    <s v="91-1458734334-035-4314673"/>
    <d v="2016-03-23T11:59:00"/>
  </r>
  <r>
    <x v="3169"/>
    <s v="APPROVED"/>
    <x v="65"/>
    <s v="EUR"/>
    <n v="1"/>
    <s v="EUR"/>
    <n v="1"/>
    <s v="EUR"/>
    <s v="DIRECT"/>
    <s v="1399-1458734327-4202-4666722"/>
    <d v="2016-03-23T11:58:00"/>
  </r>
  <r>
    <x v="3170"/>
    <s v="APPROVED"/>
    <x v="91"/>
    <s v="EUR"/>
    <n v="32.47"/>
    <s v="EUR"/>
    <n v="323.10000000000002"/>
    <s v="NOK"/>
    <s v="DIRECT"/>
    <s v="12-1458734331-07-197761"/>
    <d v="2016-03-23T11:58:00"/>
  </r>
  <r>
    <x v="3171"/>
    <s v="DECLINED"/>
    <x v="55"/>
    <s v="EUR"/>
    <n v="25"/>
    <s v="EUR"/>
    <n v="25"/>
    <s v="EUR"/>
    <s v="DIRECT"/>
    <s v="5-1458734326-2694-1484"/>
    <d v="2016-03-23T11:58:00"/>
  </r>
  <r>
    <x v="3172"/>
    <s v="APPROVED"/>
    <x v="18"/>
    <s v="EUR"/>
    <n v="50"/>
    <s v="EUR"/>
    <n v="497.53"/>
    <s v="NOK"/>
    <s v="DIRECT"/>
    <s v="5-1458734321-1695-1146122"/>
    <d v="2016-03-23T11:58:00"/>
  </r>
  <r>
    <x v="3173"/>
    <s v="APPROVED"/>
    <x v="99"/>
    <s v="EUR"/>
    <n v="11.21"/>
    <s v="EUR"/>
    <n v="38.08"/>
    <s v="TRY"/>
    <s v="3DAUTH"/>
    <n v="30098893"/>
    <d v="2016-03-23T11:59:00"/>
  </r>
  <r>
    <x v="3174"/>
    <s v="APPROVED"/>
    <x v="671"/>
    <s v="EUR"/>
    <n v="264.47000000000003"/>
    <s v="EUR"/>
    <n v="2631.63"/>
    <s v="NOK"/>
    <s v="DIRECT"/>
    <s v="346-1458734308-1379-1273137"/>
    <d v="2016-03-23T11:58:00"/>
  </r>
  <r>
    <x v="3175"/>
    <s v="APPROVED"/>
    <x v="709"/>
    <s v="EUR"/>
    <n v="25.62"/>
    <s v="EUR"/>
    <n v="87.03"/>
    <s v="TRY"/>
    <s v="3DAUTH"/>
    <n v="30098891"/>
    <d v="2016-03-23T11:58:00"/>
  </r>
  <r>
    <x v="3176"/>
    <s v="APPROVED"/>
    <x v="432"/>
    <s v="EUR"/>
    <n v="109.59"/>
    <s v="EUR"/>
    <n v="1090.49"/>
    <s v="NOK"/>
    <s v="STORED"/>
    <s v="59-1458734299-7689-2125023"/>
    <d v="2016-03-23T11:58:00"/>
  </r>
  <r>
    <x v="3177"/>
    <s v="APPROVED"/>
    <x v="91"/>
    <s v="EUR"/>
    <n v="32.47"/>
    <s v="EUR"/>
    <n v="323.10000000000002"/>
    <s v="NOK"/>
    <s v="DIRECT"/>
    <s v="12-1458734295-9383-73388"/>
    <d v="2016-03-23T11:58:00"/>
  </r>
  <r>
    <x v="3178"/>
    <s v="APPROVED"/>
    <x v="51"/>
    <s v="EUR"/>
    <n v="14.01"/>
    <s v="EUR"/>
    <n v="47.59"/>
    <s v="TRY"/>
    <s v="3DAUTH"/>
    <s v="10-1458734289-499-4620603"/>
    <d v="2016-03-23T11:59:00"/>
  </r>
  <r>
    <x v="3179"/>
    <s v="APPROVED"/>
    <x v="29"/>
    <s v="EUR"/>
    <n v="31.13"/>
    <s v="EUR"/>
    <n v="105.74"/>
    <s v="TRY"/>
    <s v="3DAUTH"/>
    <s v="572-1458734259-7439-4224289"/>
    <d v="2016-03-23T11:58:00"/>
  </r>
  <r>
    <x v="3180"/>
    <s v="APPROVED"/>
    <x v="34"/>
    <s v="EUR"/>
    <n v="21.73"/>
    <s v="EUR"/>
    <n v="216.23"/>
    <s v="NOK"/>
    <s v="DIRECT"/>
    <s v="424-1458734252-5991-1127105"/>
    <d v="2016-03-23T11:57:00"/>
  </r>
  <r>
    <x v="3181"/>
    <s v="APPROVED"/>
    <x v="454"/>
    <s v="EUR"/>
    <n v="8"/>
    <s v="EUR"/>
    <n v="27.18"/>
    <s v="TRY"/>
    <s v="3DAUTH"/>
    <n v="30098879"/>
    <d v="2016-03-23T11:58:00"/>
  </r>
  <r>
    <x v="3182"/>
    <s v="DECLINED"/>
    <x v="47"/>
    <s v="EUR"/>
    <n v="14.63"/>
    <s v="EUR"/>
    <n v="49.7"/>
    <s v="TRY"/>
    <s v="3DAUTH"/>
    <s v="10-1458734245-1916-3904339"/>
    <d v="2016-03-23T11:57:00"/>
  </r>
  <r>
    <x v="3183"/>
    <s v="DECLINED"/>
    <x v="99"/>
    <s v="EUR"/>
    <n v="11.21"/>
    <s v="EUR"/>
    <n v="38.08"/>
    <s v="TRY"/>
    <s v="3DAUTH"/>
    <n v="30098873"/>
    <d v="2016-03-23T11:57:00"/>
  </r>
  <r>
    <x v="3184"/>
    <s v="APPROVED"/>
    <x v="10"/>
    <s v="EUR"/>
    <n v="21.64"/>
    <s v="EUR"/>
    <n v="215.33"/>
    <s v="NOK"/>
    <s v="DIRECT"/>
    <s v="12-1458734241-4074-801194"/>
    <d v="2016-03-23T11:57:00"/>
  </r>
  <r>
    <x v="3185"/>
    <s v="WAITING"/>
    <x v="710"/>
    <s v="EUR"/>
    <n v="26.91"/>
    <s v="EUR"/>
    <n v="91.41"/>
    <s v="TRY"/>
    <s v="3D"/>
    <n v="30098872"/>
    <d v="2016-03-23T11:57:00"/>
  </r>
  <r>
    <x v="3186"/>
    <s v="APPROVED"/>
    <x v="148"/>
    <s v="EUR"/>
    <n v="20.5"/>
    <s v="EUR"/>
    <n v="203.99"/>
    <s v="NOK"/>
    <s v="3DAUTH"/>
    <s v="47-1458734237-9425-4553375"/>
    <d v="2016-03-23T11:57:00"/>
  </r>
  <r>
    <x v="3187"/>
    <s v="APPROVED"/>
    <x v="711"/>
    <s v="EUR"/>
    <n v="155.65"/>
    <s v="EUR"/>
    <n v="528.67999999999995"/>
    <s v="TRY"/>
    <s v="3DAUTH"/>
    <s v="10-1458734232-4346-273353"/>
    <d v="2016-03-23T11:57:00"/>
  </r>
  <r>
    <x v="3188"/>
    <s v="APPROVED"/>
    <x v="639"/>
    <s v="TRY"/>
    <n v="10120"/>
    <s v="TRY"/>
    <n v="10120"/>
    <s v="TRY"/>
    <s v="3DAUTH"/>
    <s v="WC-10590"/>
    <d v="2016-03-23T12:03:00"/>
  </r>
  <r>
    <x v="3189"/>
    <s v="WAITING"/>
    <x v="80"/>
    <s v="TRY"/>
    <n v="1000"/>
    <s v="TRY"/>
    <n v="1000"/>
    <s v="TRY"/>
    <s v="3DAUTH"/>
    <n v="155897172"/>
    <d v="2016-03-23T12:07:00"/>
  </r>
  <r>
    <x v="3190"/>
    <s v="DECLINED"/>
    <x v="712"/>
    <s v="EUR"/>
    <n v="16.12"/>
    <s v="EUR"/>
    <n v="54.76"/>
    <s v="TRY"/>
    <s v="3DAUTH"/>
    <s v="1477-1458734223-6027-4666718"/>
    <d v="2016-03-23T11:57:00"/>
  </r>
  <r>
    <x v="3191"/>
    <s v="DECLINED"/>
    <x v="701"/>
    <s v="EUR"/>
    <n v="16.010000000000002"/>
    <s v="EUR"/>
    <n v="54.38"/>
    <s v="TRY"/>
    <s v="3DAUTH"/>
    <n v="30098862"/>
    <d v="2016-03-23T11:58:00"/>
  </r>
  <r>
    <x v="3192"/>
    <s v="APPROVED"/>
    <x v="65"/>
    <s v="EUR"/>
    <n v="1"/>
    <s v="EUR"/>
    <n v="1"/>
    <s v="EUR"/>
    <s v="3DAUTH"/>
    <s v="1691-1458734210-4952-4666714"/>
    <d v="2016-03-23T11:57:00"/>
  </r>
  <r>
    <x v="3193"/>
    <s v="APPROVED"/>
    <x v="67"/>
    <s v="EUR"/>
    <n v="10.84"/>
    <s v="EUR"/>
    <n v="36.83"/>
    <s v="TRY"/>
    <s v="3DAUTH"/>
    <s v="578-1458734205-2227-1568595"/>
    <d v="2016-03-23T11:57:00"/>
  </r>
  <r>
    <x v="3194"/>
    <s v="APPROVED"/>
    <x v="69"/>
    <s v="EUR"/>
    <n v="100"/>
    <s v="EUR"/>
    <n v="995.06"/>
    <s v="NOK"/>
    <s v="DIRECT"/>
    <s v="5-1458734192-7836-220941"/>
    <d v="2016-03-23T11:56:00"/>
  </r>
  <r>
    <x v="3195"/>
    <s v="DECLINED"/>
    <x v="644"/>
    <s v="EUR"/>
    <n v="219.2"/>
    <s v="EUR"/>
    <n v="2181.17"/>
    <s v="NOK"/>
    <s v="STORED"/>
    <s v="59-1458734181-3196-4665662"/>
    <d v="2016-03-23T11:56:00"/>
  </r>
  <r>
    <x v="3196"/>
    <s v="DECLINED"/>
    <x v="70"/>
    <s v="EUR"/>
    <n v="15.57"/>
    <s v="EUR"/>
    <n v="52.9"/>
    <s v="TRY"/>
    <s v="3DAUTH"/>
    <s v="10-1458734170-5418-4592117"/>
    <d v="2016-03-23T11:57:00"/>
  </r>
  <r>
    <x v="3197"/>
    <s v="APPROVED"/>
    <x v="471"/>
    <s v="EUR"/>
    <n v="15.38"/>
    <s v="EUR"/>
    <n v="153.04"/>
    <s v="NOK"/>
    <s v="DIRECT"/>
    <s v="48-1458734164-0482-532281"/>
    <d v="2016-03-23T11:56:00"/>
  </r>
  <r>
    <x v="3198"/>
    <s v="APPROVED"/>
    <x v="713"/>
    <s v="EUR"/>
    <n v="23.35"/>
    <s v="EUR"/>
    <n v="79.319999999999993"/>
    <s v="TRY"/>
    <s v="3DAUTH"/>
    <s v="10-1458734159-0497-1276374"/>
    <d v="2016-03-23T11:56:00"/>
  </r>
  <r>
    <x v="3199"/>
    <s v="APPROVED"/>
    <x v="711"/>
    <s v="EUR"/>
    <n v="155.65"/>
    <s v="EUR"/>
    <n v="528.75"/>
    <s v="TRY"/>
    <s v="3DAUTH"/>
    <s v="10-1458734155-6338-50775"/>
    <d v="2016-03-23T11:56:00"/>
  </r>
  <r>
    <x v="3200"/>
    <s v="APPROVED"/>
    <x v="58"/>
    <s v="EUR"/>
    <n v="15.5"/>
    <s v="EUR"/>
    <n v="1238.76"/>
    <s v="RUB"/>
    <s v="3DAUTH"/>
    <s v="1477-1458734154-5639-4666710"/>
    <d v="2016-03-23T11:56:00"/>
  </r>
  <r>
    <x v="3201"/>
    <s v="APPROVED"/>
    <x v="714"/>
    <s v="EUR"/>
    <n v="35.799999999999997"/>
    <s v="EUR"/>
    <n v="121.62"/>
    <s v="TRY"/>
    <s v="3DAUTH"/>
    <s v="10-1458734146-5648-2193982"/>
    <d v="2016-03-23T11:56:00"/>
  </r>
  <r>
    <x v="3202"/>
    <s v="APPROVED"/>
    <x v="715"/>
    <s v="EUR"/>
    <n v="32.03"/>
    <s v="EUR"/>
    <n v="108.81"/>
    <s v="TRY"/>
    <s v="3DAUTH"/>
    <n v="30098846"/>
    <d v="2016-03-23T11:56:00"/>
  </r>
  <r>
    <x v="3203"/>
    <s v="APPROVED"/>
    <x v="716"/>
    <s v="EUR"/>
    <n v="72.069999999999993"/>
    <s v="EUR"/>
    <n v="244.83"/>
    <s v="TRY"/>
    <s v="3DAUTH"/>
    <n v="30098847"/>
    <d v="2016-03-23T11:55:00"/>
  </r>
  <r>
    <x v="3204"/>
    <s v="APPROVED"/>
    <x v="717"/>
    <s v="EUR"/>
    <n v="37.380000000000003"/>
    <s v="EUR"/>
    <n v="4972.87"/>
    <s v="JPY"/>
    <s v="DIRECT"/>
    <s v="12-1458734132-7229-1647462"/>
    <d v="2016-03-23T11:55:00"/>
  </r>
  <r>
    <x v="3205"/>
    <s v="DECLINED"/>
    <x v="718"/>
    <s v="EUR"/>
    <n v="130.19999999999999"/>
    <s v="EUR"/>
    <n v="1295.57"/>
    <s v="NOK"/>
    <s v="3DAUTH"/>
    <s v="35-1458734127-8039-25709"/>
    <d v="2016-03-23T11:56:00"/>
  </r>
  <r>
    <x v="3206"/>
    <s v="APPROVED"/>
    <x v="133"/>
    <s v="TRY"/>
    <n v="2000"/>
    <s v="TRY"/>
    <n v="2000"/>
    <s v="TRY"/>
    <s v="3DAUTH"/>
    <n v="155896972"/>
    <d v="2016-03-23T11:57:00"/>
  </r>
  <r>
    <x v="3207"/>
    <s v="APPROVED"/>
    <x v="719"/>
    <s v="EUR"/>
    <n v="96.1"/>
    <s v="EUR"/>
    <n v="326.45999999999998"/>
    <s v="TRY"/>
    <s v="3DAUTH"/>
    <s v="99-1458734084-2462-4631151"/>
    <d v="2016-03-23T11:55:00"/>
  </r>
  <r>
    <x v="3208"/>
    <s v="DECLINED"/>
    <x v="3"/>
    <s v="EUR"/>
    <n v="1.37"/>
    <s v="EUR"/>
    <n v="2.12"/>
    <s v="CAD"/>
    <s v="DIRECT"/>
    <s v="1191-1458734070-8744-4666706"/>
    <d v="2016-03-23T11:54:00"/>
  </r>
  <r>
    <x v="3209"/>
    <s v="WAITING"/>
    <x v="96"/>
    <s v="TRY"/>
    <n v="5000"/>
    <s v="TRY"/>
    <n v="5000"/>
    <s v="TRY"/>
    <s v="3D"/>
    <n v="155896932"/>
    <d v="2016-03-23T11:54:00"/>
  </r>
  <r>
    <x v="3210"/>
    <s v="APPROVED"/>
    <x v="60"/>
    <s v="EUR"/>
    <n v="12.45"/>
    <s v="EUR"/>
    <n v="42.3"/>
    <s v="TRY"/>
    <s v="3DAUTH"/>
    <s v="10-1458734067-0839-4664930"/>
    <d v="2016-03-23T11:54:00"/>
  </r>
  <r>
    <x v="3211"/>
    <s v="WAITING"/>
    <x v="53"/>
    <s v="TRY"/>
    <n v="300"/>
    <s v="TRY"/>
    <n v="300"/>
    <s v="TRY"/>
    <s v="3DAUTH"/>
    <n v="155896922"/>
    <d v="2016-03-23T11:55:00"/>
  </r>
  <r>
    <x v="3212"/>
    <s v="APPROVED"/>
    <x v="715"/>
    <s v="EUR"/>
    <n v="32.03"/>
    <s v="EUR"/>
    <n v="108.81"/>
    <s v="TRY"/>
    <s v="3DAUTH"/>
    <n v="30098821"/>
    <d v="2016-03-23T11:54:00"/>
  </r>
  <r>
    <x v="3213"/>
    <s v="DECLINED"/>
    <x v="238"/>
    <s v="EUR"/>
    <n v="10.58"/>
    <s v="EUR"/>
    <n v="105.28"/>
    <s v="NOK"/>
    <s v="DIRECT"/>
    <s v="346-1458734053-6971-641192"/>
    <d v="2016-03-23T11:54:00"/>
  </r>
  <r>
    <x v="3214"/>
    <s v="APPROVED"/>
    <x v="10"/>
    <s v="EUR"/>
    <n v="21.64"/>
    <s v="EUR"/>
    <n v="215.33"/>
    <s v="NOK"/>
    <s v="DIRECT"/>
    <s v="12-1458734049-9452-801194"/>
    <d v="2016-03-23T11:54:00"/>
  </r>
  <r>
    <x v="3215"/>
    <s v="APPROVED"/>
    <x v="720"/>
    <s v="EUR"/>
    <n v="63.64"/>
    <s v="EUR"/>
    <n v="633.26"/>
    <s v="NOK"/>
    <s v="DIRECT"/>
    <s v="73-1458734043-0428-116312"/>
    <d v="2016-03-23T11:54:00"/>
  </r>
  <r>
    <x v="3216"/>
    <s v="APPROVED"/>
    <x v="571"/>
    <s v="TRY"/>
    <n v="1500"/>
    <s v="TRY"/>
    <n v="1500"/>
    <s v="TRY"/>
    <s v="3DAUTH"/>
    <n v="155896852"/>
    <d v="2016-03-23T11:57:00"/>
  </r>
  <r>
    <x v="3217"/>
    <s v="DECLINED"/>
    <x v="492"/>
    <s v="EUR"/>
    <n v="2.12"/>
    <s v="EUR"/>
    <n v="21.1"/>
    <s v="NOK"/>
    <s v="DIRECT"/>
    <s v="1191-1458734036-4556-4666702"/>
    <d v="2016-03-23T11:53:00"/>
  </r>
  <r>
    <x v="3218"/>
    <s v="DECLINED"/>
    <x v="721"/>
    <s v="EUR"/>
    <n v="20.47"/>
    <s v="EUR"/>
    <n v="31.61"/>
    <s v="CAD"/>
    <s v="3DAUTH"/>
    <s v="73-1458734036-2433-3957595"/>
    <d v="2016-03-23T11:54:00"/>
  </r>
  <r>
    <x v="3219"/>
    <s v="WAITING"/>
    <x v="80"/>
    <s v="TRY"/>
    <n v="1000"/>
    <s v="TRY"/>
    <n v="1000"/>
    <s v="TRY"/>
    <s v="3D"/>
    <n v="155896832"/>
    <d v="2016-03-23T11:53:00"/>
  </r>
  <r>
    <x v="3220"/>
    <s v="APPROVED"/>
    <x v="208"/>
    <s v="EUR"/>
    <n v="31"/>
    <s v="EUR"/>
    <n v="105.31"/>
    <s v="TRY"/>
    <s v="3DAUTH"/>
    <s v="1477-1458734024-4496-4666698"/>
    <d v="2016-03-23T11:54:00"/>
  </r>
  <r>
    <x v="3221"/>
    <s v="WAITING"/>
    <x v="20"/>
    <s v="TRY"/>
    <n v="400"/>
    <s v="TRY"/>
    <n v="400"/>
    <s v="TRY"/>
    <s v="3D"/>
    <n v="155896782"/>
    <d v="2016-03-23T11:53:00"/>
  </r>
  <r>
    <x v="3222"/>
    <s v="DECLINED"/>
    <x v="722"/>
    <s v="EUR"/>
    <n v="10.24"/>
    <s v="EUR"/>
    <n v="15.82"/>
    <s v="CAD"/>
    <s v="3DAUTH"/>
    <s v="73-1458734019-6758-4666674"/>
    <d v="2016-03-23T11:53:00"/>
  </r>
  <r>
    <x v="3223"/>
    <s v="DECLINED"/>
    <x v="650"/>
    <s v="EUR"/>
    <n v="17.05"/>
    <s v="EUR"/>
    <n v="57.92"/>
    <s v="TRY"/>
    <s v="3DAUTH"/>
    <s v="764-1458734015-7362-4226989"/>
    <d v="2016-03-23T11:54:00"/>
  </r>
  <r>
    <x v="3224"/>
    <s v="APPROVED"/>
    <x v="508"/>
    <s v="EUR"/>
    <n v="1.36"/>
    <s v="EUR"/>
    <n v="2.11"/>
    <s v="AUD"/>
    <s v="DIRECT"/>
    <s v="1191-1458734013-6959-4666694"/>
    <d v="2016-03-23T11:53:00"/>
  </r>
  <r>
    <x v="3225"/>
    <s v="APPROVED"/>
    <x v="55"/>
    <s v="EUR"/>
    <n v="25"/>
    <s v="EUR"/>
    <n v="25"/>
    <s v="EUR"/>
    <s v="3DAUTH"/>
    <s v="101-1458734008-9353-4493354"/>
    <d v="2016-03-23T11:54:00"/>
  </r>
  <r>
    <x v="3226"/>
    <s v="APPROVED"/>
    <x v="55"/>
    <s v="EUR"/>
    <n v="25"/>
    <s v="EUR"/>
    <n v="248.77"/>
    <s v="NOK"/>
    <s v="DIRECT"/>
    <s v="5-1458734008-6003-8222"/>
    <d v="2016-03-23T11:53:00"/>
  </r>
  <r>
    <x v="3227"/>
    <s v="WAITING"/>
    <x v="80"/>
    <s v="TRY"/>
    <n v="1000"/>
    <s v="TRY"/>
    <n v="1000"/>
    <s v="TRY"/>
    <s v="3D"/>
    <n v="155896772"/>
    <d v="2016-03-23T11:53:00"/>
  </r>
  <r>
    <x v="3228"/>
    <s v="APPROVED"/>
    <x v="62"/>
    <s v="EUR"/>
    <n v="27.36"/>
    <s v="EUR"/>
    <n v="3639.86"/>
    <s v="JPY"/>
    <s v="DIRECT"/>
    <s v="12-1458734004-3363-3724130"/>
    <d v="2016-03-23T11:53:00"/>
  </r>
  <r>
    <x v="3229"/>
    <s v="APPROVED"/>
    <x v="79"/>
    <s v="TRY"/>
    <n v="500"/>
    <s v="TRY"/>
    <n v="500"/>
    <s v="TRY"/>
    <s v="3DAUTH"/>
    <n v="155896742"/>
    <d v="2016-03-23T11:56:00"/>
  </r>
  <r>
    <x v="3230"/>
    <s v="APPROVED"/>
    <x v="18"/>
    <s v="EUR"/>
    <n v="50"/>
    <s v="EUR"/>
    <n v="497.53"/>
    <s v="NOK"/>
    <s v="DIRECT"/>
    <s v="5-1458733997-7467-127460"/>
    <d v="2016-03-23T11:53:00"/>
  </r>
  <r>
    <x v="3231"/>
    <s v="APPROVED"/>
    <x v="45"/>
    <s v="EUR"/>
    <n v="65.180000000000007"/>
    <s v="EUR"/>
    <n v="648.58000000000004"/>
    <s v="NOK"/>
    <s v="DIRECT"/>
    <s v="424-1458733976-7489-4516712"/>
    <d v="2016-03-23T11:52:00"/>
  </r>
  <r>
    <x v="3232"/>
    <s v="APPROVED"/>
    <x v="53"/>
    <s v="TRY"/>
    <n v="300"/>
    <s v="TRY"/>
    <n v="300"/>
    <s v="TRY"/>
    <s v="3DAUTH"/>
    <n v="155896662"/>
    <d v="2016-03-23T11:56:00"/>
  </r>
  <r>
    <x v="3233"/>
    <s v="DECLINED"/>
    <x v="722"/>
    <s v="EUR"/>
    <n v="10.24"/>
    <s v="EUR"/>
    <n v="15.82"/>
    <s v="CAD"/>
    <s v="DIRECT"/>
    <s v="73-1458733972-0893-4666674"/>
    <d v="2016-03-23T11:52:00"/>
  </r>
  <r>
    <x v="3234"/>
    <s v="APPROVED"/>
    <x v="70"/>
    <s v="EUR"/>
    <n v="15.57"/>
    <s v="EUR"/>
    <n v="52.9"/>
    <s v="TRY"/>
    <s v="3DAUTH"/>
    <s v="10-1458733971-0963-4601180"/>
    <d v="2016-03-23T11:53:00"/>
  </r>
  <r>
    <x v="3235"/>
    <s v="APPROVED"/>
    <x v="293"/>
    <s v="EUR"/>
    <n v="21.16"/>
    <s v="EUR"/>
    <n v="210.56"/>
    <s v="NOK"/>
    <s v="DIRECT"/>
    <s v="346-1458733963-4875-662216"/>
    <d v="2016-03-23T11:52:00"/>
  </r>
  <r>
    <x v="3236"/>
    <s v="APPROVED"/>
    <x v="91"/>
    <s v="EUR"/>
    <n v="32.47"/>
    <s v="EUR"/>
    <n v="323.10000000000002"/>
    <s v="NOK"/>
    <s v="DIRECT"/>
    <s v="12-1458733955-367-79142"/>
    <d v="2016-03-23T11:52:00"/>
  </r>
  <r>
    <x v="3237"/>
    <s v="APPROVED"/>
    <x v="300"/>
    <s v="EUR"/>
    <n v="16.41"/>
    <s v="EUR"/>
    <n v="2183.12"/>
    <s v="JPY"/>
    <s v="DIRECT"/>
    <s v="12-1458733921-6298-3447137"/>
    <d v="2016-03-23T11:52:00"/>
  </r>
  <r>
    <x v="3238"/>
    <s v="APPROVED"/>
    <x v="60"/>
    <s v="EUR"/>
    <n v="12.45"/>
    <s v="EUR"/>
    <n v="42.3"/>
    <s v="TRY"/>
    <s v="3DAUTH"/>
    <s v="10-1458733919-8707-51829"/>
    <d v="2016-03-23T11:52:00"/>
  </r>
  <r>
    <x v="3239"/>
    <s v="APPROVED"/>
    <x v="42"/>
    <s v="EUR"/>
    <n v="54.8"/>
    <s v="EUR"/>
    <n v="545.29999999999995"/>
    <s v="NOK"/>
    <s v="STORED"/>
    <s v="59-1458733917-6984-3663083"/>
    <d v="2016-03-23T11:51:00"/>
  </r>
  <r>
    <x v="3240"/>
    <s v="APPROVED"/>
    <x v="723"/>
    <s v="EUR"/>
    <n v="31.82"/>
    <s v="EUR"/>
    <n v="316.63"/>
    <s v="NOK"/>
    <s v="DIRECT"/>
    <s v="73-1458733914-2907-4465870"/>
    <d v="2016-03-23T11:51:00"/>
  </r>
  <r>
    <x v="3241"/>
    <s v="APPROVED"/>
    <x v="208"/>
    <s v="EUR"/>
    <n v="31"/>
    <s v="EUR"/>
    <n v="105.31"/>
    <s v="TRY"/>
    <s v="3DAUTH"/>
    <s v="595-1458733913-6198-4666690"/>
    <d v="2016-03-23T11:52:00"/>
  </r>
  <r>
    <x v="3242"/>
    <s v="APPROVED"/>
    <x v="68"/>
    <s v="EUR"/>
    <n v="10.86"/>
    <s v="EUR"/>
    <n v="108.07"/>
    <s v="NOK"/>
    <s v="DIRECT"/>
    <s v="420-1458733900-3512-649364"/>
    <d v="2016-03-23T11:51:00"/>
  </r>
  <r>
    <x v="3243"/>
    <s v="APPROVED"/>
    <x v="91"/>
    <s v="EUR"/>
    <n v="32.47"/>
    <s v="EUR"/>
    <n v="323.10000000000002"/>
    <s v="NOK"/>
    <s v="DIRECT"/>
    <s v="12-1458733898-0288-914408"/>
    <d v="2016-03-23T11:51:00"/>
  </r>
  <r>
    <x v="3244"/>
    <s v="APPROVED"/>
    <x v="125"/>
    <s v="TRY"/>
    <n v="4.67"/>
    <s v="EUR"/>
    <n v="15.83"/>
    <s v="TRY"/>
    <s v="3DAUTH"/>
    <n v="49586995"/>
    <d v="2016-03-23T11:51:00"/>
  </r>
  <r>
    <x v="3245"/>
    <s v="APPROVED"/>
    <x v="150"/>
    <s v="EUR"/>
    <n v="64.94"/>
    <s v="EUR"/>
    <n v="646.19000000000005"/>
    <s v="NOK"/>
    <s v="DIRECT"/>
    <s v="12-1458733892-66-73388"/>
    <d v="2016-03-23T11:51:00"/>
  </r>
  <r>
    <x v="3246"/>
    <s v="APPROVED"/>
    <x v="724"/>
    <s v="EUR"/>
    <n v="129.88"/>
    <s v="EUR"/>
    <n v="1292.3800000000001"/>
    <s v="NOK"/>
    <s v="DIRECT"/>
    <s v="12-1458733878-1844-4589981"/>
    <d v="2016-03-23T11:51:00"/>
  </r>
  <r>
    <x v="3247"/>
    <s v="WAITING"/>
    <x v="51"/>
    <s v="EUR"/>
    <n v="14.01"/>
    <s v="EUR"/>
    <n v="47.6"/>
    <s v="TRY"/>
    <s v="3D"/>
    <s v="10-1458733867-0541-4620603"/>
    <d v="2016-03-23T11:51:00"/>
  </r>
  <r>
    <x v="3248"/>
    <s v="APPROVED"/>
    <x v="65"/>
    <s v="EUR"/>
    <n v="1"/>
    <s v="EUR"/>
    <n v="1"/>
    <s v="EUR"/>
    <s v="3DAUTH"/>
    <s v="1691-1458733864-4474-4666686"/>
    <d v="2016-03-23T11:51:00"/>
  </r>
  <r>
    <x v="3249"/>
    <s v="ERROR"/>
    <x v="278"/>
    <s v="TRY"/>
    <n v="12.45"/>
    <s v="EUR"/>
    <n v="995.6"/>
    <s v="RUB"/>
    <s v="3D"/>
    <n v="49586807"/>
    <d v="2016-03-23T11:50:00"/>
  </r>
  <r>
    <x v="3250"/>
    <s v="APPROVED"/>
    <x v="55"/>
    <s v="EUR"/>
    <n v="25"/>
    <s v="EUR"/>
    <n v="248.87"/>
    <s v="NOK"/>
    <s v="3DAUTH"/>
    <s v="20-1458733849-6817-2618646"/>
    <d v="2016-03-23T11:51:00"/>
  </r>
  <r>
    <x v="3251"/>
    <s v="DECLINED"/>
    <x v="21"/>
    <s v="EUR"/>
    <n v="18.23"/>
    <s v="EUR"/>
    <n v="2425.2800000000002"/>
    <s v="JPY"/>
    <s v="DIRECT"/>
    <s v="12-1458733838-8828-3447137"/>
    <d v="2016-03-23T11:50:00"/>
  </r>
  <r>
    <x v="3252"/>
    <s v="APPROVED"/>
    <x v="55"/>
    <s v="EUR"/>
    <n v="25"/>
    <s v="EUR"/>
    <n v="25"/>
    <s v="EUR"/>
    <s v="DIRECT"/>
    <s v="5-1458733838-1949-1484"/>
    <d v="2016-03-23T11:50:00"/>
  </r>
  <r>
    <x v="3253"/>
    <s v="APPROVED"/>
    <x v="82"/>
    <s v="TRY"/>
    <n v="200"/>
    <s v="TRY"/>
    <n v="200"/>
    <s v="TRY"/>
    <s v="3DAUTH"/>
    <s v="DP1069347"/>
    <d v="2016-03-23T12:03:00"/>
  </r>
  <r>
    <x v="3254"/>
    <s v="APPROVED"/>
    <x v="579"/>
    <s v="EUR"/>
    <n v="31.92"/>
    <s v="EUR"/>
    <n v="4246.57"/>
    <s v="JPY"/>
    <s v="DIRECT"/>
    <s v="12-1458733836-0949-2946494"/>
    <d v="2016-03-23T11:50:00"/>
  </r>
  <r>
    <x v="3255"/>
    <s v="DECLINED"/>
    <x v="68"/>
    <s v="EUR"/>
    <n v="10.86"/>
    <s v="EUR"/>
    <n v="108.11"/>
    <s v="NOK"/>
    <s v="DIRECT"/>
    <s v="419-1458733835-7509-1344309"/>
    <d v="2016-03-23T11:50:00"/>
  </r>
  <r>
    <x v="3256"/>
    <s v="APPROVED"/>
    <x v="66"/>
    <s v="EUR"/>
    <n v="10.9"/>
    <s v="EUR"/>
    <n v="37.03"/>
    <s v="TRY"/>
    <s v="3DAUTH"/>
    <s v="10-1458733829-888-4204492"/>
    <d v="2016-03-23T11:53:00"/>
  </r>
  <r>
    <x v="3257"/>
    <s v="APPROVED"/>
    <x v="54"/>
    <s v="EUR"/>
    <n v="54.32"/>
    <s v="EUR"/>
    <n v="540.74"/>
    <s v="NOK"/>
    <s v="DIRECT"/>
    <s v="424-1458733829-15-1708575"/>
    <d v="2016-03-23T11:50:00"/>
  </r>
  <r>
    <x v="3258"/>
    <s v="APPROVED"/>
    <x v="725"/>
    <s v="TRY"/>
    <n v="390"/>
    <s v="TRY"/>
    <n v="390"/>
    <s v="TRY"/>
    <s v="3DAUTH"/>
    <n v="155896332"/>
    <d v="2016-03-23T11:51:00"/>
  </r>
  <r>
    <x v="3259"/>
    <s v="DECLINED"/>
    <x v="726"/>
    <s v="EUR"/>
    <n v="17.61"/>
    <s v="EUR"/>
    <n v="59.82"/>
    <s v="TRY"/>
    <s v="3DAUTH"/>
    <n v="30098758"/>
    <d v="2016-03-23T11:51:00"/>
  </r>
  <r>
    <x v="3260"/>
    <s v="APPROVED"/>
    <x v="252"/>
    <s v="EUR"/>
    <n v="20.64"/>
    <s v="EUR"/>
    <n v="205.47"/>
    <s v="NOK"/>
    <s v="DIRECT"/>
    <s v="420-1458733805-8035-3897148"/>
    <d v="2016-03-23T11:50:00"/>
  </r>
  <r>
    <x v="3261"/>
    <s v="APPROVED"/>
    <x v="100"/>
    <s v="EUR"/>
    <n v="32.880000000000003"/>
    <s v="EUR"/>
    <n v="327.31"/>
    <s v="NOK"/>
    <s v="STORED"/>
    <s v="59-1458733802-5637-57953"/>
    <d v="2016-03-23T11:50:00"/>
  </r>
  <r>
    <x v="3262"/>
    <s v="APPROVED"/>
    <x v="18"/>
    <s v="EUR"/>
    <n v="50"/>
    <s v="EUR"/>
    <n v="50"/>
    <s v="EUR"/>
    <s v="3DAUTH"/>
    <s v="101-1458733800-861-568317"/>
    <d v="2016-03-23T11:50:00"/>
  </r>
  <r>
    <x v="3263"/>
    <s v="APPROVED"/>
    <x v="286"/>
    <s v="EUR"/>
    <n v="136.79"/>
    <s v="EUR"/>
    <n v="18198.22"/>
    <s v="JPY"/>
    <s v="DIRECT"/>
    <s v="12-1458733797-0408-3427097"/>
    <d v="2016-03-23T11:49:00"/>
  </r>
  <r>
    <x v="3264"/>
    <s v="DECLINED"/>
    <x v="18"/>
    <s v="TRY"/>
    <n v="15.55"/>
    <s v="EUR"/>
    <n v="52.75"/>
    <s v="TRY"/>
    <s v="3DAUTH"/>
    <n v="49586789"/>
    <d v="2016-03-23T11:50:00"/>
  </r>
  <r>
    <x v="3265"/>
    <s v="APPROVED"/>
    <x v="727"/>
    <s v="EUR"/>
    <n v="127.29"/>
    <s v="EUR"/>
    <n v="1267.1199999999999"/>
    <s v="NOK"/>
    <s v="DIRECT"/>
    <s v="73-1458733791-2211-3083255"/>
    <d v="2016-03-23T11:49:00"/>
  </r>
  <r>
    <x v="3266"/>
    <s v="APPROVED"/>
    <x v="372"/>
    <s v="EUR"/>
    <n v="21.91"/>
    <s v="EUR"/>
    <n v="218.11"/>
    <s v="NOK"/>
    <s v="STORED"/>
    <s v="59-1458733784-078-4091593"/>
    <d v="2016-03-23T11:49:00"/>
  </r>
  <r>
    <x v="3267"/>
    <s v="APPROVED"/>
    <x v="713"/>
    <s v="EUR"/>
    <n v="23.35"/>
    <s v="EUR"/>
    <n v="79.31"/>
    <s v="TRY"/>
    <s v="3DAUTH"/>
    <s v="10-1458733780-8616-4011652"/>
    <d v="2016-03-23T11:50:00"/>
  </r>
  <r>
    <x v="3268"/>
    <s v="APPROVED"/>
    <x v="728"/>
    <s v="EUR"/>
    <n v="10.85"/>
    <s v="EUR"/>
    <n v="36.86"/>
    <s v="TRY"/>
    <s v="3DAUTH"/>
    <s v="743-1458733776-7431-4474565"/>
    <d v="2016-03-23T11:50:00"/>
  </r>
  <r>
    <x v="3269"/>
    <s v="DECLINED"/>
    <x v="84"/>
    <s v="TRY"/>
    <n v="6.22"/>
    <s v="EUR"/>
    <n v="21.1"/>
    <s v="TRY"/>
    <s v="3DAUTH"/>
    <n v="49586597"/>
    <d v="2016-03-23T11:49:00"/>
  </r>
  <r>
    <x v="3270"/>
    <s v="WAITING"/>
    <x v="726"/>
    <s v="EUR"/>
    <n v="17.61"/>
    <s v="EUR"/>
    <n v="59.82"/>
    <s v="TRY"/>
    <s v="3D"/>
    <n v="30098746"/>
    <d v="2016-03-23T11:49:00"/>
  </r>
  <r>
    <x v="3271"/>
    <s v="WAITING"/>
    <x v="22"/>
    <s v="EUR"/>
    <n v="30.98"/>
    <s v="EUR"/>
    <n v="105.23"/>
    <s v="TRY"/>
    <s v="3D"/>
    <s v="578-1458733760-9146-692561"/>
    <d v="2016-03-23T11:49:00"/>
  </r>
  <r>
    <x v="3272"/>
    <s v="DECLINED"/>
    <x v="148"/>
    <s v="EUR"/>
    <n v="20.5"/>
    <s v="EUR"/>
    <n v="204.07"/>
    <s v="NOK"/>
    <s v="3D"/>
    <s v="47-1458733755-8393-4666678"/>
    <d v="2016-03-23T11:49:00"/>
  </r>
  <r>
    <x v="3273"/>
    <s v="DECLINED"/>
    <x v="65"/>
    <s v="EUR"/>
    <n v="1"/>
    <s v="EUR"/>
    <n v="1"/>
    <s v="EUR"/>
    <s v="DIRECT"/>
    <s v="1399-1458733747-7353-4666682"/>
    <d v="2016-03-23T11:49:00"/>
  </r>
  <r>
    <x v="3274"/>
    <s v="DECLINED"/>
    <x v="721"/>
    <s v="EUR"/>
    <n v="20.47"/>
    <s v="EUR"/>
    <n v="31.61"/>
    <s v="CAD"/>
    <s v="3DAUTH"/>
    <s v="73-1458733733-0956-3957595"/>
    <d v="2016-03-23T11:49:00"/>
  </r>
  <r>
    <x v="3275"/>
    <s v="APPROVED"/>
    <x v="18"/>
    <s v="EUR"/>
    <n v="50"/>
    <s v="EUR"/>
    <n v="497.73"/>
    <s v="NOK"/>
    <s v="DIRECT"/>
    <s v="7-1458733730-2942-1714044"/>
    <d v="2016-03-23T11:48:00"/>
  </r>
  <r>
    <x v="3276"/>
    <s v="APPROVED"/>
    <x v="454"/>
    <s v="EUR"/>
    <n v="8"/>
    <s v="EUR"/>
    <n v="27.18"/>
    <s v="TRY"/>
    <s v="3DAUTH"/>
    <s v="99-1458733694-0537-4406632"/>
    <d v="2016-03-23T11:48:00"/>
  </r>
  <r>
    <x v="3277"/>
    <s v="APPROVED"/>
    <x v="66"/>
    <s v="EUR"/>
    <n v="10.9"/>
    <s v="EUR"/>
    <n v="37.03"/>
    <s v="TRY"/>
    <s v="3DAUTH"/>
    <s v="10-1458733676-8962-16637"/>
    <d v="2016-03-23T11:48:00"/>
  </r>
  <r>
    <x v="3278"/>
    <s v="WAITING"/>
    <x v="20"/>
    <s v="TRY"/>
    <n v="400"/>
    <s v="TRY"/>
    <n v="400"/>
    <s v="TRY"/>
    <s v="3D"/>
    <n v="155895982"/>
    <d v="2016-03-23T11:47:00"/>
  </r>
  <r>
    <x v="3279"/>
    <s v="DECLINED"/>
    <x v="287"/>
    <s v="EUR"/>
    <n v="30.75"/>
    <s v="EUR"/>
    <n v="306.47000000000003"/>
    <s v="NOK"/>
    <s v="3D"/>
    <s v="47-1458733645-4548-4666678"/>
    <d v="2016-03-23T11:47:00"/>
  </r>
  <r>
    <x v="3280"/>
    <s v="APPROVED"/>
    <x v="493"/>
    <s v="EUR"/>
    <n v="19.559999999999999"/>
    <s v="EUR"/>
    <n v="194.95"/>
    <s v="NOK"/>
    <s v="DIRECT"/>
    <s v="419-1458733644-2371-1374777"/>
    <d v="2016-03-23T11:47:00"/>
  </r>
  <r>
    <x v="3281"/>
    <s v="WAITING"/>
    <x v="701"/>
    <s v="EUR"/>
    <n v="16.010000000000002"/>
    <s v="EUR"/>
    <n v="54.39"/>
    <s v="TRY"/>
    <s v="3D"/>
    <n v="30098711"/>
    <d v="2016-03-23T11:47:00"/>
  </r>
  <r>
    <x v="3282"/>
    <s v="DECLINED"/>
    <x v="729"/>
    <s v="EUR"/>
    <n v="17.059999999999999"/>
    <s v="EUR"/>
    <n v="26.34"/>
    <s v="CAD"/>
    <s v="3DAUTH"/>
    <s v="73-1458733617-0568-4666674"/>
    <d v="2016-03-23T11:49:00"/>
  </r>
  <r>
    <x v="3283"/>
    <s v="DECLINED"/>
    <x v="274"/>
    <s v="EUR"/>
    <n v="45.6"/>
    <s v="EUR"/>
    <n v="6066.42"/>
    <s v="JPY"/>
    <s v="DIRECT"/>
    <s v="12-1458733615-158-4195486"/>
    <d v="2016-03-23T11:46:00"/>
  </r>
  <r>
    <x v="3284"/>
    <s v="DECLINED"/>
    <x v="721"/>
    <s v="EUR"/>
    <n v="20.47"/>
    <s v="EUR"/>
    <n v="31.6"/>
    <s v="CAD"/>
    <s v="3DAUTH"/>
    <s v="73-1458733607-4265-3957595"/>
    <d v="2016-03-23T11:46:00"/>
  </r>
  <r>
    <x v="3285"/>
    <s v="APPROVED"/>
    <x v="34"/>
    <s v="EUR"/>
    <n v="21.73"/>
    <s v="EUR"/>
    <n v="216.57"/>
    <s v="NOK"/>
    <s v="DIRECT"/>
    <s v="420-1458733599-4568-2636112"/>
    <d v="2016-03-23T11:46:00"/>
  </r>
  <r>
    <x v="3286"/>
    <s v="DECLINED"/>
    <x v="55"/>
    <s v="TRY"/>
    <n v="7.77"/>
    <s v="EUR"/>
    <n v="26.38"/>
    <s v="TRY"/>
    <s v="3DAUTH"/>
    <n v="1795"/>
    <d v="2016-03-23T11:47:00"/>
  </r>
  <r>
    <x v="3287"/>
    <s v="DECLINED"/>
    <x v="185"/>
    <s v="EUR"/>
    <n v="42.79"/>
    <s v="EUR"/>
    <n v="426.46"/>
    <s v="NOK"/>
    <s v="DIRECT"/>
    <s v="32-1458733584-0764-39387"/>
    <d v="2016-03-23T11:46:00"/>
  </r>
  <r>
    <x v="3288"/>
    <s v="APPROVED"/>
    <x v="18"/>
    <s v="EUR"/>
    <n v="50"/>
    <s v="EUR"/>
    <n v="498.32"/>
    <s v="NOK"/>
    <s v="3DAUTH"/>
    <s v="2-1458733576-9165-4664110"/>
    <d v="2016-03-23T11:47:00"/>
  </r>
  <r>
    <x v="3289"/>
    <s v="APPROVED"/>
    <x v="730"/>
    <s v="EUR"/>
    <n v="136.5"/>
    <s v="EUR"/>
    <n v="210.7"/>
    <s v="CAD"/>
    <s v="3DAUTH"/>
    <s v="73-1458733574-6073-1311660"/>
    <d v="2016-03-23T11:46:00"/>
  </r>
  <r>
    <x v="3290"/>
    <s v="APPROVED"/>
    <x v="731"/>
    <s v="EUR"/>
    <n v="27.88"/>
    <s v="EUR"/>
    <n v="94.71"/>
    <s v="TRY"/>
    <s v="3DAUTH"/>
    <s v="578-1458733561-3775-699356"/>
    <d v="2016-03-23T11:46:00"/>
  </r>
  <r>
    <x v="3291"/>
    <s v="DECLINED"/>
    <x v="721"/>
    <s v="EUR"/>
    <n v="20.47"/>
    <s v="EUR"/>
    <n v="31.6"/>
    <s v="CAD"/>
    <s v="3DAUTH"/>
    <s v="73-1458733556-8632-3957595"/>
    <d v="2016-03-23T11:46:00"/>
  </r>
  <r>
    <x v="3292"/>
    <s v="APPROVED"/>
    <x v="148"/>
    <s v="EUR"/>
    <n v="20.5"/>
    <s v="EUR"/>
    <n v="204.31"/>
    <s v="NOK"/>
    <s v="DIRECT"/>
    <s v="48-1458733555-5054-4540400"/>
    <d v="2016-03-23T11:45:00"/>
  </r>
  <r>
    <x v="3293"/>
    <s v="DECLINED"/>
    <x v="3"/>
    <s v="EUR"/>
    <n v="1.37"/>
    <s v="EUR"/>
    <n v="2.12"/>
    <s v="CAD"/>
    <s v="DIRECT"/>
    <s v="1191-1458733553-4471-4666670"/>
    <d v="2016-03-23T11:45:00"/>
  </r>
  <r>
    <x v="3294"/>
    <s v="DECLINED"/>
    <x v="732"/>
    <s v="EUR"/>
    <n v="19.22"/>
    <s v="EUR"/>
    <n v="65.3"/>
    <s v="TRY"/>
    <s v="3DAUTH"/>
    <n v="30098697"/>
    <d v="2016-03-23T11:47:00"/>
  </r>
  <r>
    <x v="3295"/>
    <s v="APPROVED"/>
    <x v="733"/>
    <s v="TRY"/>
    <n v="484"/>
    <s v="TRY"/>
    <n v="484"/>
    <s v="TRY"/>
    <s v="3DAUTH"/>
    <n v="155895852"/>
    <d v="2016-03-23T11:47:00"/>
  </r>
  <r>
    <x v="3296"/>
    <s v="APPROVED"/>
    <x v="180"/>
    <s v="EUR"/>
    <n v="32.590000000000003"/>
    <s v="EUR"/>
    <n v="324.81"/>
    <s v="NOK"/>
    <s v="DIRECT"/>
    <s v="424-1458733547-3397-4516712"/>
    <d v="2016-03-23T11:45:00"/>
  </r>
  <r>
    <x v="3297"/>
    <s v="APPROVED"/>
    <x v="318"/>
    <s v="EUR"/>
    <n v="108.64"/>
    <s v="EUR"/>
    <n v="1082.74"/>
    <s v="NOK"/>
    <s v="DIRECT"/>
    <s v="419-1458733538-2579-620414"/>
    <d v="2016-03-23T11:45:00"/>
  </r>
  <r>
    <x v="3298"/>
    <s v="APPROVED"/>
    <x v="734"/>
    <s v="EUR"/>
    <n v="14.4"/>
    <s v="EUR"/>
    <n v="48.92"/>
    <s v="TRY"/>
    <s v="3DAUTH"/>
    <n v="30098689"/>
    <d v="2016-03-23T11:46:00"/>
  </r>
  <r>
    <x v="3299"/>
    <s v="WAITING"/>
    <x v="20"/>
    <s v="TRY"/>
    <n v="400"/>
    <s v="TRY"/>
    <n v="400"/>
    <s v="TRY"/>
    <s v="3D"/>
    <n v="155895812"/>
    <d v="2016-03-23T11:45:00"/>
  </r>
  <r>
    <x v="3300"/>
    <s v="DECLINED"/>
    <x v="287"/>
    <s v="EUR"/>
    <n v="30.75"/>
    <s v="EUR"/>
    <n v="306.47000000000003"/>
    <s v="NOK"/>
    <s v="DIRECT"/>
    <s v="48-1458733531-0979-1641729"/>
    <d v="2016-03-23T11:45:00"/>
  </r>
  <r>
    <x v="3301"/>
    <s v="APPROVED"/>
    <x v="55"/>
    <s v="EUR"/>
    <n v="25"/>
    <s v="EUR"/>
    <n v="25"/>
    <s v="EUR"/>
    <s v="3DAUTH"/>
    <s v="101-1458733528-6778-569393"/>
    <d v="2016-03-23T11:45:00"/>
  </r>
  <r>
    <x v="3302"/>
    <s v="DECLINED"/>
    <x v="229"/>
    <s v="EUR"/>
    <n v="62.26"/>
    <s v="EUR"/>
    <n v="211.5"/>
    <s v="TRY"/>
    <s v="3DAUTH"/>
    <s v="10-1458733526-0101-4633203"/>
    <d v="2016-03-23T11:45:00"/>
  </r>
  <r>
    <x v="3303"/>
    <s v="APPROVED"/>
    <x v="65"/>
    <s v="EUR"/>
    <n v="1"/>
    <s v="EUR"/>
    <n v="1"/>
    <s v="EUR"/>
    <s v="3DAUTH"/>
    <s v="1691-1458733504-2792-4666666"/>
    <d v="2016-03-23T11:45:00"/>
  </r>
  <r>
    <x v="3304"/>
    <s v="APPROVED"/>
    <x v="80"/>
    <s v="TRY"/>
    <n v="1000"/>
    <s v="TRY"/>
    <n v="1000"/>
    <s v="TRY"/>
    <s v="3DAUTH"/>
    <n v="155895742"/>
    <d v="2016-03-23T11:47:00"/>
  </r>
  <r>
    <x v="3305"/>
    <s v="APPROVED"/>
    <x v="55"/>
    <s v="EUR"/>
    <n v="25"/>
    <s v="EUR"/>
    <n v="249.16"/>
    <s v="NOK"/>
    <s v="DIRECT"/>
    <s v="443-1458733494-0797-4631199"/>
    <d v="2016-03-23T11:44:00"/>
  </r>
  <r>
    <x v="3306"/>
    <s v="APPROVED"/>
    <x v="31"/>
    <s v="EUR"/>
    <n v="31.74"/>
    <s v="EUR"/>
    <n v="316.33"/>
    <s v="NOK"/>
    <s v="DIRECT"/>
    <s v="346-1458733493-621-3037736"/>
    <d v="2016-03-23T11:44:00"/>
  </r>
  <r>
    <x v="3307"/>
    <s v="WAITING"/>
    <x v="701"/>
    <s v="EUR"/>
    <n v="16.010000000000002"/>
    <s v="EUR"/>
    <n v="54.39"/>
    <s v="TRY"/>
    <s v="3D"/>
    <n v="30098678"/>
    <d v="2016-03-23T11:44:00"/>
  </r>
  <r>
    <x v="3308"/>
    <s v="APPROVED"/>
    <x v="454"/>
    <s v="EUR"/>
    <n v="8"/>
    <s v="EUR"/>
    <n v="27.18"/>
    <s v="TRY"/>
    <s v="3DAUTH"/>
    <s v="99-1458733486-0189-4666662"/>
    <d v="2016-03-23T11:46:00"/>
  </r>
  <r>
    <x v="3309"/>
    <s v="APPROVED"/>
    <x v="735"/>
    <s v="EUR"/>
    <n v="11.65"/>
    <s v="EUR"/>
    <n v="116.11"/>
    <s v="NOK"/>
    <s v="DIRECT"/>
    <s v="1138-1458733484-4487-4637887"/>
    <d v="2016-03-23T11:44:00"/>
  </r>
  <r>
    <x v="3310"/>
    <s v="DECLINED"/>
    <x v="516"/>
    <s v="EUR"/>
    <n v="162.35"/>
    <s v="EUR"/>
    <n v="1618.03"/>
    <s v="NOK"/>
    <s v="DIRECT"/>
    <s v="12-1458733477-384-402554"/>
    <d v="2016-03-23T11:44:00"/>
  </r>
  <r>
    <x v="3311"/>
    <s v="WAITING"/>
    <x v="55"/>
    <s v="TRY"/>
    <n v="7.78"/>
    <s v="EUR"/>
    <n v="26.38"/>
    <s v="TRY"/>
    <s v="3D"/>
    <n v="1795"/>
    <d v="2016-03-23T11:44:00"/>
  </r>
  <r>
    <x v="3312"/>
    <s v="DECLINED"/>
    <x v="736"/>
    <s v="EUR"/>
    <n v="72.36"/>
    <s v="EUR"/>
    <n v="721.16"/>
    <s v="NOK"/>
    <s v="DIRECT"/>
    <s v="419-1458733464-8792-505083"/>
    <d v="2016-03-23T11:44:00"/>
  </r>
  <r>
    <x v="3313"/>
    <s v="APPROVED"/>
    <x v="413"/>
    <s v="EUR"/>
    <n v="77.5"/>
    <s v="EUR"/>
    <n v="263.29000000000002"/>
    <s v="TRY"/>
    <s v="3DAUTH"/>
    <s v="1477-1458733464-0013-4666658"/>
    <d v="2016-03-23T11:44:00"/>
  </r>
  <r>
    <x v="3314"/>
    <s v="APPROVED"/>
    <x v="337"/>
    <s v="EUR"/>
    <n v="700"/>
    <s v="EUR"/>
    <n v="92982.69"/>
    <s v="JPY"/>
    <s v="DIRECT"/>
    <s v="133-1458733463-3796-4471609"/>
    <d v="2016-03-23T11:44:00"/>
  </r>
  <r>
    <x v="3315"/>
    <s v="APPROVED"/>
    <x v="65"/>
    <s v="EUR"/>
    <n v="1"/>
    <s v="EUR"/>
    <n v="1"/>
    <s v="EUR"/>
    <s v="3DAUTH"/>
    <s v="1691-1458733440-3588-4666654"/>
    <d v="2016-03-23T11:44:00"/>
  </r>
  <r>
    <x v="3316"/>
    <s v="DECLINED"/>
    <x v="240"/>
    <s v="EUR"/>
    <n v="2"/>
    <s v="EUR"/>
    <n v="2"/>
    <s v="EUR"/>
    <s v="DIRECT"/>
    <s v="1191-1458733435-3802-4666650"/>
    <d v="2016-03-23T11:43:00"/>
  </r>
  <r>
    <x v="3317"/>
    <s v="APPROVED"/>
    <x v="604"/>
    <s v="EUR"/>
    <n v="79.34"/>
    <s v="EUR"/>
    <n v="790.73"/>
    <s v="NOK"/>
    <s v="DIRECT"/>
    <s v="346-1458733415-4256-3801508"/>
    <d v="2016-03-23T11:43:00"/>
  </r>
  <r>
    <x v="3318"/>
    <s v="APPROVED"/>
    <x v="3"/>
    <s v="EUR"/>
    <n v="1.37"/>
    <s v="EUR"/>
    <n v="2.12"/>
    <s v="CAD"/>
    <s v="DIRECT"/>
    <s v="1191-1458733414-7816-4666646"/>
    <d v="2016-03-23T11:43:00"/>
  </r>
  <r>
    <x v="3319"/>
    <s v="APPROVED"/>
    <x v="287"/>
    <s v="EUR"/>
    <n v="30.75"/>
    <s v="EUR"/>
    <n v="306.47000000000003"/>
    <s v="NOK"/>
    <s v="DIRECT"/>
    <s v="48-1458733405-6238-4520273"/>
    <d v="2016-03-23T11:43:00"/>
  </r>
  <r>
    <x v="3320"/>
    <s v="WAITING"/>
    <x v="442"/>
    <s v="TRY"/>
    <n v="990"/>
    <s v="TRY"/>
    <n v="990"/>
    <s v="TRY"/>
    <s v="3DAUTH"/>
    <n v="155895552"/>
    <d v="2016-03-23T11:44:00"/>
  </r>
  <r>
    <x v="3321"/>
    <s v="APPROVED"/>
    <x v="55"/>
    <s v="EUR"/>
    <n v="25"/>
    <s v="EUR"/>
    <n v="249.16"/>
    <s v="NOK"/>
    <s v="DIRECT"/>
    <s v="5-1458733377-3047-622511"/>
    <d v="2016-03-23T11:42:00"/>
  </r>
  <r>
    <x v="3322"/>
    <s v="APPROVED"/>
    <x v="737"/>
    <s v="EUR"/>
    <n v="216.47"/>
    <s v="EUR"/>
    <n v="2157.4"/>
    <s v="NOK"/>
    <s v="DIRECT"/>
    <s v="12-1458733375-7623-72913"/>
    <d v="2016-03-23T11:42:00"/>
  </r>
  <r>
    <x v="3323"/>
    <s v="APPROVED"/>
    <x v="53"/>
    <s v="TRY"/>
    <n v="300"/>
    <s v="TRY"/>
    <n v="300"/>
    <s v="TRY"/>
    <s v="3DAUTH"/>
    <n v="155895512"/>
    <d v="2016-03-23T11:45:00"/>
  </r>
  <r>
    <x v="3324"/>
    <s v="WAITING"/>
    <x v="53"/>
    <s v="TRY"/>
    <n v="300"/>
    <s v="TRY"/>
    <n v="300"/>
    <s v="TRY"/>
    <s v="3D"/>
    <n v="155895502"/>
    <d v="2016-03-23T11:42:00"/>
  </r>
  <r>
    <x v="3325"/>
    <s v="DECLINED"/>
    <x v="66"/>
    <s v="EUR"/>
    <n v="10.9"/>
    <s v="EUR"/>
    <n v="37.03"/>
    <s v="TRY"/>
    <s v="3DAUTH"/>
    <s v="10-1458733360-4814-4586837"/>
    <d v="2016-03-23T11:43:00"/>
  </r>
  <r>
    <x v="3326"/>
    <s v="APPROVED"/>
    <x v="36"/>
    <s v="EUR"/>
    <n v="76.05"/>
    <s v="EUR"/>
    <n v="757.94"/>
    <s v="NOK"/>
    <s v="DIRECT"/>
    <s v="419-1458733359-9032-3771607"/>
    <d v="2016-03-23T11:42:00"/>
  </r>
  <r>
    <x v="3327"/>
    <s v="WAITING"/>
    <x v="80"/>
    <s v="TRY"/>
    <n v="1000"/>
    <s v="TRY"/>
    <n v="1000"/>
    <s v="TRY"/>
    <s v="3D"/>
    <n v="155895482"/>
    <d v="2016-03-23T11:42:00"/>
  </r>
  <r>
    <x v="3328"/>
    <s v="APPROVED"/>
    <x v="738"/>
    <s v="EUR"/>
    <n v="29.4"/>
    <s v="EUR"/>
    <n v="99.88"/>
    <s v="TRY"/>
    <s v="3DAUTH"/>
    <n v="30098647"/>
    <d v="2016-03-23T11:42:00"/>
  </r>
  <r>
    <x v="3329"/>
    <s v="DECLINED"/>
    <x v="454"/>
    <s v="EUR"/>
    <n v="8"/>
    <s v="EUR"/>
    <n v="27.18"/>
    <s v="TRY"/>
    <s v="3DAUTH"/>
    <n v="30098649"/>
    <d v="2016-03-23T11:43:00"/>
  </r>
  <r>
    <x v="3330"/>
    <s v="APPROVED"/>
    <x v="270"/>
    <s v="EUR"/>
    <n v="269.92"/>
    <s v="EUR"/>
    <n v="2690.1"/>
    <s v="NOK"/>
    <s v="DIRECT"/>
    <s v="12-1458733340-7578-402554"/>
    <d v="2016-03-23T11:42:00"/>
  </r>
  <r>
    <x v="3331"/>
    <s v="DECLINED"/>
    <x v="454"/>
    <s v="EUR"/>
    <n v="8"/>
    <s v="EUR"/>
    <n v="27.18"/>
    <s v="TRY"/>
    <s v="3DAUTH"/>
    <n v="30098639"/>
    <d v="2016-03-23T11:42:00"/>
  </r>
  <r>
    <x v="3332"/>
    <s v="APPROVED"/>
    <x v="81"/>
    <s v="EUR"/>
    <n v="15.49"/>
    <s v="EUR"/>
    <n v="52.63"/>
    <s v="TRY"/>
    <s v="3DAUTH"/>
    <s v="578-1458733333-6253-694649"/>
    <d v="2016-03-23T11:42:00"/>
  </r>
  <r>
    <x v="3333"/>
    <s v="APPROVED"/>
    <x v="29"/>
    <s v="EUR"/>
    <n v="31.13"/>
    <s v="EUR"/>
    <n v="105.76"/>
    <s v="TRY"/>
    <s v="3DAUTH"/>
    <s v="10-1458733326-8658-4644083"/>
    <d v="2016-03-23T11:42:00"/>
  </r>
  <r>
    <x v="3334"/>
    <s v="APPROVED"/>
    <x v="24"/>
    <s v="EUR"/>
    <n v="41"/>
    <s v="EUR"/>
    <n v="408.62"/>
    <s v="NOK"/>
    <s v="DIRECT"/>
    <s v="51-1458733325-7638-851270"/>
    <d v="2016-03-23T11:42:00"/>
  </r>
  <r>
    <x v="3335"/>
    <s v="APPROVED"/>
    <x v="18"/>
    <s v="TRY"/>
    <n v="15.57"/>
    <s v="EUR"/>
    <n v="52.75"/>
    <s v="TRY"/>
    <s v="3DAUTH"/>
    <n v="49584887"/>
    <d v="2016-03-23T11:42:00"/>
  </r>
  <r>
    <x v="3336"/>
    <s v="APPROVED"/>
    <x v="53"/>
    <s v="TRY"/>
    <n v="300"/>
    <s v="TRY"/>
    <n v="300"/>
    <s v="TRY"/>
    <s v="3DAUTH"/>
    <n v="155895402"/>
    <d v="2016-03-23T11:44:00"/>
  </r>
  <r>
    <x v="3337"/>
    <s v="DECLINED"/>
    <x v="70"/>
    <s v="EUR"/>
    <n v="15.57"/>
    <s v="EUR"/>
    <n v="52.9"/>
    <s v="TRY"/>
    <s v="3DAUTH"/>
    <s v="10-1458733308-9059-4544672"/>
    <d v="2016-03-23T11:42:00"/>
  </r>
  <r>
    <x v="3338"/>
    <s v="DECLINED"/>
    <x v="238"/>
    <s v="EUR"/>
    <n v="10.58"/>
    <s v="EUR"/>
    <n v="105.32"/>
    <s v="NOK"/>
    <s v="DIRECT"/>
    <s v="346-1458733288-8647-4560122"/>
    <d v="2016-03-23T11:41:00"/>
  </r>
  <r>
    <x v="3339"/>
    <s v="ERROR"/>
    <x v="29"/>
    <s v="EUR"/>
    <n v="31.13"/>
    <s v="EUR"/>
    <n v="105.76"/>
    <s v="TRY"/>
    <s v="3D"/>
    <s v="572-1458733288-6867-4587686"/>
    <d v="2016-03-23T11:41:00"/>
  </r>
  <r>
    <x v="3340"/>
    <s v="APPROVED"/>
    <x v="78"/>
    <s v="EUR"/>
    <n v="32.090000000000003"/>
    <s v="EUR"/>
    <n v="319.45"/>
    <s v="NOK"/>
    <s v="DIRECT"/>
    <s v="32-1458733276-8848-54865"/>
    <d v="2016-03-23T11:41:00"/>
  </r>
  <r>
    <x v="3341"/>
    <s v="DECLINED"/>
    <x v="125"/>
    <s v="EUR"/>
    <n v="15"/>
    <s v="EUR"/>
    <n v="15"/>
    <s v="EUR"/>
    <s v="DIRECT"/>
    <s v="133-1458733273-9024-2890832"/>
    <d v="2016-03-23T11:41:00"/>
  </r>
  <r>
    <x v="3342"/>
    <s v="APPROVED"/>
    <x v="739"/>
    <s v="EUR"/>
    <n v="1803.43"/>
    <s v="EUR"/>
    <n v="241423.29"/>
    <s v="JPY"/>
    <s v="REFUND"/>
    <s v="215-1458733267-5715-4583072"/>
    <d v="2016-03-23T11:41:00"/>
  </r>
  <r>
    <x v="3343"/>
    <s v="APPROVED"/>
    <x v="740"/>
    <s v="EUR"/>
    <n v="2394.96"/>
    <s v="EUR"/>
    <n v="320846.52"/>
    <s v="JPY"/>
    <s v="REFUND"/>
    <s v="215-1458733261-2149-4583072"/>
    <d v="2016-03-23T11:41:00"/>
  </r>
  <r>
    <x v="3344"/>
    <s v="APPROVED"/>
    <x v="741"/>
    <s v="EUR"/>
    <n v="97.41"/>
    <s v="EUR"/>
    <n v="969.68"/>
    <s v="NOK"/>
    <s v="DIRECT"/>
    <s v="12-1458733253-7281-196143"/>
    <d v="2016-03-23T11:40:00"/>
  </r>
  <r>
    <x v="3345"/>
    <s v="APPROVED"/>
    <x v="65"/>
    <s v="EUR"/>
    <n v="1"/>
    <s v="EUR"/>
    <n v="1"/>
    <s v="EUR"/>
    <s v="3DAUTH"/>
    <s v="1691-1458733247-2663-4666642"/>
    <d v="2016-03-23T11:41:00"/>
  </r>
  <r>
    <x v="3346"/>
    <s v="APPROVED"/>
    <x v="98"/>
    <s v="EUR"/>
    <n v="10.82"/>
    <s v="EUR"/>
    <n v="107.71"/>
    <s v="NOK"/>
    <s v="DIRECT"/>
    <s v="12-1458733237-5482-949865"/>
    <d v="2016-03-23T11:40:00"/>
  </r>
  <r>
    <x v="3347"/>
    <s v="APPROVED"/>
    <x v="53"/>
    <s v="TRY"/>
    <n v="300"/>
    <s v="TRY"/>
    <n v="300"/>
    <s v="TRY"/>
    <s v="3DAUTH"/>
    <n v="155895222"/>
    <d v="2016-03-23T11:52:00"/>
  </r>
  <r>
    <x v="3348"/>
    <s v="DECLINED"/>
    <x v="29"/>
    <s v="EUR"/>
    <n v="31.13"/>
    <s v="EUR"/>
    <n v="105.76"/>
    <s v="TRY"/>
    <s v="3DAUTH"/>
    <s v="10-1458733212-9309-4644083"/>
    <d v="2016-03-23T11:41:00"/>
  </r>
  <r>
    <x v="3349"/>
    <s v="APPROVED"/>
    <x v="4"/>
    <s v="EUR"/>
    <n v="10.89"/>
    <s v="EUR"/>
    <n v="37"/>
    <s v="TRY"/>
    <s v="3DAUTH"/>
    <s v="10-1458733202-2813-4277707"/>
    <d v="2016-03-23T11:40:00"/>
  </r>
  <r>
    <x v="3350"/>
    <s v="APPROVED"/>
    <x v="742"/>
    <s v="EUR"/>
    <n v="14.31"/>
    <s v="EUR"/>
    <n v="48.62"/>
    <s v="TRY"/>
    <s v="3DAUTH"/>
    <s v="10-1458733188-6238-4666578"/>
    <d v="2016-03-23T11:40:00"/>
  </r>
  <r>
    <x v="3351"/>
    <s v="APPROVED"/>
    <x v="743"/>
    <s v="EUR"/>
    <n v="76.88"/>
    <s v="EUR"/>
    <n v="261.18"/>
    <s v="TRY"/>
    <s v="3DAUTH"/>
    <s v="99-1458733176-2798-4319323"/>
    <d v="2016-03-23T11:40:00"/>
  </r>
  <r>
    <x v="3352"/>
    <s v="APPROVED"/>
    <x v="15"/>
    <s v="EUR"/>
    <n v="10.25"/>
    <s v="EUR"/>
    <n v="102.04"/>
    <s v="NOK"/>
    <s v="DIRECT"/>
    <s v="51-1458733174-367-1548099"/>
    <d v="2016-03-23T11:39:00"/>
  </r>
  <r>
    <x v="3353"/>
    <s v="APPROVED"/>
    <x v="80"/>
    <s v="TRY"/>
    <n v="1000"/>
    <s v="TRY"/>
    <n v="1000"/>
    <s v="TRY"/>
    <s v="3DAUTH"/>
    <n v="155895122"/>
    <d v="2016-03-23T11:52:00"/>
  </r>
  <r>
    <x v="3354"/>
    <s v="APPROVED"/>
    <x v="54"/>
    <s v="EUR"/>
    <n v="54.32"/>
    <s v="EUR"/>
    <n v="540.74"/>
    <s v="NOK"/>
    <s v="DIRECT"/>
    <s v="424-1458733164-6921-3934117"/>
    <d v="2016-03-23T11:39:00"/>
  </r>
  <r>
    <x v="3355"/>
    <s v="APPROVED"/>
    <x v="23"/>
    <s v="TRY"/>
    <n v="350"/>
    <s v="TRY"/>
    <n v="350"/>
    <s v="TRY"/>
    <s v="3DAUTH"/>
    <s v="WC-10589"/>
    <d v="2016-03-23T11:41:00"/>
  </r>
  <r>
    <x v="3356"/>
    <s v="APPROVED"/>
    <x v="4"/>
    <s v="EUR"/>
    <n v="10.89"/>
    <s v="EUR"/>
    <n v="36.94"/>
    <s v="TRY"/>
    <s v="3DAUTH"/>
    <s v="10-1458733133-7782-519928"/>
    <d v="2016-03-23T11:39:00"/>
  </r>
  <r>
    <x v="3357"/>
    <s v="WAITING"/>
    <x v="53"/>
    <s v="TRY"/>
    <n v="300"/>
    <s v="TRY"/>
    <n v="300"/>
    <s v="TRY"/>
    <s v="3D"/>
    <n v="155895072"/>
    <d v="2016-03-23T11:38:00"/>
  </r>
  <r>
    <x v="3358"/>
    <s v="WAITING"/>
    <x v="53"/>
    <s v="TRY"/>
    <n v="300"/>
    <s v="TRY"/>
    <n v="300"/>
    <s v="TRY"/>
    <s v="3D"/>
    <n v="155895062"/>
    <d v="2016-03-23T11:38:00"/>
  </r>
  <r>
    <x v="3359"/>
    <s v="DECLINED"/>
    <x v="91"/>
    <s v="EUR"/>
    <n v="32.47"/>
    <s v="EUR"/>
    <n v="322.79000000000002"/>
    <s v="NOK"/>
    <s v="DIRECT"/>
    <s v="12-1458733122-6007-74723"/>
    <d v="2016-03-23T11:38:00"/>
  </r>
  <r>
    <x v="3360"/>
    <s v="DECLINED"/>
    <x v="150"/>
    <s v="EUR"/>
    <n v="64.94"/>
    <s v="EUR"/>
    <n v="645.58000000000004"/>
    <s v="NOK"/>
    <s v="DIRECT"/>
    <s v="12-1458733110-1743-74723"/>
    <d v="2016-03-23T11:38:00"/>
  </r>
  <r>
    <x v="3361"/>
    <s v="DECLINED"/>
    <x v="386"/>
    <s v="EUR"/>
    <n v="31.1"/>
    <s v="EUR"/>
    <n v="105.49"/>
    <s v="TRY"/>
    <s v="3DAUTH"/>
    <s v="10-1458733109-6237-4644083"/>
    <d v="2016-03-23T11:39:00"/>
  </r>
  <r>
    <x v="3362"/>
    <s v="WAITING"/>
    <x v="744"/>
    <s v="EUR"/>
    <n v="80.08"/>
    <s v="EUR"/>
    <n v="271.63"/>
    <s v="TRY"/>
    <s v="3D"/>
    <s v="99-1458733107-7211-4293394"/>
    <d v="2016-03-23T11:38:00"/>
  </r>
  <r>
    <x v="3363"/>
    <s v="APPROVED"/>
    <x v="69"/>
    <s v="EUR"/>
    <n v="100"/>
    <s v="EUR"/>
    <n v="994.11"/>
    <s v="NOK"/>
    <s v="DIRECT"/>
    <s v="133-1458733091-9596-4664598"/>
    <d v="2016-03-23T11:38:00"/>
  </r>
  <r>
    <x v="3364"/>
    <s v="APPROVED"/>
    <x v="745"/>
    <s v="EUR"/>
    <n v="12.17"/>
    <s v="EUR"/>
    <n v="41.28"/>
    <s v="TRY"/>
    <s v="3DAUTH"/>
    <s v="99-1458733091-4672-4431403"/>
    <d v="2016-03-23T11:39:00"/>
  </r>
  <r>
    <x v="3365"/>
    <s v="APPROVED"/>
    <x v="117"/>
    <s v="TRY"/>
    <n v="175"/>
    <s v="TRY"/>
    <n v="175"/>
    <s v="TRY"/>
    <s v="3DAUTH"/>
    <s v="WC-10588"/>
    <d v="2016-03-23T11:41:00"/>
  </r>
  <r>
    <x v="3366"/>
    <s v="DECLINED"/>
    <x v="150"/>
    <s v="EUR"/>
    <n v="64.94"/>
    <s v="EUR"/>
    <n v="645.58000000000004"/>
    <s v="NOK"/>
    <s v="DIRECT"/>
    <s v="12-1458733088-767-74723"/>
    <d v="2016-03-23T11:38:00"/>
  </r>
  <r>
    <x v="3367"/>
    <s v="WAITING"/>
    <x v="730"/>
    <s v="EUR"/>
    <n v="136.5"/>
    <s v="EUR"/>
    <n v="210.64"/>
    <s v="CAD"/>
    <s v="3D"/>
    <s v="73-1458733087-3347-1311660"/>
    <d v="2016-03-23T11:38:00"/>
  </r>
  <r>
    <x v="3368"/>
    <s v="WAITING"/>
    <x v="386"/>
    <s v="EUR"/>
    <n v="31.1"/>
    <s v="EUR"/>
    <n v="105.49"/>
    <s v="TRY"/>
    <s v="3D"/>
    <s v="10-1458733086-3518-4644083"/>
    <d v="2016-03-23T11:38:00"/>
  </r>
  <r>
    <x v="3369"/>
    <s v="APPROVED"/>
    <x v="746"/>
    <s v="EUR"/>
    <n v="8.32"/>
    <s v="EUR"/>
    <n v="28.23"/>
    <s v="TRY"/>
    <s v="3DAUTH"/>
    <n v="30098588"/>
    <d v="2016-03-23T11:38:00"/>
  </r>
  <r>
    <x v="3370"/>
    <s v="APPROVED"/>
    <x v="90"/>
    <s v="EUR"/>
    <n v="102.5"/>
    <s v="EUR"/>
    <n v="1018.96"/>
    <s v="NOK"/>
    <s v="3DAUTH"/>
    <s v="1135-1458733081-2616-3878614"/>
    <d v="2016-03-23T11:38:00"/>
  </r>
  <r>
    <x v="3371"/>
    <s v="APPROVED"/>
    <x v="747"/>
    <s v="EUR"/>
    <n v="317.97000000000003"/>
    <s v="EUR"/>
    <n v="3160.96"/>
    <s v="NOK"/>
    <s v="DIRECT"/>
    <s v="424-1458733071-5043-4502720"/>
    <d v="2016-03-23T11:37:00"/>
  </r>
  <r>
    <x v="3372"/>
    <s v="APPROVED"/>
    <x v="748"/>
    <s v="EUR"/>
    <n v="7.73"/>
    <s v="EUR"/>
    <n v="26.22"/>
    <s v="TRY"/>
    <s v="3DAUTH"/>
    <n v="30098584"/>
    <d v="2016-03-23T11:38:00"/>
  </r>
  <r>
    <x v="3373"/>
    <s v="APPROVED"/>
    <x v="749"/>
    <s v="EUR"/>
    <n v="89.69"/>
    <s v="EUR"/>
    <n v="304.23"/>
    <s v="TRY"/>
    <s v="3DAUTH"/>
    <n v="30098581"/>
    <d v="2016-03-23T11:37:00"/>
  </r>
  <r>
    <x v="3374"/>
    <s v="APPROVED"/>
    <x v="255"/>
    <s v="EUR"/>
    <n v="13.68"/>
    <s v="EUR"/>
    <n v="1819.93"/>
    <s v="JPY"/>
    <s v="DIRECT"/>
    <s v="12-1458733055-4602-4421383"/>
    <d v="2016-03-23T11:37:00"/>
  </r>
  <r>
    <x v="3375"/>
    <s v="APPROVED"/>
    <x v="750"/>
    <s v="EUR"/>
    <n v="14"/>
    <s v="EUR"/>
    <n v="47.49"/>
    <s v="TRY"/>
    <s v="3DAUTH"/>
    <s v="10-1458733055-2203-3991123"/>
    <d v="2016-03-23T11:38:00"/>
  </r>
  <r>
    <x v="3376"/>
    <s v="APPROVED"/>
    <x v="139"/>
    <s v="EUR"/>
    <n v="29.43"/>
    <s v="EUR"/>
    <n v="99.83"/>
    <s v="TRY"/>
    <s v="3DAUTH"/>
    <s v="578-1458733050-3801-4226413"/>
    <d v="2016-03-23T11:38:00"/>
  </r>
  <r>
    <x v="3377"/>
    <s v="APPROVED"/>
    <x v="92"/>
    <s v="EUR"/>
    <n v="53.49"/>
    <s v="EUR"/>
    <n v="531.75"/>
    <s v="NOK"/>
    <s v="DIRECT"/>
    <s v="32-1458733050-1202-113964"/>
    <d v="2016-03-23T11:37:00"/>
  </r>
  <r>
    <x v="3378"/>
    <s v="DECLINED"/>
    <x v="55"/>
    <s v="EUR"/>
    <n v="25"/>
    <s v="EUR"/>
    <n v="25"/>
    <s v="EUR"/>
    <s v="3DAUTH"/>
    <s v="101-1458733048-3105-732572"/>
    <d v="2016-03-23T11:37:00"/>
  </r>
  <r>
    <x v="3379"/>
    <s v="DECLINED"/>
    <x v="751"/>
    <s v="EUR"/>
    <n v="150.13999999999999"/>
    <s v="EUR"/>
    <n v="231.69"/>
    <s v="CAD"/>
    <s v="3DAUTH"/>
    <s v="73-1458733036-4113-1311660"/>
    <d v="2016-03-23T11:37:00"/>
  </r>
  <r>
    <x v="3380"/>
    <s v="DECLINED"/>
    <x v="81"/>
    <s v="EUR"/>
    <n v="15.49"/>
    <s v="EUR"/>
    <n v="52.55"/>
    <s v="TRY"/>
    <s v="3DAUTH"/>
    <s v="578-1458733028-4929-694649"/>
    <d v="2016-03-23T11:37:00"/>
  </r>
  <r>
    <x v="3381"/>
    <s v="APPROVED"/>
    <x v="454"/>
    <s v="EUR"/>
    <n v="8"/>
    <s v="EUR"/>
    <n v="27.14"/>
    <s v="TRY"/>
    <s v="3DAUTH"/>
    <n v="30098571"/>
    <d v="2016-03-23T11:37:00"/>
  </r>
  <r>
    <x v="3382"/>
    <s v="WAITING"/>
    <x v="745"/>
    <s v="EUR"/>
    <n v="12.17"/>
    <s v="EUR"/>
    <n v="41.28"/>
    <s v="TRY"/>
    <s v="3D"/>
    <s v="99-1458733023-0458-4431403"/>
    <d v="2016-03-23T11:37:00"/>
  </r>
  <r>
    <x v="3383"/>
    <s v="APPROVED"/>
    <x v="55"/>
    <s v="EUR"/>
    <n v="25"/>
    <s v="EUR"/>
    <n v="248.53"/>
    <s v="NOK"/>
    <s v="DIRECT"/>
    <s v="443-1458733020-9261-4631199"/>
    <d v="2016-03-23T11:37:00"/>
  </r>
  <r>
    <x v="3384"/>
    <s v="APPROVED"/>
    <x v="18"/>
    <s v="EUR"/>
    <n v="50"/>
    <s v="EUR"/>
    <n v="497.06"/>
    <s v="NOK"/>
    <s v="DIRECT"/>
    <s v="5-1458733019-5403-2219"/>
    <d v="2016-03-23T11:37:00"/>
  </r>
  <r>
    <x v="3385"/>
    <s v="APPROVED"/>
    <x v="556"/>
    <s v="EUR"/>
    <n v="26.44"/>
    <s v="EUR"/>
    <n v="89.69"/>
    <s v="TRY"/>
    <s v="3DAUTH"/>
    <s v="10-1458733014-2526-33571"/>
    <d v="2016-03-23T11:37:00"/>
  </r>
  <r>
    <x v="3386"/>
    <s v="APPROVED"/>
    <x v="752"/>
    <s v="EUR"/>
    <n v="14.25"/>
    <s v="EUR"/>
    <n v="48.34"/>
    <s v="TRY"/>
    <s v="3DAUTH"/>
    <s v="578-1458733012-7411-4336564"/>
    <d v="2016-03-23T11:37:00"/>
  </r>
  <r>
    <x v="3387"/>
    <s v="APPROVED"/>
    <x v="753"/>
    <s v="EUR"/>
    <n v="62.21"/>
    <s v="EUR"/>
    <n v="211.02"/>
    <s v="TRY"/>
    <s v="3DAUTH"/>
    <s v="10-1458733012-5903-273353"/>
    <d v="2016-03-23T11:37:00"/>
  </r>
  <r>
    <x v="3388"/>
    <s v="WAITING"/>
    <x v="80"/>
    <s v="TRY"/>
    <n v="1000"/>
    <s v="TRY"/>
    <n v="1000"/>
    <s v="TRY"/>
    <s v="3DAUTH"/>
    <n v="155894792"/>
    <d v="2016-03-23T11:37:00"/>
  </r>
  <r>
    <x v="3389"/>
    <s v="APPROVED"/>
    <x v="214"/>
    <s v="EUR"/>
    <n v="9.3000000000000007"/>
    <s v="EUR"/>
    <n v="31.55"/>
    <s v="TRY"/>
    <s v="3DAUTH"/>
    <s v="743-1458733007-7464-3421565"/>
    <d v="2016-03-23T11:37:00"/>
  </r>
  <r>
    <x v="3390"/>
    <s v="APPROVED"/>
    <x v="92"/>
    <s v="EUR"/>
    <n v="53.49"/>
    <s v="EUR"/>
    <n v="531.75"/>
    <s v="NOK"/>
    <s v="DIRECT"/>
    <s v="32-1458733003-5938-48460"/>
    <d v="2016-03-23T11:36:00"/>
  </r>
  <r>
    <x v="3391"/>
    <s v="APPROVED"/>
    <x v="65"/>
    <s v="EUR"/>
    <n v="1"/>
    <s v="EUR"/>
    <n v="1"/>
    <s v="EUR"/>
    <s v="3DAUTH"/>
    <s v="1691-1458732998-1521-4666638"/>
    <d v="2016-03-23T11:36:00"/>
  </r>
  <r>
    <x v="3392"/>
    <s v="APPROVED"/>
    <x v="754"/>
    <s v="EUR"/>
    <n v="59.15"/>
    <s v="EUR"/>
    <n v="200.64"/>
    <s v="TRY"/>
    <s v="3DAUTH"/>
    <s v="572-1458732966-4404-758282"/>
    <d v="2016-03-23T11:36:00"/>
  </r>
  <r>
    <x v="3393"/>
    <s v="APPROVED"/>
    <x v="18"/>
    <s v="EUR"/>
    <n v="50"/>
    <s v="EUR"/>
    <n v="498.32"/>
    <s v="NOK"/>
    <s v="DIRECT"/>
    <s v="5-1458732955-3517-4540502"/>
    <d v="2016-03-23T11:35:00"/>
  </r>
  <r>
    <x v="3394"/>
    <s v="APPROVED"/>
    <x v="750"/>
    <s v="EUR"/>
    <n v="14"/>
    <s v="EUR"/>
    <n v="47.56"/>
    <s v="TRY"/>
    <s v="3DAUTH"/>
    <s v="10-1458732950-395-4407040"/>
    <d v="2016-03-23T11:36:00"/>
  </r>
  <r>
    <x v="3395"/>
    <s v="APPROVED"/>
    <x v="108"/>
    <s v="EUR"/>
    <n v="72.95"/>
    <s v="EUR"/>
    <n v="9690.1299999999992"/>
    <s v="JPY"/>
    <s v="DIRECT"/>
    <s v="12-1458732942-8152-2473467"/>
    <d v="2016-03-23T11:35:00"/>
  </r>
  <r>
    <x v="3396"/>
    <s v="APPROVED"/>
    <x v="92"/>
    <s v="EUR"/>
    <n v="53.49"/>
    <s v="EUR"/>
    <n v="533.1"/>
    <s v="NOK"/>
    <s v="DIRECT"/>
    <s v="32-1458732937-3538-52575"/>
    <d v="2016-03-23T11:35:00"/>
  </r>
  <r>
    <x v="3397"/>
    <s v="APPROVED"/>
    <x v="543"/>
    <s v="EUR"/>
    <n v="31.06"/>
    <s v="EUR"/>
    <n v="105.5"/>
    <s v="TRY"/>
    <s v="3DAUTH"/>
    <s v="600-1458732929-7735-4562807"/>
    <d v="2016-03-23T11:36:00"/>
  </r>
  <r>
    <x v="3398"/>
    <s v="APPROVED"/>
    <x v="248"/>
    <s v="EUR"/>
    <n v="16.3"/>
    <s v="EUR"/>
    <n v="162.46"/>
    <s v="NOK"/>
    <s v="DIRECT"/>
    <s v="419-1458732928-0739-505083"/>
    <d v="2016-03-23T11:35:00"/>
  </r>
  <r>
    <x v="3399"/>
    <s v="APPROVED"/>
    <x v="4"/>
    <s v="EUR"/>
    <n v="10.89"/>
    <s v="EUR"/>
    <n v="36.99"/>
    <s v="TRY"/>
    <s v="3DAUTH"/>
    <s v="10-1458732921-5719-2642943"/>
    <d v="2016-03-23T11:36:00"/>
  </r>
  <r>
    <x v="3400"/>
    <s v="APPROVED"/>
    <x v="701"/>
    <s v="EUR"/>
    <n v="16.010000000000002"/>
    <s v="EUR"/>
    <n v="54.38"/>
    <s v="TRY"/>
    <s v="3DAUTH"/>
    <n v="30098553"/>
    <d v="2016-03-23T11:35:00"/>
  </r>
  <r>
    <x v="3401"/>
    <s v="APPROVED"/>
    <x v="33"/>
    <s v="EUR"/>
    <n v="9.1199999999999992"/>
    <s v="EUR"/>
    <n v="1211.44"/>
    <s v="JPY"/>
    <s v="DIRECT"/>
    <s v="12-1458732912-8388-3968290"/>
    <d v="2016-03-23T11:35:00"/>
  </r>
  <r>
    <x v="3402"/>
    <s v="ERROR"/>
    <x v="29"/>
    <s v="EUR"/>
    <n v="31.13"/>
    <s v="EUR"/>
    <n v="105.74"/>
    <s v="TRY"/>
    <s v="3D"/>
    <s v="572-1458732892-3999-4587686"/>
    <d v="2016-03-23T11:34:00"/>
  </r>
  <r>
    <x v="3403"/>
    <s v="DECLINED"/>
    <x v="229"/>
    <s v="EUR"/>
    <n v="62.26"/>
    <s v="EUR"/>
    <n v="211.48"/>
    <s v="TRY"/>
    <s v="3DAUTH"/>
    <s v="572-1458732886-0777-758282"/>
    <d v="2016-03-23T11:35:00"/>
  </r>
  <r>
    <x v="3404"/>
    <s v="APPROVED"/>
    <x v="755"/>
    <s v="EUR"/>
    <n v="46.66"/>
    <s v="EUR"/>
    <n v="158.49"/>
    <s v="TRY"/>
    <s v="3DAUTH"/>
    <s v="10-1458732856-2272-4610685"/>
    <d v="2016-03-23T11:35:00"/>
  </r>
  <r>
    <x v="3405"/>
    <s v="APPROVED"/>
    <x v="663"/>
    <s v="TRY"/>
    <n v="1720"/>
    <s v="TRY"/>
    <n v="1720"/>
    <s v="TRY"/>
    <s v="3DAUTH"/>
    <s v="WC-10587"/>
    <d v="2016-03-23T11:38:00"/>
  </r>
  <r>
    <x v="3406"/>
    <s v="APPROVED"/>
    <x v="756"/>
    <s v="EUR"/>
    <n v="396.95"/>
    <s v="EUR"/>
    <n v="3956.12"/>
    <s v="NOK"/>
    <s v="DIRECT"/>
    <s v="12-1458732845-5759-261152"/>
    <d v="2016-03-23T11:34:00"/>
  </r>
  <r>
    <x v="3407"/>
    <s v="APPROVED"/>
    <x v="403"/>
    <s v="EUR"/>
    <n v="18.399999999999999"/>
    <s v="EUR"/>
    <n v="183.38"/>
    <s v="NOK"/>
    <s v="DIRECT"/>
    <s v="12-1458732842-9958-491228"/>
    <d v="2016-03-23T11:34:00"/>
  </r>
  <r>
    <x v="3408"/>
    <s v="APPROVED"/>
    <x v="240"/>
    <s v="EUR"/>
    <n v="2"/>
    <s v="EUR"/>
    <n v="2"/>
    <s v="EUR"/>
    <s v="DIRECT"/>
    <s v="1191-1458732835-5973-4666634"/>
    <d v="2016-03-23T11:33:00"/>
  </r>
  <r>
    <x v="3409"/>
    <s v="APPROVED"/>
    <x v="757"/>
    <s v="EUR"/>
    <n v="37.17"/>
    <s v="EUR"/>
    <n v="126.26"/>
    <s v="TRY"/>
    <s v="3DAUTH"/>
    <s v="578-1458732820-816-4275244"/>
    <d v="2016-03-23T11:34:00"/>
  </r>
  <r>
    <x v="3410"/>
    <s v="APPROVED"/>
    <x v="280"/>
    <s v="EUR"/>
    <n v="35"/>
    <s v="EUR"/>
    <n v="275.2"/>
    <s v="DKK"/>
    <s v="DIRECT"/>
    <s v="1310-1458732811-5743-4666630"/>
    <d v="2016-03-23T11:33:00"/>
  </r>
  <r>
    <x v="3411"/>
    <s v="APPROVED"/>
    <x v="750"/>
    <s v="EUR"/>
    <n v="14"/>
    <s v="EUR"/>
    <n v="47.56"/>
    <s v="TRY"/>
    <s v="3DAUTH"/>
    <s v="10-1458732809-0164-973606"/>
    <d v="2016-03-23T11:34:00"/>
  </r>
  <r>
    <x v="3412"/>
    <s v="APPROVED"/>
    <x v="18"/>
    <s v="TRY"/>
    <n v="15.55"/>
    <s v="EUR"/>
    <n v="52.75"/>
    <s v="TRY"/>
    <s v="3DAUTH"/>
    <n v="49583317"/>
    <d v="2016-03-23T11:34:00"/>
  </r>
  <r>
    <x v="3413"/>
    <s v="APPROVED"/>
    <x v="758"/>
    <s v="EUR"/>
    <n v="15.24"/>
    <s v="EUR"/>
    <n v="51.77"/>
    <s v="TRY"/>
    <s v="3DAUTH"/>
    <s v="10-1458732803-5389-4256107"/>
    <d v="2016-03-23T11:34:00"/>
  </r>
  <r>
    <x v="3414"/>
    <s v="WAITING"/>
    <x v="422"/>
    <s v="TRY"/>
    <n v="750"/>
    <s v="TRY"/>
    <n v="750"/>
    <s v="TRY"/>
    <s v="3DAUTH"/>
    <n v="155894432"/>
    <d v="2016-03-23T11:35:00"/>
  </r>
  <r>
    <x v="3415"/>
    <s v="APPROVED"/>
    <x v="17"/>
    <s v="EUR"/>
    <n v="3"/>
    <s v="EUR"/>
    <n v="3"/>
    <s v="EUR"/>
    <s v="STORED"/>
    <s v="239-1458732798-8238-4605644"/>
    <d v="2016-03-23T11:33:00"/>
  </r>
  <r>
    <x v="3416"/>
    <s v="APPROVED"/>
    <x v="22"/>
    <s v="EUR"/>
    <n v="30.98"/>
    <s v="EUR"/>
    <n v="105.23"/>
    <s v="TRY"/>
    <s v="3DAUTH"/>
    <s v="578-1458732793-0717-698897"/>
    <d v="2016-03-23T11:33:00"/>
  </r>
  <r>
    <x v="3417"/>
    <s v="APPROVED"/>
    <x v="743"/>
    <s v="EUR"/>
    <n v="76.88"/>
    <s v="EUR"/>
    <n v="766.21"/>
    <s v="NOK"/>
    <s v="DIRECT"/>
    <s v="51-1458732792-6368-1281816"/>
    <d v="2016-03-23T11:33:00"/>
  </r>
  <r>
    <x v="3418"/>
    <s v="APPROVED"/>
    <x v="7"/>
    <s v="EUR"/>
    <n v="30"/>
    <s v="EUR"/>
    <n v="30"/>
    <s v="EUR"/>
    <s v="3DAUTH"/>
    <s v="219-1458732788-0841-407080"/>
    <d v="2016-03-23T11:34:00"/>
  </r>
  <r>
    <x v="3419"/>
    <s v="APPROVED"/>
    <x v="359"/>
    <s v="EUR"/>
    <n v="272.02"/>
    <s v="EUR"/>
    <n v="36188.9"/>
    <s v="JPY"/>
    <s v="DIRECT"/>
    <s v="12-1458732779-2782-4606771"/>
    <d v="2016-03-23T11:33:00"/>
  </r>
  <r>
    <x v="3420"/>
    <s v="DECLINED"/>
    <x v="111"/>
    <s v="EUR"/>
    <n v="21.87"/>
    <s v="EUR"/>
    <n v="34.03"/>
    <s v="AUD"/>
    <s v="STORED"/>
    <s v="1396-1458732769-3121-4547015"/>
    <d v="2016-03-23T11:32:00"/>
  </r>
  <r>
    <x v="3421"/>
    <s v="DECLINED"/>
    <x v="112"/>
    <s v="EUR"/>
    <n v="22.25"/>
    <s v="EUR"/>
    <n v="22.25"/>
    <s v="EUR"/>
    <s v="STORED"/>
    <s v="1396-1458732766-0912-4590524"/>
    <d v="2016-03-23T11:32:00"/>
  </r>
  <r>
    <x v="3422"/>
    <s v="DECLINED"/>
    <x v="112"/>
    <s v="EUR"/>
    <n v="22.25"/>
    <s v="EUR"/>
    <n v="22.25"/>
    <s v="EUR"/>
    <s v="STORED"/>
    <s v="1396-1458732762-7598-4590425"/>
    <d v="2016-03-23T11:32:00"/>
  </r>
  <r>
    <x v="3423"/>
    <s v="APPROVED"/>
    <x v="374"/>
    <s v="EUR"/>
    <n v="18.66"/>
    <s v="EUR"/>
    <n v="63.39"/>
    <s v="TRY"/>
    <s v="3DAUTH"/>
    <s v="10-1458732761-1769-3838999"/>
    <d v="2016-03-23T11:33:00"/>
  </r>
  <r>
    <x v="3424"/>
    <s v="APPROVED"/>
    <x v="759"/>
    <s v="EUR"/>
    <n v="13.91"/>
    <s v="EUR"/>
    <n v="138.29"/>
    <s v="NOK"/>
    <s v="DIRECT"/>
    <s v="32-1458732760-9792-3978457"/>
    <d v="2016-03-23T11:32:00"/>
  </r>
  <r>
    <x v="3425"/>
    <s v="DECLINED"/>
    <x v="112"/>
    <s v="EUR"/>
    <n v="22.25"/>
    <s v="EUR"/>
    <n v="22.25"/>
    <s v="EUR"/>
    <s v="STORED"/>
    <s v="1396-1458732758-7406-4590350"/>
    <d v="2016-03-23T11:32:00"/>
  </r>
  <r>
    <x v="3426"/>
    <s v="APPROVED"/>
    <x v="18"/>
    <s v="EUR"/>
    <n v="50"/>
    <s v="EUR"/>
    <n v="497.06"/>
    <s v="NOK"/>
    <s v="3DAUTH"/>
    <s v="2-1458732758-1025-4664110"/>
    <d v="2016-03-23T11:33:00"/>
  </r>
  <r>
    <x v="3427"/>
    <s v="APPROVED"/>
    <x v="393"/>
    <s v="EUR"/>
    <n v="15.55"/>
    <s v="EUR"/>
    <n v="52.83"/>
    <s v="TRY"/>
    <s v="3DAUTH"/>
    <s v="10-1458732756-7179-4495"/>
    <d v="2016-03-23T11:33:00"/>
  </r>
  <r>
    <x v="3428"/>
    <s v="DECLINED"/>
    <x v="112"/>
    <s v="EUR"/>
    <n v="22.25"/>
    <s v="EUR"/>
    <n v="22.25"/>
    <s v="EUR"/>
    <s v="STORED"/>
    <s v="1396-1458732755-2456-4590239"/>
    <d v="2016-03-23T11:32:00"/>
  </r>
  <r>
    <x v="3429"/>
    <s v="DECLINED"/>
    <x v="105"/>
    <s v="EUR"/>
    <n v="89"/>
    <s v="EUR"/>
    <n v="89"/>
    <s v="EUR"/>
    <s v="STORED"/>
    <s v="1396-1458732751-9133-4630071"/>
    <d v="2016-03-23T11:32:00"/>
  </r>
  <r>
    <x v="3430"/>
    <s v="DECLINED"/>
    <x v="112"/>
    <s v="EUR"/>
    <n v="22.25"/>
    <s v="EUR"/>
    <n v="22.25"/>
    <s v="EUR"/>
    <s v="STORED"/>
    <s v="1396-1458732748-3873-4590191"/>
    <d v="2016-03-23T11:32:00"/>
  </r>
  <r>
    <x v="3431"/>
    <s v="APPROVED"/>
    <x v="760"/>
    <s v="EUR"/>
    <n v="79.98"/>
    <s v="EUR"/>
    <n v="66.64"/>
    <s v="GBP"/>
    <s v="DIRECT"/>
    <s v="1307-1458732743-2392-4666626"/>
    <d v="2016-03-23T11:32:00"/>
  </r>
  <r>
    <x v="3432"/>
    <s v="DECLINED"/>
    <x v="112"/>
    <s v="EUR"/>
    <n v="22.25"/>
    <s v="EUR"/>
    <n v="22.25"/>
    <s v="EUR"/>
    <s v="STORED"/>
    <s v="1396-1458732744-8726-4573148"/>
    <d v="2016-03-23T11:32:00"/>
  </r>
  <r>
    <x v="3433"/>
    <s v="DECLINED"/>
    <x v="112"/>
    <s v="EUR"/>
    <n v="22.25"/>
    <s v="EUR"/>
    <n v="22.25"/>
    <s v="EUR"/>
    <s v="STORED"/>
    <s v="1396-1458732741-3696-4646831"/>
    <d v="2016-03-23T11:32:00"/>
  </r>
  <r>
    <x v="3434"/>
    <s v="DECLINED"/>
    <x v="112"/>
    <s v="EUR"/>
    <n v="22.25"/>
    <s v="EUR"/>
    <n v="22.25"/>
    <s v="EUR"/>
    <s v="STORED"/>
    <s v="1396-1458732738-1608-4646807"/>
    <d v="2016-03-23T11:32:00"/>
  </r>
  <r>
    <x v="3435"/>
    <s v="DECLINED"/>
    <x v="112"/>
    <s v="EUR"/>
    <n v="22.25"/>
    <s v="EUR"/>
    <n v="22.25"/>
    <s v="EUR"/>
    <s v="STORED"/>
    <s v="1396-1458732735-0262-4646683"/>
    <d v="2016-03-23T11:32:00"/>
  </r>
  <r>
    <x v="3436"/>
    <s v="APPROVED"/>
    <x v="484"/>
    <s v="EUR"/>
    <n v="21.77"/>
    <s v="EUR"/>
    <n v="73.959999999999994"/>
    <s v="TRY"/>
    <s v="3DAUTH"/>
    <s v="10-1458732731-7783-14063"/>
    <d v="2016-03-23T11:32:00"/>
  </r>
  <r>
    <x v="3437"/>
    <s v="DECLINED"/>
    <x v="111"/>
    <s v="EUR"/>
    <n v="21.87"/>
    <s v="EUR"/>
    <n v="34.03"/>
    <s v="AUD"/>
    <s v="STORED"/>
    <s v="1396-1458732730-7607-4503422"/>
    <d v="2016-03-23T11:32:00"/>
  </r>
  <r>
    <x v="3438"/>
    <s v="DECLINED"/>
    <x v="110"/>
    <s v="EUR"/>
    <n v="43.73"/>
    <s v="EUR"/>
    <n v="68.040000000000006"/>
    <s v="AUD"/>
    <s v="STORED"/>
    <s v="1396-1458732726-8899-4436407"/>
    <d v="2016-03-23T11:32:00"/>
  </r>
  <r>
    <x v="3439"/>
    <s v="APPROVED"/>
    <x v="18"/>
    <s v="EUR"/>
    <n v="50"/>
    <s v="EUR"/>
    <n v="497.06"/>
    <s v="NOK"/>
    <s v="DIRECT"/>
    <s v="7-1458732726-3984-1714044"/>
    <d v="2016-03-23T11:32:00"/>
  </r>
  <r>
    <x v="3440"/>
    <s v="DECLINED"/>
    <x v="112"/>
    <s v="EUR"/>
    <n v="22.25"/>
    <s v="EUR"/>
    <n v="22.25"/>
    <s v="EUR"/>
    <s v="STORED"/>
    <s v="1396-1458732723-5955-4589921"/>
    <d v="2016-03-23T11:32:00"/>
  </r>
  <r>
    <x v="3441"/>
    <s v="APPROVED"/>
    <x v="753"/>
    <s v="EUR"/>
    <n v="62.21"/>
    <s v="EUR"/>
    <n v="211.33"/>
    <s v="TRY"/>
    <s v="3DAUTH"/>
    <s v="10-1458732723-9819-1276374"/>
    <d v="2016-03-23T11:32:00"/>
  </r>
  <r>
    <x v="3442"/>
    <s v="APPROVED"/>
    <x v="576"/>
    <s v="EUR"/>
    <n v="30.09"/>
    <s v="EUR"/>
    <n v="4003.11"/>
    <s v="JPY"/>
    <s v="DIRECT"/>
    <s v="12-1458732723-721-1272819"/>
    <d v="2016-03-23T11:32:00"/>
  </r>
  <r>
    <x v="3443"/>
    <s v="DECLINED"/>
    <x v="111"/>
    <s v="EUR"/>
    <n v="21.87"/>
    <s v="EUR"/>
    <n v="34.03"/>
    <s v="AUD"/>
    <s v="STORED"/>
    <s v="1396-1458732720-1018-4552796"/>
    <d v="2016-03-23T11:32:00"/>
  </r>
  <r>
    <x v="3444"/>
    <s v="APPROVED"/>
    <x v="49"/>
    <s v="EUR"/>
    <n v="51.25"/>
    <s v="EUR"/>
    <n v="509.48"/>
    <s v="NOK"/>
    <s v="DIRECT"/>
    <s v="48-1458732718-8108-4522538"/>
    <d v="2016-03-23T11:31:00"/>
  </r>
  <r>
    <x v="3445"/>
    <s v="DECLINED"/>
    <x v="111"/>
    <s v="EUR"/>
    <n v="21.87"/>
    <s v="EUR"/>
    <n v="34.03"/>
    <s v="AUD"/>
    <s v="STORED"/>
    <s v="1396-1458732717-2049-4624027"/>
    <d v="2016-03-23T11:31:00"/>
  </r>
  <r>
    <x v="3446"/>
    <s v="APPROVED"/>
    <x v="42"/>
    <s v="EUR"/>
    <n v="54.8"/>
    <s v="EUR"/>
    <n v="544.77"/>
    <s v="NOK"/>
    <s v="DIRECT"/>
    <s v="59-1458732716-4532-4665662"/>
    <d v="2016-03-23T11:31:00"/>
  </r>
  <r>
    <x v="3447"/>
    <s v="APPROVED"/>
    <x v="150"/>
    <s v="EUR"/>
    <n v="64.94"/>
    <s v="EUR"/>
    <n v="645.58000000000004"/>
    <s v="NOK"/>
    <s v="DIRECT"/>
    <s v="12-1458732714-8906-93389"/>
    <d v="2016-03-23T11:31:00"/>
  </r>
  <r>
    <x v="3448"/>
    <s v="DECLINED"/>
    <x v="110"/>
    <s v="EUR"/>
    <n v="43.73"/>
    <s v="EUR"/>
    <n v="68.040000000000006"/>
    <s v="AUD"/>
    <s v="STORED"/>
    <s v="1396-1458732713-6107-4504868"/>
    <d v="2016-03-23T11:31:00"/>
  </r>
  <r>
    <x v="3449"/>
    <s v="APPROVED"/>
    <x v="78"/>
    <s v="EUR"/>
    <n v="32.090000000000003"/>
    <s v="EUR"/>
    <n v="319.01"/>
    <s v="NOK"/>
    <s v="DIRECT"/>
    <s v="32-1458732712-2815-54865"/>
    <d v="2016-03-23T11:31:00"/>
  </r>
  <r>
    <x v="3450"/>
    <s v="DECLINED"/>
    <x v="110"/>
    <s v="EUR"/>
    <n v="43.73"/>
    <s v="EUR"/>
    <n v="68.040000000000006"/>
    <s v="AUD"/>
    <s v="STORED"/>
    <s v="1396-1458732709-651-4504433"/>
    <d v="2016-03-23T11:31:00"/>
  </r>
  <r>
    <x v="3451"/>
    <s v="DECLINED"/>
    <x v="111"/>
    <s v="EUR"/>
    <n v="21.87"/>
    <s v="EUR"/>
    <n v="34.03"/>
    <s v="AUD"/>
    <s v="STORED"/>
    <s v="1396-1458732706-0223-4624019"/>
    <d v="2016-03-23T11:31:00"/>
  </r>
  <r>
    <x v="3452"/>
    <s v="APPROVED"/>
    <x v="4"/>
    <s v="EUR"/>
    <n v="10.89"/>
    <s v="EUR"/>
    <n v="37"/>
    <s v="TRY"/>
    <s v="3DAUTH"/>
    <s v="10-1458732704-2946-4562489"/>
    <d v="2016-03-23T11:32:00"/>
  </r>
  <r>
    <x v="3453"/>
    <s v="DECLINED"/>
    <x v="104"/>
    <s v="EUR"/>
    <n v="87.46"/>
    <s v="EUR"/>
    <n v="136.08000000000001"/>
    <s v="AUD"/>
    <s v="STORED"/>
    <s v="1396-1458732702-3545-4408213"/>
    <d v="2016-03-23T11:31:00"/>
  </r>
  <r>
    <x v="3454"/>
    <s v="DECLINED"/>
    <x v="110"/>
    <s v="EUR"/>
    <n v="43.73"/>
    <s v="EUR"/>
    <n v="68.040000000000006"/>
    <s v="AUD"/>
    <s v="STORED"/>
    <s v="1396-1458732698-4727-4553822"/>
    <d v="2016-03-23T11:31:00"/>
  </r>
  <r>
    <x v="3455"/>
    <s v="WAITING"/>
    <x v="53"/>
    <s v="TRY"/>
    <n v="300"/>
    <s v="TRY"/>
    <n v="300"/>
    <s v="TRY"/>
    <s v="3D"/>
    <n v="155894212"/>
    <d v="2016-03-23T11:31:00"/>
  </r>
  <r>
    <x v="3456"/>
    <s v="APPROVED"/>
    <x v="49"/>
    <s v="EUR"/>
    <n v="51.25"/>
    <s v="EUR"/>
    <n v="509.48"/>
    <s v="NOK"/>
    <s v="3DAUTH"/>
    <s v="47-1458732698-0093-4522991"/>
    <d v="2016-03-23T11:32:00"/>
  </r>
  <r>
    <x v="3457"/>
    <s v="DECLINED"/>
    <x v="112"/>
    <s v="EUR"/>
    <n v="22.25"/>
    <s v="EUR"/>
    <n v="22.25"/>
    <s v="EUR"/>
    <s v="STORED"/>
    <s v="1396-1458732693-9015-4589882"/>
    <d v="2016-03-23T11:31:00"/>
  </r>
  <r>
    <x v="3458"/>
    <s v="APPROVED"/>
    <x v="110"/>
    <s v="EUR"/>
    <n v="43.73"/>
    <s v="EUR"/>
    <n v="68.040000000000006"/>
    <s v="AUD"/>
    <s v="STORED"/>
    <s v="1396-1458732688-7936-4503857"/>
    <d v="2016-03-23T11:31:00"/>
  </r>
  <r>
    <x v="3459"/>
    <s v="APPROVED"/>
    <x v="4"/>
    <s v="EUR"/>
    <n v="10.89"/>
    <s v="EUR"/>
    <n v="37"/>
    <s v="TRY"/>
    <s v="3DAUTH"/>
    <s v="10-1458732688-3809-658901"/>
    <d v="2016-03-23T11:32:00"/>
  </r>
  <r>
    <x v="3460"/>
    <s v="APPROVED"/>
    <x v="761"/>
    <s v="EUR"/>
    <n v="74.64"/>
    <s v="EUR"/>
    <n v="253.56"/>
    <s v="TRY"/>
    <s v="3DAUTH"/>
    <s v="99-1458732686-6787-4633191"/>
    <d v="2016-03-23T11:31:00"/>
  </r>
  <r>
    <x v="3461"/>
    <s v="DECLINED"/>
    <x v="105"/>
    <s v="EUR"/>
    <n v="89"/>
    <s v="EUR"/>
    <n v="89"/>
    <s v="EUR"/>
    <s v="STORED"/>
    <s v="1396-1458732685-1212-4629615"/>
    <d v="2016-03-23T11:31:00"/>
  </r>
  <r>
    <x v="3462"/>
    <s v="DECLINED"/>
    <x v="762"/>
    <s v="EUR"/>
    <n v="41.81"/>
    <s v="EUR"/>
    <n v="73.62"/>
    <s v="NZD"/>
    <s v="STORED"/>
    <s v="1396-1458732681-2247-4436269"/>
    <d v="2016-03-23T11:31:00"/>
  </r>
  <r>
    <x v="3463"/>
    <s v="DECLINED"/>
    <x v="106"/>
    <s v="EUR"/>
    <n v="44.5"/>
    <s v="EUR"/>
    <n v="44.5"/>
    <s v="EUR"/>
    <s v="STORED"/>
    <s v="1396-1458732675-3143-4626047"/>
    <d v="2016-03-23T11:31:00"/>
  </r>
  <r>
    <x v="3464"/>
    <s v="DECLINED"/>
    <x v="104"/>
    <s v="EUR"/>
    <n v="87.46"/>
    <s v="EUR"/>
    <n v="136.08000000000001"/>
    <s v="AUD"/>
    <s v="STORED"/>
    <s v="1396-1458732671-4962-4593578"/>
    <d v="2016-03-23T11:31:00"/>
  </r>
  <r>
    <x v="3465"/>
    <s v="APPROVED"/>
    <x v="53"/>
    <s v="TRY"/>
    <n v="300"/>
    <s v="TRY"/>
    <n v="300"/>
    <s v="TRY"/>
    <s v="3DAUTH"/>
    <n v="155894172"/>
    <d v="2016-03-23T11:34:00"/>
  </r>
  <r>
    <x v="3466"/>
    <s v="APPROVED"/>
    <x v="110"/>
    <s v="EUR"/>
    <n v="43.73"/>
    <s v="EUR"/>
    <n v="68.040000000000006"/>
    <s v="AUD"/>
    <s v="STORED"/>
    <s v="1396-1458732665-5595-4625927"/>
    <d v="2016-03-23T11:31:00"/>
  </r>
  <r>
    <x v="3467"/>
    <s v="DECLINED"/>
    <x v="105"/>
    <s v="EUR"/>
    <n v="89"/>
    <s v="EUR"/>
    <n v="89"/>
    <s v="EUR"/>
    <s v="STORED"/>
    <s v="1396-1458732662-2492-4592120"/>
    <d v="2016-03-23T11:31:00"/>
  </r>
  <r>
    <x v="3468"/>
    <s v="DECLINED"/>
    <x v="110"/>
    <s v="EUR"/>
    <n v="43.73"/>
    <s v="EUR"/>
    <n v="68.040000000000006"/>
    <s v="AUD"/>
    <s v="STORED"/>
    <s v="1396-1458732658-8407-4625847"/>
    <d v="2016-03-23T11:30:00"/>
  </r>
  <r>
    <x v="3469"/>
    <s v="WAITING"/>
    <x v="96"/>
    <s v="TRY"/>
    <n v="5000"/>
    <s v="TRY"/>
    <n v="5000"/>
    <s v="TRY"/>
    <s v="3D"/>
    <n v="155894132"/>
    <d v="2016-03-23T11:30:00"/>
  </r>
  <r>
    <x v="3470"/>
    <s v="DECLINED"/>
    <x v="112"/>
    <s v="EUR"/>
    <n v="22.25"/>
    <s v="EUR"/>
    <n v="22.25"/>
    <s v="EUR"/>
    <s v="STORED"/>
    <s v="1396-1458732655-5448-4646175"/>
    <d v="2016-03-23T11:30:00"/>
  </r>
  <r>
    <x v="3471"/>
    <s v="APPROVED"/>
    <x v="45"/>
    <s v="EUR"/>
    <n v="65.180000000000007"/>
    <s v="EUR"/>
    <n v="647.96"/>
    <s v="NOK"/>
    <s v="DIRECT"/>
    <s v="419-1458732654-2154-4571816"/>
    <d v="2016-03-23T11:30:00"/>
  </r>
  <r>
    <x v="3472"/>
    <s v="DECLINED"/>
    <x v="110"/>
    <s v="EUR"/>
    <n v="43.73"/>
    <s v="EUR"/>
    <n v="68.040000000000006"/>
    <s v="AUD"/>
    <s v="STORED"/>
    <s v="1396-1458732652-173-4648423"/>
    <d v="2016-03-23T11:30:00"/>
  </r>
  <r>
    <x v="3473"/>
    <s v="WAITING"/>
    <x v="53"/>
    <s v="TRY"/>
    <n v="300"/>
    <s v="TRY"/>
    <n v="300"/>
    <s v="TRY"/>
    <s v="3D"/>
    <n v="155894102"/>
    <d v="2016-03-23T11:30:00"/>
  </r>
  <r>
    <x v="3474"/>
    <s v="APPROVED"/>
    <x v="105"/>
    <s v="EUR"/>
    <n v="89"/>
    <s v="EUR"/>
    <n v="89"/>
    <s v="EUR"/>
    <s v="STORED"/>
    <s v="1396-1458732646-889-4649987"/>
    <d v="2016-03-23T11:30:00"/>
  </r>
  <r>
    <x v="3475"/>
    <s v="WAITING"/>
    <x v="22"/>
    <s v="EUR"/>
    <n v="30.98"/>
    <s v="EUR"/>
    <n v="105.24"/>
    <s v="TRY"/>
    <s v="3D"/>
    <s v="578-1458732645-4602-698897"/>
    <d v="2016-03-23T11:30:00"/>
  </r>
  <r>
    <x v="3476"/>
    <s v="APPROVED"/>
    <x v="454"/>
    <s v="EUR"/>
    <n v="8"/>
    <s v="EUR"/>
    <n v="27.18"/>
    <s v="TRY"/>
    <s v="3DAUTH"/>
    <n v="30098497"/>
    <d v="2016-03-23T11:31:00"/>
  </r>
  <r>
    <x v="3477"/>
    <s v="APPROVED"/>
    <x v="763"/>
    <s v="EUR"/>
    <n v="13.56"/>
    <s v="EUR"/>
    <n v="23.88"/>
    <s v="NZD"/>
    <s v="3DAUTH"/>
    <s v="377-1458732636-1392-4607048"/>
    <d v="2016-03-23T11:31:00"/>
  </r>
  <r>
    <x v="3478"/>
    <s v="DECLINED"/>
    <x v="105"/>
    <s v="EUR"/>
    <n v="89"/>
    <s v="EUR"/>
    <n v="89"/>
    <s v="EUR"/>
    <s v="STORED"/>
    <s v="1396-1458732635-578-4649883"/>
    <d v="2016-03-23T11:30:00"/>
  </r>
  <r>
    <x v="3479"/>
    <s v="DECLINED"/>
    <x v="105"/>
    <s v="EUR"/>
    <n v="89"/>
    <s v="EUR"/>
    <n v="89"/>
    <s v="EUR"/>
    <s v="STORED"/>
    <s v="1396-1458732631-2977-4649831"/>
    <d v="2016-03-23T11:30:00"/>
  </r>
  <r>
    <x v="3480"/>
    <s v="APPROVED"/>
    <x v="386"/>
    <s v="EUR"/>
    <n v="31.1"/>
    <s v="EUR"/>
    <n v="105.65"/>
    <s v="TRY"/>
    <s v="3DAUTH"/>
    <s v="10-1458732628-167-3834670"/>
    <d v="2016-03-23T11:30:00"/>
  </r>
  <r>
    <x v="3481"/>
    <s v="APPROVED"/>
    <x v="105"/>
    <s v="EUR"/>
    <n v="89"/>
    <s v="EUR"/>
    <n v="89"/>
    <s v="EUR"/>
    <s v="STORED"/>
    <s v="1396-1458732625-996-4649815"/>
    <d v="2016-03-23T11:30:00"/>
  </r>
  <r>
    <x v="3482"/>
    <s v="APPROVED"/>
    <x v="105"/>
    <s v="EUR"/>
    <n v="89"/>
    <s v="EUR"/>
    <n v="89"/>
    <s v="EUR"/>
    <s v="STORED"/>
    <s v="1396-1458732620-6943-4649807"/>
    <d v="2016-03-23T11:30:00"/>
  </r>
  <r>
    <x v="3483"/>
    <s v="APPROVED"/>
    <x v="105"/>
    <s v="EUR"/>
    <n v="89"/>
    <s v="EUR"/>
    <n v="89"/>
    <s v="EUR"/>
    <s v="STORED"/>
    <s v="1396-1458732616-131-4649739"/>
    <d v="2016-03-23T11:30:00"/>
  </r>
  <r>
    <x v="3484"/>
    <s v="APPROVED"/>
    <x v="40"/>
    <s v="EUR"/>
    <n v="106.98"/>
    <s v="EUR"/>
    <n v="1063.5"/>
    <s v="NOK"/>
    <s v="DIRECT"/>
    <s v="32-1458732614-6832-510477"/>
    <d v="2016-03-23T11:30:00"/>
  </r>
  <r>
    <x v="3485"/>
    <s v="APPROVED"/>
    <x v="105"/>
    <s v="EUR"/>
    <n v="89"/>
    <s v="EUR"/>
    <n v="89"/>
    <s v="EUR"/>
    <s v="STORED"/>
    <s v="1396-1458732611-2913-4649731"/>
    <d v="2016-03-23T11:30:00"/>
  </r>
  <r>
    <x v="3486"/>
    <s v="APPROVED"/>
    <x v="105"/>
    <s v="EUR"/>
    <n v="89"/>
    <s v="EUR"/>
    <n v="89"/>
    <s v="EUR"/>
    <s v="STORED"/>
    <s v="1396-1458732606-2233-4649703"/>
    <d v="2016-03-23T11:30:00"/>
  </r>
  <r>
    <x v="3487"/>
    <s v="DECLINED"/>
    <x v="105"/>
    <s v="EUR"/>
    <n v="89"/>
    <s v="EUR"/>
    <n v="89"/>
    <s v="EUR"/>
    <s v="STORED"/>
    <s v="1396-1458732602-6531-4649683"/>
    <d v="2016-03-23T11:30:00"/>
  </r>
  <r>
    <x v="3488"/>
    <s v="APPROVED"/>
    <x v="764"/>
    <s v="EUR"/>
    <n v="24.66"/>
    <s v="EUR"/>
    <n v="83.77"/>
    <s v="TRY"/>
    <s v="3DAUTH"/>
    <n v="30098487"/>
    <d v="2016-03-23T11:30:00"/>
  </r>
  <r>
    <x v="3489"/>
    <s v="APPROVED"/>
    <x v="18"/>
    <s v="EUR"/>
    <n v="50"/>
    <s v="EUR"/>
    <n v="497.06"/>
    <s v="NOK"/>
    <s v="DIRECT"/>
    <s v="7-1458732598-5213-619835"/>
    <d v="2016-03-23T11:29:00"/>
  </r>
  <r>
    <x v="3490"/>
    <s v="APPROVED"/>
    <x v="393"/>
    <s v="EUR"/>
    <n v="15.55"/>
    <s v="EUR"/>
    <n v="52.83"/>
    <s v="TRY"/>
    <s v="3DAUTH"/>
    <s v="10-1458732590-8046-4666622"/>
    <d v="2016-03-23T11:30:00"/>
  </r>
  <r>
    <x v="3491"/>
    <s v="APPROVED"/>
    <x v="107"/>
    <s v="EUR"/>
    <n v="21.4"/>
    <s v="EUR"/>
    <n v="212.74"/>
    <s v="NOK"/>
    <s v="DIRECT"/>
    <s v="32-1458732584-3524-57114"/>
    <d v="2016-03-23T11:29:00"/>
  </r>
  <r>
    <x v="3492"/>
    <s v="APPROVED"/>
    <x v="79"/>
    <s v="TRY"/>
    <n v="500"/>
    <s v="TRY"/>
    <n v="500"/>
    <s v="TRY"/>
    <s v="3DAUTH"/>
    <n v="155893922"/>
    <d v="2016-03-23T11:32:00"/>
  </r>
  <r>
    <x v="3493"/>
    <s v="APPROVED"/>
    <x v="91"/>
    <s v="EUR"/>
    <n v="32.47"/>
    <s v="EUR"/>
    <n v="322.79000000000002"/>
    <s v="NOK"/>
    <s v="DIRECT"/>
    <s v="12-1458732581-573-1001506"/>
    <d v="2016-03-23T11:29:00"/>
  </r>
  <r>
    <x v="3494"/>
    <s v="WAITING"/>
    <x v="752"/>
    <s v="EUR"/>
    <n v="14.25"/>
    <s v="EUR"/>
    <n v="48.41"/>
    <s v="TRY"/>
    <s v="3D"/>
    <s v="578-1458732578-5254-4336564"/>
    <d v="2016-03-23T11:29:00"/>
  </r>
  <r>
    <x v="3495"/>
    <s v="APPROVED"/>
    <x v="65"/>
    <s v="EUR"/>
    <n v="1"/>
    <s v="EUR"/>
    <n v="1"/>
    <s v="EUR"/>
    <s v="3DAUTH"/>
    <s v="1691-1458732569-4334-4666618"/>
    <d v="2016-03-23T11:31:00"/>
  </r>
  <r>
    <x v="3496"/>
    <s v="APPROVED"/>
    <x v="558"/>
    <s v="EUR"/>
    <n v="9.9600000000000009"/>
    <s v="EUR"/>
    <n v="99.02"/>
    <s v="NOK"/>
    <s v="3DAUTH"/>
    <s v="1573-1458732566-4648-4387333"/>
    <d v="2016-03-23T11:29:00"/>
  </r>
  <r>
    <x v="3497"/>
    <s v="DECLINED"/>
    <x v="765"/>
    <s v="EUR"/>
    <n v="10.87"/>
    <s v="EUR"/>
    <n v="108.06"/>
    <s v="NOK"/>
    <s v="DIRECT"/>
    <s v="189-1458732563-4451-4666614"/>
    <d v="2016-03-23T11:29:00"/>
  </r>
  <r>
    <x v="3498"/>
    <s v="APPROVED"/>
    <x v="746"/>
    <s v="EUR"/>
    <n v="8.32"/>
    <s v="EUR"/>
    <n v="28.27"/>
    <s v="TRY"/>
    <s v="3DAUTH"/>
    <n v="30098480"/>
    <d v="2016-03-23T11:30:00"/>
  </r>
  <r>
    <x v="3499"/>
    <s v="APPROVED"/>
    <x v="7"/>
    <s v="EUR"/>
    <n v="30"/>
    <s v="EUR"/>
    <n v="298.24"/>
    <s v="NOK"/>
    <s v="DIRECT"/>
    <s v="34-1458732556-1258-208360"/>
    <d v="2016-03-23T11:29:00"/>
  </r>
  <r>
    <x v="3500"/>
    <s v="APPROVED"/>
    <x v="33"/>
    <s v="EUR"/>
    <n v="9.1199999999999992"/>
    <s v="EUR"/>
    <n v="1213.31"/>
    <s v="JPY"/>
    <s v="DIRECT"/>
    <s v="12-1458732553-7821-3968290"/>
    <d v="2016-03-23T11:29:00"/>
  </r>
  <r>
    <x v="3501"/>
    <s v="WAITING"/>
    <x v="80"/>
    <s v="TRY"/>
    <n v="1000"/>
    <s v="TRY"/>
    <n v="1000"/>
    <s v="TRY"/>
    <s v="3D"/>
    <n v="155893872"/>
    <d v="2016-03-23T11:29:00"/>
  </r>
  <r>
    <x v="3502"/>
    <s v="APPROVED"/>
    <x v="15"/>
    <s v="EUR"/>
    <n v="10.25"/>
    <s v="EUR"/>
    <n v="101.9"/>
    <s v="NOK"/>
    <s v="DIRECT"/>
    <s v="48-1458732532-7166-4531943"/>
    <d v="2016-03-23T11:28:00"/>
  </r>
  <r>
    <x v="3503"/>
    <s v="WAITING"/>
    <x v="79"/>
    <s v="TRY"/>
    <n v="500"/>
    <s v="TRY"/>
    <n v="500"/>
    <s v="TRY"/>
    <s v="3D"/>
    <n v="155893822"/>
    <d v="2016-03-23T11:28:00"/>
  </r>
  <r>
    <x v="3504"/>
    <s v="APPROVED"/>
    <x v="766"/>
    <s v="TRY"/>
    <n v="690"/>
    <s v="TRY"/>
    <n v="690"/>
    <s v="TRY"/>
    <s v="3DAUTH"/>
    <s v="PK-10804"/>
    <d v="2016-03-23T11:31:00"/>
  </r>
  <r>
    <x v="3505"/>
    <s v="APPROVED"/>
    <x v="4"/>
    <s v="EUR"/>
    <n v="10.89"/>
    <s v="EUR"/>
    <n v="37"/>
    <s v="TRY"/>
    <s v="3DAUTH"/>
    <s v="10-1458732523-9461-4663022"/>
    <d v="2016-03-23T11:29:00"/>
  </r>
  <r>
    <x v="3506"/>
    <s v="DECLINED"/>
    <x v="767"/>
    <s v="EUR"/>
    <n v="34.909999999999997"/>
    <s v="EUR"/>
    <n v="53.98"/>
    <s v="CAD"/>
    <s v="3DAUTH"/>
    <n v="30098469"/>
    <d v="2016-03-23T11:28:00"/>
  </r>
  <r>
    <x v="3507"/>
    <s v="APPROVED"/>
    <x v="65"/>
    <s v="EUR"/>
    <n v="1"/>
    <s v="EUR"/>
    <n v="1"/>
    <s v="EUR"/>
    <s v="3DAUTH"/>
    <s v="1691-1458732513-8891-4666610"/>
    <d v="2016-03-23T11:29:00"/>
  </r>
  <r>
    <x v="3508"/>
    <s v="APPROVED"/>
    <x v="768"/>
    <s v="EUR"/>
    <n v="112.12"/>
    <s v="EUR"/>
    <n v="380.88"/>
    <s v="TRY"/>
    <s v="3DAUTH"/>
    <s v="99-1458732513-5564-4633191"/>
    <d v="2016-03-23T11:28:00"/>
  </r>
  <r>
    <x v="3509"/>
    <s v="APPROVED"/>
    <x v="16"/>
    <s v="EUR"/>
    <n v="150"/>
    <s v="EUR"/>
    <n v="150"/>
    <s v="EUR"/>
    <s v="3DAUTH"/>
    <s v="91-1458732513-099-4601516"/>
    <d v="2016-03-23T11:29:00"/>
  </r>
  <r>
    <x v="3510"/>
    <s v="APPROVED"/>
    <x v="20"/>
    <s v="TRY"/>
    <n v="400"/>
    <s v="TRY"/>
    <n v="400"/>
    <s v="TRY"/>
    <s v="3DAUTH"/>
    <n v="155893712"/>
    <d v="2016-03-23T11:31:00"/>
  </r>
  <r>
    <x v="3511"/>
    <s v="WAITING"/>
    <x v="755"/>
    <s v="EUR"/>
    <n v="46.66"/>
    <s v="EUR"/>
    <n v="158.51"/>
    <s v="TRY"/>
    <s v="3D"/>
    <s v="10-1458732502-2222-4610685"/>
    <d v="2016-03-23T11:28:00"/>
  </r>
  <r>
    <x v="3512"/>
    <s v="APPROVED"/>
    <x v="55"/>
    <s v="EUR"/>
    <n v="25"/>
    <s v="EUR"/>
    <n v="248.53"/>
    <s v="NOK"/>
    <s v="DIRECT"/>
    <s v="5-1458732482-1275-8222"/>
    <d v="2016-03-23T11:28:00"/>
  </r>
  <r>
    <x v="3513"/>
    <s v="APPROVED"/>
    <x v="65"/>
    <s v="EUR"/>
    <n v="1"/>
    <s v="EUR"/>
    <n v="1"/>
    <s v="EUR"/>
    <s v="3DAUTH"/>
    <s v="1691-1458732476-0057-4666606"/>
    <d v="2016-03-23T11:29:00"/>
  </r>
  <r>
    <x v="3514"/>
    <s v="APPROVED"/>
    <x v="143"/>
    <s v="EUR"/>
    <n v="13.95"/>
    <s v="EUR"/>
    <n v="47.39"/>
    <s v="TRY"/>
    <s v="3DAUTH"/>
    <s v="743-1458732475-0353-4318210"/>
    <d v="2016-03-23T11:28:00"/>
  </r>
  <r>
    <x v="3515"/>
    <s v="APPROVED"/>
    <x v="549"/>
    <s v="EUR"/>
    <n v="273.99"/>
    <s v="EUR"/>
    <n v="2723.75"/>
    <s v="NOK"/>
    <s v="STORED"/>
    <s v="59-1458732463-4938-522659"/>
    <d v="2016-03-23T11:27:00"/>
  </r>
  <r>
    <x v="3516"/>
    <s v="DECLINED"/>
    <x v="65"/>
    <s v="EUR"/>
    <n v="1"/>
    <s v="EUR"/>
    <n v="1"/>
    <s v="EUR"/>
    <s v="3DAUTH"/>
    <s v="1691-1458732453-9858-4666602"/>
    <d v="2016-03-23T11:31:00"/>
  </r>
  <r>
    <x v="3517"/>
    <s v="APPROVED"/>
    <x v="769"/>
    <s v="EUR"/>
    <n v="2445.4299999999998"/>
    <s v="EUR"/>
    <n v="325861.76000000001"/>
    <s v="JPY"/>
    <s v="REFUND"/>
    <s v="215-1458732439-4158-4571819"/>
    <d v="2016-03-23T11:27:00"/>
  </r>
  <r>
    <x v="3518"/>
    <s v="APPROVED"/>
    <x v="419"/>
    <s v="EUR"/>
    <n v="27.99"/>
    <s v="EUR"/>
    <n v="95.09"/>
    <s v="TRY"/>
    <s v="3DAUTH"/>
    <s v="10-1458732433-1637-78635"/>
    <d v="2016-03-23T11:27:00"/>
  </r>
  <r>
    <x v="3519"/>
    <s v="APPROVED"/>
    <x v="65"/>
    <s v="EUR"/>
    <n v="1"/>
    <s v="EUR"/>
    <n v="1"/>
    <s v="EUR"/>
    <s v="3DAUTH"/>
    <s v="1691-1458732423-5092-4666598"/>
    <d v="2016-03-23T11:27:00"/>
  </r>
  <r>
    <x v="3520"/>
    <s v="APPROVED"/>
    <x v="73"/>
    <s v="EUR"/>
    <n v="10"/>
    <s v="EUR"/>
    <n v="99.42"/>
    <s v="NOK"/>
    <s v="DIRECT"/>
    <s v="34-1458732420-6471-4581719"/>
    <d v="2016-03-23T11:27:00"/>
  </r>
  <r>
    <x v="3521"/>
    <s v="APPROVED"/>
    <x v="65"/>
    <s v="EUR"/>
    <n v="1"/>
    <s v="EUR"/>
    <n v="1"/>
    <s v="EUR"/>
    <s v="3DAUTH"/>
    <s v="1691-1458732416-4091-4666594"/>
    <d v="2016-03-23T11:27:00"/>
  </r>
  <r>
    <x v="3522"/>
    <s v="APPROVED"/>
    <x v="770"/>
    <s v="EUR"/>
    <n v="91.16"/>
    <s v="EUR"/>
    <n v="12037.97"/>
    <s v="JPY"/>
    <s v="REFUND"/>
    <s v="215-1458732410-5348-4548287"/>
    <d v="2016-03-23T11:26:00"/>
  </r>
  <r>
    <x v="3523"/>
    <s v="APPROVED"/>
    <x v="771"/>
    <s v="EUR"/>
    <n v="9.6"/>
    <s v="EUR"/>
    <n v="32.619999999999997"/>
    <s v="TRY"/>
    <s v="3DAUTH"/>
    <n v="30098441"/>
    <d v="2016-03-23T11:27:00"/>
  </r>
  <r>
    <x v="3524"/>
    <s v="DECLINED"/>
    <x v="508"/>
    <s v="EUR"/>
    <n v="1.36"/>
    <s v="EUR"/>
    <n v="2.11"/>
    <s v="AUD"/>
    <s v="DIRECT"/>
    <s v="1191-1458732407-9199-4666590"/>
    <d v="2016-03-23T11:26:00"/>
  </r>
  <r>
    <x v="3525"/>
    <s v="APPROVED"/>
    <x v="772"/>
    <s v="EUR"/>
    <n v="455.79"/>
    <s v="EUR"/>
    <n v="60188.53"/>
    <s v="JPY"/>
    <s v="REFUND"/>
    <s v="215-1458732404-8517-4548287"/>
    <d v="2016-03-23T11:26:00"/>
  </r>
  <r>
    <x v="3526"/>
    <s v="APPROVED"/>
    <x v="773"/>
    <s v="EUR"/>
    <n v="35.71"/>
    <s v="EUR"/>
    <n v="121.31"/>
    <s v="TRY"/>
    <s v="3DAUTH"/>
    <s v="620-1458732402-8699-1173140"/>
    <d v="2016-03-23T11:27:00"/>
  </r>
  <r>
    <x v="3527"/>
    <s v="APPROVED"/>
    <x v="150"/>
    <s v="EUR"/>
    <n v="64.94"/>
    <s v="EUR"/>
    <n v="645.63"/>
    <s v="NOK"/>
    <s v="DIRECT"/>
    <s v="12-1458732402-0878-74850"/>
    <d v="2016-03-23T11:26:00"/>
  </r>
  <r>
    <x v="3528"/>
    <s v="APPROVED"/>
    <x v="774"/>
    <s v="EUR"/>
    <n v="455.67"/>
    <s v="EUR"/>
    <n v="59793.43"/>
    <s v="JPY"/>
    <s v="REFUND"/>
    <s v="215-1458732399-774-4548287"/>
    <d v="2016-03-23T11:26:00"/>
  </r>
  <r>
    <x v="3529"/>
    <s v="APPROVED"/>
    <x v="673"/>
    <s v="EUR"/>
    <n v="64.06"/>
    <s v="EUR"/>
    <n v="217.62"/>
    <s v="TRY"/>
    <s v="3DAUTH"/>
    <s v="99-1458732398-7502-4666574"/>
    <d v="2016-03-23T11:27:00"/>
  </r>
  <r>
    <x v="3530"/>
    <s v="APPROVED"/>
    <x v="774"/>
    <s v="EUR"/>
    <n v="455.67"/>
    <s v="EUR"/>
    <n v="59793.43"/>
    <s v="JPY"/>
    <s v="REFUND"/>
    <s v="215-1458732394-374-4548287"/>
    <d v="2016-03-23T11:26:00"/>
  </r>
  <r>
    <x v="3531"/>
    <s v="APPROVED"/>
    <x v="774"/>
    <s v="EUR"/>
    <n v="455.67"/>
    <s v="EUR"/>
    <n v="59793.43"/>
    <s v="JPY"/>
    <s v="REFUND"/>
    <s v="215-1458732389-6216-4548287"/>
    <d v="2016-03-23T11:26:00"/>
  </r>
  <r>
    <x v="3532"/>
    <s v="APPROVED"/>
    <x v="775"/>
    <s v="EUR"/>
    <n v="596.91999999999996"/>
    <s v="EUR"/>
    <n v="78328.38"/>
    <s v="JPY"/>
    <s v="REFUND"/>
    <s v="215-1458732384-4669-4548287"/>
    <d v="2016-03-23T11:26:00"/>
  </r>
  <r>
    <x v="3533"/>
    <s v="APPROVED"/>
    <x v="136"/>
    <s v="EUR"/>
    <n v="10.53"/>
    <s v="EUR"/>
    <n v="35.78"/>
    <s v="TRY"/>
    <s v="3DAUTH"/>
    <s v="578-1458732381-3604-692855"/>
    <d v="2016-03-23T11:26:00"/>
  </r>
  <r>
    <x v="3534"/>
    <s v="DECLINED"/>
    <x v="7"/>
    <s v="EUR"/>
    <n v="30"/>
    <s v="EUR"/>
    <n v="298.26"/>
    <s v="NOK"/>
    <s v="DIRECT"/>
    <s v="34-1458732381-1303-221381"/>
    <d v="2016-03-23T11:26:00"/>
  </r>
  <r>
    <x v="3535"/>
    <s v="DECLINED"/>
    <x v="776"/>
    <s v="EUR"/>
    <n v="41.89"/>
    <s v="EUR"/>
    <n v="64.78"/>
    <s v="CAD"/>
    <s v="3DAUTH"/>
    <n v="30098434"/>
    <d v="2016-03-23T11:26:00"/>
  </r>
  <r>
    <x v="3536"/>
    <s v="APPROVED"/>
    <x v="69"/>
    <s v="TRY"/>
    <n v="31.11"/>
    <s v="EUR"/>
    <n v="105.5"/>
    <s v="TRY"/>
    <s v="3DAUTH"/>
    <n v="49581861"/>
    <d v="2016-03-23T11:26:00"/>
  </r>
  <r>
    <x v="3537"/>
    <s v="DECLINED"/>
    <x v="777"/>
    <s v="EUR"/>
    <n v="93.31"/>
    <s v="EUR"/>
    <n v="316.98"/>
    <s v="TRY"/>
    <s v="3DAUTH"/>
    <s v="10-1458732375-8449-4622503"/>
    <d v="2016-03-23T11:50:00"/>
  </r>
  <r>
    <x v="3538"/>
    <s v="APPROVED"/>
    <x v="724"/>
    <s v="EUR"/>
    <n v="129.88"/>
    <s v="EUR"/>
    <n v="1291.25"/>
    <s v="NOK"/>
    <s v="3DAUTH"/>
    <s v="12-1458732375-3247-1871097"/>
    <d v="2016-03-23T11:26:00"/>
  </r>
  <r>
    <x v="3539"/>
    <s v="APPROVED"/>
    <x v="386"/>
    <s v="EUR"/>
    <n v="31.1"/>
    <s v="EUR"/>
    <n v="105.65"/>
    <s v="TRY"/>
    <s v="3DAUTH"/>
    <s v="10-1458732350-2711-1276374"/>
    <d v="2016-03-23T11:26:00"/>
  </r>
  <r>
    <x v="3540"/>
    <s v="APPROVED"/>
    <x v="778"/>
    <s v="EUR"/>
    <n v="742.48"/>
    <s v="EUR"/>
    <n v="7381.59"/>
    <s v="NOK"/>
    <s v="DIRECT"/>
    <s v="73-1458732347-8787-1331502"/>
    <d v="2016-03-23T11:25:00"/>
  </r>
  <r>
    <x v="3541"/>
    <s v="DECLINED"/>
    <x v="270"/>
    <s v="EUR"/>
    <n v="269.92"/>
    <s v="EUR"/>
    <n v="2683.49"/>
    <s v="NOK"/>
    <s v="DIRECT"/>
    <s v="12-1458732341-5757-402554"/>
    <d v="2016-03-23T11:25:00"/>
  </r>
  <r>
    <x v="3542"/>
    <s v="APPROVED"/>
    <x v="91"/>
    <s v="EUR"/>
    <n v="32.47"/>
    <s v="EUR"/>
    <n v="322.82"/>
    <s v="NOK"/>
    <s v="DIRECT"/>
    <s v="12-1458732336-1329-340587"/>
    <d v="2016-03-23T11:25:00"/>
  </r>
  <r>
    <x v="3543"/>
    <s v="APPROVED"/>
    <x v="779"/>
    <s v="EUR"/>
    <n v="911.58"/>
    <s v="EUR"/>
    <n v="120377.05"/>
    <s v="JPY"/>
    <s v="REFUND"/>
    <s v="215-1458732334-4365-4542287"/>
    <d v="2016-03-23T11:25:00"/>
  </r>
  <r>
    <x v="3544"/>
    <s v="DECLINED"/>
    <x v="54"/>
    <s v="EUR"/>
    <n v="54.32"/>
    <s v="EUR"/>
    <n v="540.04"/>
    <s v="NOK"/>
    <s v="DIRECT"/>
    <s v="424-1458732335-5664-4370920"/>
    <d v="2016-03-23T11:25:00"/>
  </r>
  <r>
    <x v="3545"/>
    <s v="DECLINED"/>
    <x v="669"/>
    <s v="EUR"/>
    <n v="144.15"/>
    <s v="EUR"/>
    <n v="489.68"/>
    <s v="TRY"/>
    <s v="3DAUTH"/>
    <n v="30098424"/>
    <d v="2016-03-23T11:25:00"/>
  </r>
  <r>
    <x v="3546"/>
    <s v="APPROVED"/>
    <x v="780"/>
    <s v="EUR"/>
    <n v="182.32"/>
    <s v="EUR"/>
    <n v="24075.94"/>
    <s v="JPY"/>
    <s v="REFUND"/>
    <s v="215-1458732329-1659-4542287"/>
    <d v="2016-03-23T11:25:00"/>
  </r>
  <r>
    <x v="3547"/>
    <s v="APPROVED"/>
    <x v="781"/>
    <s v="EUR"/>
    <n v="26.62"/>
    <s v="EUR"/>
    <n v="264.66000000000003"/>
    <s v="NOK"/>
    <s v="DIRECT"/>
    <s v="420-1458732325-6058-1749984"/>
    <d v="2016-03-23T11:25:00"/>
  </r>
  <r>
    <x v="3548"/>
    <s v="APPROVED"/>
    <x v="782"/>
    <s v="EUR"/>
    <n v="364.64"/>
    <s v="EUR"/>
    <n v="48211.12"/>
    <s v="JPY"/>
    <s v="REFUND"/>
    <s v="215-1458732323-8486-4542287"/>
    <d v="2016-03-23T11:25:00"/>
  </r>
  <r>
    <x v="3549"/>
    <s v="APPROVED"/>
    <x v="779"/>
    <s v="EUR"/>
    <n v="911.58"/>
    <s v="EUR"/>
    <n v="120525.16"/>
    <s v="JPY"/>
    <s v="REFUND"/>
    <s v="215-1458732315-5706-4542287"/>
    <d v="2016-03-23T11:25:00"/>
  </r>
  <r>
    <x v="3550"/>
    <s v="APPROVED"/>
    <x v="783"/>
    <s v="EUR"/>
    <n v="921.07"/>
    <s v="EUR"/>
    <n v="120377.77"/>
    <s v="JPY"/>
    <s v="REFUND"/>
    <s v="215-1458732310-3378-4542287"/>
    <d v="2016-03-23T11:25:00"/>
  </r>
  <r>
    <x v="3551"/>
    <s v="APPROVED"/>
    <x v="4"/>
    <s v="EUR"/>
    <n v="10.89"/>
    <s v="EUR"/>
    <n v="37"/>
    <s v="TRY"/>
    <s v="3DAUTH"/>
    <s v="10-1458732304-9797-4583120"/>
    <d v="2016-03-23T11:26:00"/>
  </r>
  <r>
    <x v="3552"/>
    <s v="APPROVED"/>
    <x v="784"/>
    <s v="EUR"/>
    <n v="552.64"/>
    <s v="EUR"/>
    <n v="72226.41"/>
    <s v="JPY"/>
    <s v="REFUND"/>
    <s v="215-1458732303-5614-4542287"/>
    <d v="2016-03-23T11:25:00"/>
  </r>
  <r>
    <x v="3553"/>
    <s v="WAITING"/>
    <x v="750"/>
    <s v="EUR"/>
    <n v="14"/>
    <s v="EUR"/>
    <n v="47.56"/>
    <s v="TRY"/>
    <s v="3D"/>
    <s v="10-1458732295-6499-2715603"/>
    <d v="2016-03-23T11:24:00"/>
  </r>
  <r>
    <x v="3554"/>
    <s v="APPROVED"/>
    <x v="607"/>
    <s v="EUR"/>
    <n v="13.94"/>
    <s v="EUR"/>
    <n v="47.36"/>
    <s v="TRY"/>
    <s v="3DAUTH"/>
    <s v="578-1458732292-0527-825086"/>
    <d v="2016-03-23T11:25:00"/>
  </r>
  <r>
    <x v="3555"/>
    <s v="APPROVED"/>
    <x v="785"/>
    <s v="TRY"/>
    <n v="370"/>
    <s v="TRY"/>
    <n v="370"/>
    <s v="TRY"/>
    <s v="3DAUTH"/>
    <n v="155893262"/>
    <d v="2016-03-23T11:26:00"/>
  </r>
  <r>
    <x v="3556"/>
    <s v="APPROVED"/>
    <x v="150"/>
    <s v="EUR"/>
    <n v="64.94"/>
    <s v="EUR"/>
    <n v="645.63"/>
    <s v="NOK"/>
    <s v="DIRECT"/>
    <s v="12-1458732280-725-74723"/>
    <d v="2016-03-23T11:24:00"/>
  </r>
  <r>
    <x v="3557"/>
    <s v="APPROVED"/>
    <x v="3"/>
    <s v="EUR"/>
    <n v="1.37"/>
    <s v="EUR"/>
    <n v="2.12"/>
    <s v="CAD"/>
    <s v="DIRECT"/>
    <s v="1191-1458732274-5073-4666586"/>
    <d v="2016-03-23T11:24:00"/>
  </r>
  <r>
    <x v="3558"/>
    <s v="DECLINED"/>
    <x v="786"/>
    <s v="EUR"/>
    <n v="158.62"/>
    <s v="EUR"/>
    <n v="538.84"/>
    <s v="TRY"/>
    <s v="3DAUTH"/>
    <n v="30098414"/>
    <d v="2016-03-23T11:25:00"/>
  </r>
  <r>
    <x v="3559"/>
    <s v="APPROVED"/>
    <x v="168"/>
    <s v="EUR"/>
    <n v="29.99"/>
    <s v="EUR"/>
    <n v="24.99"/>
    <s v="GBP"/>
    <s v="DIRECT"/>
    <s v="1307-1458732265-0524-4666582"/>
    <d v="2016-03-23T11:24:00"/>
  </r>
  <r>
    <x v="3560"/>
    <s v="WAITING"/>
    <x v="23"/>
    <s v="TRY"/>
    <n v="350"/>
    <s v="TRY"/>
    <n v="350"/>
    <s v="TRY"/>
    <s v="3D"/>
    <n v="155893202"/>
    <d v="2016-03-23T11:24:00"/>
  </r>
  <r>
    <x v="3561"/>
    <s v="APPROVED"/>
    <x v="393"/>
    <s v="EUR"/>
    <n v="15.55"/>
    <s v="EUR"/>
    <n v="52.83"/>
    <s v="TRY"/>
    <s v="3DAUTH"/>
    <s v="10-1458732257-2107-4406302"/>
    <d v="2016-03-23T11:24:00"/>
  </r>
  <r>
    <x v="3562"/>
    <s v="DECLINED"/>
    <x v="68"/>
    <s v="EUR"/>
    <n v="10.86"/>
    <s v="EUR"/>
    <n v="107.97"/>
    <s v="NOK"/>
    <s v="DIRECT"/>
    <s v="419-1458732240-341-4444879"/>
    <d v="2016-03-23T11:24:00"/>
  </r>
  <r>
    <x v="3563"/>
    <s v="APPROVED"/>
    <x v="787"/>
    <s v="EUR"/>
    <n v="61.9"/>
    <s v="EUR"/>
    <n v="210.28"/>
    <s v="TRY"/>
    <s v="3DAUTH"/>
    <s v="10-1458732237-7274-326469"/>
    <d v="2016-03-23T11:24:00"/>
  </r>
  <r>
    <x v="3564"/>
    <s v="APPROVED"/>
    <x v="393"/>
    <s v="EUR"/>
    <n v="15.55"/>
    <s v="EUR"/>
    <n v="52.83"/>
    <s v="TRY"/>
    <s v="3DAUTH"/>
    <s v="10-1458732233-7618-677246"/>
    <d v="2016-03-23T11:24:00"/>
  </r>
  <r>
    <x v="3565"/>
    <s v="APPROVED"/>
    <x v="788"/>
    <s v="EUR"/>
    <n v="29.55"/>
    <s v="EUR"/>
    <n v="100.39"/>
    <s v="TRY"/>
    <s v="3DAUTH"/>
    <s v="10-1458732230-2621-615554"/>
    <d v="2016-03-23T11:24:00"/>
  </r>
  <r>
    <x v="3566"/>
    <s v="APPROVED"/>
    <x v="97"/>
    <s v="GBP"/>
    <n v="8.31"/>
    <s v="EUR"/>
    <n v="6.95"/>
    <s v="GBP"/>
    <s v="DIRECT"/>
    <n v="312129223"/>
    <d v="2016-03-23T11:23:00"/>
  </r>
  <r>
    <x v="3567"/>
    <s v="APPROVED"/>
    <x v="190"/>
    <s v="EUR"/>
    <n v="12.3"/>
    <s v="EUR"/>
    <n v="122.29"/>
    <s v="NOK"/>
    <s v="DIRECT"/>
    <s v="48-1458732202-1523-211676"/>
    <d v="2016-03-23T11:23:00"/>
  </r>
  <r>
    <x v="3568"/>
    <s v="DECLINED"/>
    <x v="330"/>
    <s v="EUR"/>
    <n v="12.44"/>
    <s v="EUR"/>
    <n v="42.26"/>
    <s v="TRY"/>
    <s v="3DAUTH"/>
    <s v="10-1458732200-991-4666578"/>
    <d v="2016-03-23T11:23:00"/>
  </r>
  <r>
    <x v="3569"/>
    <s v="APPROVED"/>
    <x v="97"/>
    <s v="GBP"/>
    <n v="8.31"/>
    <s v="EUR"/>
    <n v="6.95"/>
    <s v="GBP"/>
    <s v="DIRECT"/>
    <n v="312129209"/>
    <d v="2016-03-23T11:23:00"/>
  </r>
  <r>
    <x v="3570"/>
    <s v="DECLINED"/>
    <x v="18"/>
    <s v="TRY"/>
    <n v="15.53"/>
    <s v="EUR"/>
    <n v="52.75"/>
    <s v="TRY"/>
    <s v="3DAUTH"/>
    <n v="49581115"/>
    <d v="2016-03-23T11:23:00"/>
  </r>
  <r>
    <x v="3571"/>
    <s v="APPROVED"/>
    <x v="84"/>
    <s v="EUR"/>
    <n v="20"/>
    <s v="EUR"/>
    <n v="198.84"/>
    <s v="NOK"/>
    <s v="DIRECT"/>
    <s v="34-1458732192-1408-730958"/>
    <d v="2016-03-23T11:23:00"/>
  </r>
  <r>
    <x v="3572"/>
    <s v="APPROVED"/>
    <x v="788"/>
    <s v="EUR"/>
    <n v="29.55"/>
    <s v="EUR"/>
    <n v="100.39"/>
    <s v="TRY"/>
    <s v="3DAUTH"/>
    <s v="10-1458732189-1415-50650"/>
    <d v="2016-03-23T11:23:00"/>
  </r>
  <r>
    <x v="3573"/>
    <s v="APPROVED"/>
    <x v="20"/>
    <s v="TRY"/>
    <n v="400"/>
    <s v="TRY"/>
    <n v="400"/>
    <s v="TRY"/>
    <s v="3DAUTH"/>
    <n v="155892982"/>
    <d v="2016-03-23T11:25:00"/>
  </r>
  <r>
    <x v="3574"/>
    <s v="DECLINED"/>
    <x v="99"/>
    <s v="EUR"/>
    <n v="11.21"/>
    <s v="EUR"/>
    <n v="38.090000000000003"/>
    <s v="TRY"/>
    <s v="3DAUTH"/>
    <n v="30098389"/>
    <d v="2016-03-23T11:24:00"/>
  </r>
  <r>
    <x v="3575"/>
    <s v="APPROVED"/>
    <x v="4"/>
    <s v="EUR"/>
    <n v="10.89"/>
    <s v="EUR"/>
    <n v="37"/>
    <s v="TRY"/>
    <s v="3DAUTH"/>
    <s v="10-1458732181-6532-4605470"/>
    <d v="2016-03-23T11:23:00"/>
  </r>
  <r>
    <x v="3576"/>
    <s v="APPROVED"/>
    <x v="4"/>
    <s v="EUR"/>
    <n v="10.89"/>
    <s v="EUR"/>
    <n v="37"/>
    <s v="TRY"/>
    <s v="3DAUTH"/>
    <s v="10-1458732165-716-1318707"/>
    <d v="2016-03-23T11:23:00"/>
  </r>
  <r>
    <x v="3577"/>
    <s v="DECLINED"/>
    <x v="18"/>
    <s v="EUR"/>
    <n v="50"/>
    <s v="EUR"/>
    <n v="497.09"/>
    <s v="NOK"/>
    <s v="DIRECT"/>
    <s v="34-1458732161-636-1316034"/>
    <d v="2016-03-23T11:22:00"/>
  </r>
  <r>
    <x v="3578"/>
    <s v="APPROVED"/>
    <x v="108"/>
    <s v="EUR"/>
    <n v="72.95"/>
    <s v="EUR"/>
    <n v="9705.1"/>
    <s v="JPY"/>
    <s v="DIRECT"/>
    <s v="12-1458732159-3361-2473467"/>
    <d v="2016-03-23T11:22:00"/>
  </r>
  <r>
    <x v="3579"/>
    <s v="WAITING"/>
    <x v="393"/>
    <s v="EUR"/>
    <n v="15.55"/>
    <s v="EUR"/>
    <n v="52.83"/>
    <s v="TRY"/>
    <s v="3D"/>
    <s v="10-1458732154-4564-677246"/>
    <d v="2016-03-23T11:22:00"/>
  </r>
  <r>
    <x v="3580"/>
    <s v="WAITING"/>
    <x v="393"/>
    <s v="EUR"/>
    <n v="15.55"/>
    <s v="EUR"/>
    <n v="52.83"/>
    <s v="TRY"/>
    <s v="3D"/>
    <s v="10-1458732154-139-4406302"/>
    <d v="2016-03-23T11:22:00"/>
  </r>
  <r>
    <x v="3581"/>
    <s v="APPROVED"/>
    <x v="15"/>
    <s v="EUR"/>
    <n v="10.25"/>
    <s v="EUR"/>
    <n v="101.91"/>
    <s v="NOK"/>
    <s v="DIRECT"/>
    <s v="48-1458732145-8274-4520468"/>
    <d v="2016-03-23T11:22:00"/>
  </r>
  <r>
    <x v="3582"/>
    <s v="WAITING"/>
    <x v="673"/>
    <s v="EUR"/>
    <n v="64.06"/>
    <s v="EUR"/>
    <n v="217.62"/>
    <s v="TRY"/>
    <s v="3D"/>
    <s v="99-1458732135-7743-4666574"/>
    <d v="2016-03-23T11:22:00"/>
  </r>
  <r>
    <x v="3583"/>
    <s v="APPROVED"/>
    <x v="4"/>
    <s v="EUR"/>
    <n v="10.89"/>
    <s v="EUR"/>
    <n v="37"/>
    <s v="TRY"/>
    <s v="3DAUTH"/>
    <s v="10-1458732136-8566-2745261"/>
    <d v="2016-03-23T11:23:00"/>
  </r>
  <r>
    <x v="3584"/>
    <s v="APPROVED"/>
    <x v="789"/>
    <s v="EUR"/>
    <n v="13.37"/>
    <s v="EUR"/>
    <n v="45.42"/>
    <s v="TRY"/>
    <s v="3DAUTH"/>
    <s v="10-1458732136-111-4246942"/>
    <d v="2016-03-23T11:23:00"/>
  </r>
  <r>
    <x v="3585"/>
    <s v="APPROVED"/>
    <x v="790"/>
    <s v="EUR"/>
    <n v="37.32"/>
    <s v="EUR"/>
    <n v="126.78"/>
    <s v="TRY"/>
    <s v="3DAUTH"/>
    <s v="10-1458732128-195-3894109"/>
    <d v="2016-03-23T11:22:00"/>
  </r>
  <r>
    <x v="3586"/>
    <s v="APPROVED"/>
    <x v="791"/>
    <s v="EUR"/>
    <n v="18.45"/>
    <s v="EUR"/>
    <n v="18.45"/>
    <s v="EUR"/>
    <s v="DIRECT"/>
    <s v="356-1458732123-7288-4470178"/>
    <d v="2016-03-23T11:22:00"/>
  </r>
  <r>
    <x v="3587"/>
    <s v="DECLINED"/>
    <x v="99"/>
    <s v="EUR"/>
    <n v="11.21"/>
    <s v="EUR"/>
    <n v="38.090000000000003"/>
    <s v="TRY"/>
    <s v="3DAUTH"/>
    <n v="30098376"/>
    <d v="2016-03-23T11:22:00"/>
  </r>
  <r>
    <x v="3588"/>
    <s v="APPROVED"/>
    <x v="792"/>
    <s v="EUR"/>
    <n v="9.2799999999999994"/>
    <s v="EUR"/>
    <n v="31.53"/>
    <s v="TRY"/>
    <s v="3DAUTH"/>
    <n v="30098369"/>
    <d v="2016-03-23T11:23:00"/>
  </r>
  <r>
    <x v="3589"/>
    <s v="APPROVED"/>
    <x v="68"/>
    <s v="EUR"/>
    <n v="10.86"/>
    <s v="EUR"/>
    <n v="107.97"/>
    <s v="NOK"/>
    <s v="DIRECT"/>
    <s v="420-1458732087-2344-2381709"/>
    <d v="2016-03-23T11:21:00"/>
  </r>
  <r>
    <x v="3590"/>
    <s v="APPROVED"/>
    <x v="4"/>
    <s v="EUR"/>
    <n v="10.89"/>
    <s v="EUR"/>
    <n v="37"/>
    <s v="TRY"/>
    <s v="3DAUTH"/>
    <s v="10-1458732070-0805-4555805"/>
    <d v="2016-03-23T11:22:00"/>
  </r>
  <r>
    <x v="3591"/>
    <s v="APPROVED"/>
    <x v="125"/>
    <s v="EUR"/>
    <n v="15"/>
    <s v="EUR"/>
    <n v="149.13"/>
    <s v="NOK"/>
    <s v="STORED"/>
    <s v="239-1458732068-6692-149318"/>
    <d v="2016-03-23T11:21:00"/>
  </r>
  <r>
    <x v="3592"/>
    <s v="WAITING"/>
    <x v="23"/>
    <s v="TRY"/>
    <n v="350"/>
    <s v="TRY"/>
    <n v="350"/>
    <s v="TRY"/>
    <s v="3DAUTH"/>
    <n v="155892662"/>
    <d v="2016-03-23T11:24:00"/>
  </r>
  <r>
    <x v="3593"/>
    <s v="APPROVED"/>
    <x v="53"/>
    <s v="TRY"/>
    <n v="300"/>
    <s v="TRY"/>
    <n v="300"/>
    <s v="TRY"/>
    <s v="3DAUTH"/>
    <n v="155892652"/>
    <d v="2016-03-23T11:23:00"/>
  </r>
  <r>
    <x v="3594"/>
    <s v="APPROVED"/>
    <x v="552"/>
    <s v="TRY"/>
    <n v="21.78"/>
    <s v="EUR"/>
    <n v="73.849999999999994"/>
    <s v="TRY"/>
    <s v="3DAUTH"/>
    <n v="49580503"/>
    <d v="2016-03-23T11:21:00"/>
  </r>
  <r>
    <x v="3595"/>
    <s v="DECLINED"/>
    <x v="97"/>
    <s v="GBP"/>
    <n v="8.32"/>
    <s v="EUR"/>
    <n v="6.95"/>
    <s v="GBP"/>
    <s v="DIRECT"/>
    <n v="312129053"/>
    <d v="2016-03-23T11:20:00"/>
  </r>
  <r>
    <x v="3596"/>
    <s v="APPROVED"/>
    <x v="471"/>
    <s v="EUR"/>
    <n v="15.38"/>
    <s v="EUR"/>
    <n v="152.9"/>
    <s v="NOK"/>
    <s v="3DAUTH"/>
    <s v="47-1458732045-2368-4643451"/>
    <d v="2016-03-23T11:21:00"/>
  </r>
  <r>
    <x v="3597"/>
    <s v="WAITING"/>
    <x v="745"/>
    <s v="EUR"/>
    <n v="12.17"/>
    <s v="EUR"/>
    <n v="41.35"/>
    <s v="TRY"/>
    <s v="3D"/>
    <n v="30098353"/>
    <d v="2016-03-23T11:20:00"/>
  </r>
  <r>
    <x v="3598"/>
    <s v="APPROVED"/>
    <x v="274"/>
    <s v="EUR"/>
    <n v="45.6"/>
    <s v="EUR"/>
    <n v="6064.5"/>
    <s v="JPY"/>
    <s v="DIRECT"/>
    <s v="12-1458732029-4558-3474926"/>
    <d v="2016-03-23T11:20:00"/>
  </r>
  <r>
    <x v="3599"/>
    <s v="APPROVED"/>
    <x v="793"/>
    <s v="EUR"/>
    <n v="24.33"/>
    <s v="EUR"/>
    <n v="241.87"/>
    <s v="NOK"/>
    <s v="DIRECT"/>
    <s v="346-1458732017-2876-3841699"/>
    <d v="2016-03-23T11:20:00"/>
  </r>
  <r>
    <x v="3600"/>
    <s v="APPROVED"/>
    <x v="65"/>
    <s v="EUR"/>
    <n v="1"/>
    <s v="EUR"/>
    <n v="1"/>
    <s v="EUR"/>
    <s v="3DAUTH"/>
    <s v="1691-1458732014-3368-4666570"/>
    <d v="2016-03-23T11:21:00"/>
  </r>
  <r>
    <x v="3601"/>
    <s v="APPROVED"/>
    <x v="323"/>
    <s v="EUR"/>
    <n v="30.68"/>
    <s v="EUR"/>
    <n v="305"/>
    <s v="NOK"/>
    <s v="DIRECT"/>
    <s v="12-1458732013-303-299567"/>
    <d v="2016-03-23T11:20:00"/>
  </r>
  <r>
    <x v="3602"/>
    <s v="DECLINED"/>
    <x v="753"/>
    <s v="EUR"/>
    <n v="62.21"/>
    <s v="EUR"/>
    <n v="211.33"/>
    <s v="TRY"/>
    <s v="3DAUTH"/>
    <s v="10-1458732008-6072-4618471"/>
    <d v="2016-03-23T11:20:00"/>
  </r>
  <r>
    <x v="3603"/>
    <s v="APPROVED"/>
    <x v="84"/>
    <s v="EUR"/>
    <n v="20"/>
    <s v="EUR"/>
    <n v="198.83"/>
    <s v="NOK"/>
    <s v="DIRECT"/>
    <s v="34-1458732000-217-730958"/>
    <d v="2016-03-23T11:20:00"/>
  </r>
  <r>
    <x v="3604"/>
    <s v="APPROVED"/>
    <x v="255"/>
    <s v="EUR"/>
    <n v="13.68"/>
    <s v="EUR"/>
    <n v="1819.35"/>
    <s v="JPY"/>
    <s v="DIRECT"/>
    <s v="12-1458731996-2622-2946494"/>
    <d v="2016-03-23T11:19:00"/>
  </r>
  <r>
    <x v="3605"/>
    <s v="APPROVED"/>
    <x v="393"/>
    <s v="EUR"/>
    <n v="15.55"/>
    <s v="EUR"/>
    <n v="52.83"/>
    <s v="TRY"/>
    <s v="3DAUTH"/>
    <s v="10-1458731986-0407-258319"/>
    <d v="2016-03-23T11:20:00"/>
  </r>
  <r>
    <x v="3606"/>
    <s v="APPROVED"/>
    <x v="7"/>
    <s v="EUR"/>
    <n v="30"/>
    <s v="EUR"/>
    <n v="298.24"/>
    <s v="NOK"/>
    <s v="STORED"/>
    <s v="239-1458731979-1735-167141"/>
    <d v="2016-03-23T11:19:00"/>
  </r>
  <r>
    <x v="3607"/>
    <s v="APPROVED"/>
    <x v="454"/>
    <s v="EUR"/>
    <n v="8"/>
    <s v="EUR"/>
    <n v="27.18"/>
    <s v="TRY"/>
    <s v="3DAUTH"/>
    <n v="30098348"/>
    <d v="2016-03-23T11:20:00"/>
  </r>
  <r>
    <x v="3608"/>
    <s v="WAITING"/>
    <x v="73"/>
    <s v="TRY"/>
    <n v="3.11"/>
    <s v="EUR"/>
    <n v="13.15"/>
    <s v="BRL"/>
    <s v="3D"/>
    <n v="49580327"/>
    <d v="2016-03-23T11:19:00"/>
  </r>
  <r>
    <x v="3609"/>
    <s v="APPROVED"/>
    <x v="359"/>
    <s v="EUR"/>
    <n v="272.02"/>
    <s v="EUR"/>
    <n v="36176.839999999997"/>
    <s v="JPY"/>
    <s v="DIRECT"/>
    <s v="12-1458731969-2768-3395729"/>
    <d v="2016-03-23T11:19:00"/>
  </r>
  <r>
    <x v="3610"/>
    <s v="APPROVED"/>
    <x v="250"/>
    <s v="EUR"/>
    <n v="120"/>
    <s v="EUR"/>
    <n v="1192.93"/>
    <s v="NOK"/>
    <s v="DIRECT"/>
    <s v="34-1458731968-9081-4302403"/>
    <d v="2016-03-23T11:19:00"/>
  </r>
  <r>
    <x v="3611"/>
    <s v="APPROVED"/>
    <x v="55"/>
    <s v="EUR"/>
    <n v="25"/>
    <s v="EUR"/>
    <n v="248.53"/>
    <s v="NOK"/>
    <s v="DIRECT"/>
    <s v="5-1458731957-7083-223999"/>
    <d v="2016-03-23T11:19:00"/>
  </r>
  <r>
    <x v="3612"/>
    <s v="APPROVED"/>
    <x v="794"/>
    <s v="EUR"/>
    <n v="182.1"/>
    <s v="EUR"/>
    <n v="24218.080000000002"/>
    <s v="JPY"/>
    <s v="DIRECT"/>
    <s v="1044-1458731953-0907-4635263"/>
    <d v="2016-03-23T11:19:00"/>
  </r>
  <r>
    <x v="3613"/>
    <s v="APPROVED"/>
    <x v="65"/>
    <s v="EUR"/>
    <n v="1"/>
    <s v="EUR"/>
    <n v="1"/>
    <s v="EUR"/>
    <s v="DIRECT"/>
    <s v="1399-1458731945-0814-4666566"/>
    <d v="2016-03-23T11:19:00"/>
  </r>
  <r>
    <x v="3614"/>
    <s v="APPROVED"/>
    <x v="734"/>
    <s v="EUR"/>
    <n v="14.4"/>
    <s v="EUR"/>
    <n v="48.92"/>
    <s v="TRY"/>
    <s v="3DAUTH"/>
    <n v="30098341"/>
    <d v="2016-03-23T11:19:00"/>
  </r>
  <r>
    <x v="3615"/>
    <s v="WAITING"/>
    <x v="79"/>
    <s v="TRY"/>
    <n v="155.59"/>
    <s v="EUR"/>
    <n v="657.27"/>
    <s v="BRL"/>
    <s v="3D"/>
    <n v="49579931"/>
    <d v="2016-03-23T11:19:00"/>
  </r>
  <r>
    <x v="3616"/>
    <s v="APPROVED"/>
    <x v="79"/>
    <s v="EUR"/>
    <n v="500"/>
    <s v="EUR"/>
    <n v="500"/>
    <s v="EUR"/>
    <s v="3DAUTH"/>
    <s v="1176-1458731941-8812-4493012"/>
    <d v="2016-03-23T11:19:00"/>
  </r>
  <r>
    <x v="3617"/>
    <s v="APPROVED"/>
    <x v="18"/>
    <s v="EUR"/>
    <n v="50"/>
    <s v="EUR"/>
    <n v="497.06"/>
    <s v="NOK"/>
    <s v="DIRECT"/>
    <s v="5-1458731919-2395-90936"/>
    <d v="2016-03-23T11:18:00"/>
  </r>
  <r>
    <x v="3618"/>
    <s v="WAITING"/>
    <x v="53"/>
    <s v="TRY"/>
    <n v="300"/>
    <s v="TRY"/>
    <n v="300"/>
    <s v="TRY"/>
    <s v="3D"/>
    <n v="155892282"/>
    <d v="2016-03-23T11:18:00"/>
  </r>
  <r>
    <x v="3619"/>
    <s v="DECLINED"/>
    <x v="165"/>
    <s v="GBP"/>
    <n v="2.3199999999999998"/>
    <s v="EUR"/>
    <n v="1.94"/>
    <s v="GBP"/>
    <s v="DIRECT"/>
    <n v="312128903"/>
    <d v="2016-03-23T11:18:00"/>
  </r>
  <r>
    <x v="3620"/>
    <s v="APPROVED"/>
    <x v="795"/>
    <s v="EUR"/>
    <n v="307.5"/>
    <s v="EUR"/>
    <n v="3056.88"/>
    <s v="NOK"/>
    <s v="3DAUTH"/>
    <s v="47-1458731911-1227-4666562"/>
    <d v="2016-03-23T11:19:00"/>
  </r>
  <r>
    <x v="3621"/>
    <s v="APPROVED"/>
    <x v="92"/>
    <s v="EUR"/>
    <n v="53.49"/>
    <s v="EUR"/>
    <n v="531.75"/>
    <s v="NOK"/>
    <s v="DIRECT"/>
    <s v="32-1458731911-1604-191139"/>
    <d v="2016-03-23T11:18:00"/>
  </r>
  <r>
    <x v="3622"/>
    <s v="APPROVED"/>
    <x v="419"/>
    <s v="EUR"/>
    <n v="27.99"/>
    <s v="EUR"/>
    <n v="95.09"/>
    <s v="TRY"/>
    <s v="3DAUTH"/>
    <s v="10-1458731907-7231-3988180"/>
    <d v="2016-03-23T11:19:00"/>
  </r>
  <r>
    <x v="3623"/>
    <s v="APPROVED"/>
    <x v="796"/>
    <s v="EUR"/>
    <n v="26.45"/>
    <s v="EUR"/>
    <n v="262.95"/>
    <s v="NOK"/>
    <s v="DIRECT"/>
    <s v="346-1458731893-263-635186"/>
    <d v="2016-03-23T11:18:00"/>
  </r>
  <r>
    <x v="3624"/>
    <s v="APPROVED"/>
    <x v="330"/>
    <s v="EUR"/>
    <n v="12.44"/>
    <s v="EUR"/>
    <n v="42.26"/>
    <s v="TRY"/>
    <s v="3DAUTH"/>
    <s v="10-1458731887-2014-614054"/>
    <d v="2016-03-23T11:18:00"/>
  </r>
  <r>
    <x v="3625"/>
    <s v="APPROVED"/>
    <x v="73"/>
    <s v="USD"/>
    <n v="8.92"/>
    <s v="EUR"/>
    <n v="10.55"/>
    <s v="USD"/>
    <s v="3DAUTH"/>
    <n v="49579697"/>
    <d v="2016-03-23T11:18:00"/>
  </r>
  <r>
    <x v="3626"/>
    <s v="APPROVED"/>
    <x v="243"/>
    <s v="GBP"/>
    <n v="0.01"/>
    <s v="EUR"/>
    <n v="0.01"/>
    <s v="GBP"/>
    <s v="REFUND"/>
    <s v="312128837_REF"/>
    <d v="2016-03-23T11:17:00"/>
  </r>
  <r>
    <x v="3627"/>
    <s v="APPROVED"/>
    <x v="243"/>
    <s v="GBP"/>
    <n v="0.01"/>
    <s v="EUR"/>
    <n v="0.01"/>
    <s v="GBP"/>
    <s v="STORED"/>
    <n v="312128837"/>
    <d v="2016-03-23T11:17:00"/>
  </r>
  <r>
    <x v="3628"/>
    <s v="DECLINED"/>
    <x v="318"/>
    <s v="EUR"/>
    <n v="108.64"/>
    <s v="EUR"/>
    <n v="1080.08"/>
    <s v="NOK"/>
    <s v="DIRECT"/>
    <s v="420-1458731857-8421-1069009"/>
    <d v="2016-03-23T11:17:00"/>
  </r>
  <r>
    <x v="3629"/>
    <s v="DECLINED"/>
    <x v="3"/>
    <s v="EUR"/>
    <n v="1.37"/>
    <s v="EUR"/>
    <n v="2.12"/>
    <s v="CAD"/>
    <s v="DIRECT"/>
    <s v="1191-1458731857-6103-4666558"/>
    <d v="2016-03-23T11:17:00"/>
  </r>
  <r>
    <x v="3630"/>
    <s v="DECLINED"/>
    <x v="73"/>
    <s v="TRY"/>
    <n v="3.11"/>
    <s v="EUR"/>
    <n v="3.68"/>
    <s v="USD"/>
    <s v="3DAUTH"/>
    <n v="49579819"/>
    <d v="2016-03-23T11:17:00"/>
  </r>
  <r>
    <x v="3631"/>
    <s v="APPROVED"/>
    <x v="40"/>
    <s v="EUR"/>
    <n v="106.98"/>
    <s v="EUR"/>
    <n v="1063.58"/>
    <s v="NOK"/>
    <s v="DIRECT"/>
    <s v="32-1458731833-4028-510477"/>
    <d v="2016-03-23T11:17:00"/>
  </r>
  <r>
    <x v="3632"/>
    <s v="APPROVED"/>
    <x v="386"/>
    <s v="EUR"/>
    <n v="31.1"/>
    <s v="EUR"/>
    <n v="105.64"/>
    <s v="TRY"/>
    <s v="3DAUTH"/>
    <s v="10-1458731832-7028-4420003"/>
    <d v="2016-03-23T11:17:00"/>
  </r>
  <r>
    <x v="3633"/>
    <s v="APPROVED"/>
    <x v="320"/>
    <s v="EUR"/>
    <n v="10.88"/>
    <s v="EUR"/>
    <n v="36.96"/>
    <s v="TRY"/>
    <s v="3DAUTH"/>
    <s v="10-1458731829-2004-4703"/>
    <d v="2016-03-23T11:17:00"/>
  </r>
  <r>
    <x v="3634"/>
    <s v="DECLINED"/>
    <x v="167"/>
    <s v="GBP"/>
    <n v="14.31"/>
    <s v="EUR"/>
    <n v="11.95"/>
    <s v="GBP"/>
    <s v="DIRECT"/>
    <n v="312128771"/>
    <d v="2016-03-23T11:17:00"/>
  </r>
  <r>
    <x v="3635"/>
    <s v="APPROVED"/>
    <x v="797"/>
    <s v="EUR"/>
    <n v="13.63"/>
    <s v="EUR"/>
    <n v="46.3"/>
    <s v="TRY"/>
    <s v="3DAUTH"/>
    <s v="578-1458731820-7049-832193"/>
    <d v="2016-03-23T11:17:00"/>
  </r>
  <r>
    <x v="3636"/>
    <s v="APPROVED"/>
    <x v="330"/>
    <s v="EUR"/>
    <n v="12.44"/>
    <s v="EUR"/>
    <n v="42.26"/>
    <s v="TRY"/>
    <s v="3DAUTH"/>
    <s v="10-1458731818-374-2049177"/>
    <d v="2016-03-23T11:18:00"/>
  </r>
  <r>
    <x v="3637"/>
    <s v="APPROVED"/>
    <x v="330"/>
    <s v="EUR"/>
    <n v="12.44"/>
    <s v="EUR"/>
    <n v="42.26"/>
    <s v="TRY"/>
    <s v="3DAUTH"/>
    <s v="10-1458731818-1341-1816545"/>
    <d v="2016-03-23T11:17:00"/>
  </r>
  <r>
    <x v="3638"/>
    <s v="APPROVED"/>
    <x v="386"/>
    <s v="EUR"/>
    <n v="31.1"/>
    <s v="EUR"/>
    <n v="105.64"/>
    <s v="TRY"/>
    <s v="3DAUTH"/>
    <s v="10-1458731811-4008-500728"/>
    <d v="2016-03-23T11:17:00"/>
  </r>
  <r>
    <x v="3639"/>
    <s v="DECLINED"/>
    <x v="53"/>
    <s v="TRY"/>
    <n v="93.33"/>
    <s v="EUR"/>
    <n v="110.31"/>
    <s v="USD"/>
    <s v="3DAUTH"/>
    <n v="49579367"/>
    <d v="2016-03-23T11:16:00"/>
  </r>
  <r>
    <x v="3640"/>
    <s v="APPROVED"/>
    <x v="238"/>
    <s v="EUR"/>
    <n v="10.58"/>
    <s v="EUR"/>
    <n v="105.19"/>
    <s v="NOK"/>
    <s v="DIRECT"/>
    <s v="346-1458731808-205-4368052"/>
    <d v="2016-03-23T11:16:00"/>
  </r>
  <r>
    <x v="3641"/>
    <s v="APPROVED"/>
    <x v="22"/>
    <s v="EUR"/>
    <n v="30.98"/>
    <s v="EUR"/>
    <n v="105.23"/>
    <s v="TRY"/>
    <s v="3DAUTH"/>
    <s v="578-1458731799-934-835097"/>
    <d v="2016-03-23T11:17:00"/>
  </r>
  <r>
    <x v="3642"/>
    <s v="APPROVED"/>
    <x v="320"/>
    <s v="EUR"/>
    <n v="10.88"/>
    <s v="EUR"/>
    <n v="36.96"/>
    <s v="TRY"/>
    <s v="3DAUTH"/>
    <s v="10-1458731798-2132-2249095"/>
    <d v="2016-03-23T11:17:00"/>
  </r>
  <r>
    <x v="3643"/>
    <s v="WAITING"/>
    <x v="65"/>
    <s v="EUR"/>
    <n v="1"/>
    <s v="EUR"/>
    <n v="1"/>
    <s v="EUR"/>
    <s v="3D"/>
    <s v="1691-1458731790-1332-4666554"/>
    <d v="2016-03-23T11:16:00"/>
  </r>
  <r>
    <x v="3644"/>
    <s v="APPROVED"/>
    <x v="81"/>
    <s v="EUR"/>
    <n v="15.49"/>
    <s v="EUR"/>
    <n v="52.62"/>
    <s v="TRY"/>
    <s v="3DAUTH"/>
    <s v="578-1458731788-835-696563"/>
    <d v="2016-03-23T11:17:00"/>
  </r>
  <r>
    <x v="3645"/>
    <s v="APPROVED"/>
    <x v="54"/>
    <s v="EUR"/>
    <n v="54.32"/>
    <s v="EUR"/>
    <n v="540.04"/>
    <s v="NOK"/>
    <s v="DIRECT"/>
    <s v="420-1458731781-851-4666550"/>
    <d v="2016-03-23T11:16:00"/>
  </r>
  <r>
    <x v="3646"/>
    <s v="WAITING"/>
    <x v="53"/>
    <s v="TRY"/>
    <n v="300"/>
    <s v="TRY"/>
    <n v="300"/>
    <s v="TRY"/>
    <s v="3D"/>
    <n v="155891942"/>
    <d v="2016-03-23T11:16:00"/>
  </r>
  <r>
    <x v="3647"/>
    <s v="APPROVED"/>
    <x v="10"/>
    <s v="EUR"/>
    <n v="21.64"/>
    <s v="EUR"/>
    <n v="215.15"/>
    <s v="NOK"/>
    <s v="DIRECT"/>
    <s v="12-1458731778-2159-801194"/>
    <d v="2016-03-23T11:16:00"/>
  </r>
  <r>
    <x v="3648"/>
    <s v="APPROVED"/>
    <x v="150"/>
    <s v="EUR"/>
    <n v="64.94"/>
    <s v="EUR"/>
    <n v="645.63"/>
    <s v="NOK"/>
    <s v="DIRECT"/>
    <s v="12-1458731773-4681-74723"/>
    <d v="2016-03-23T11:16:00"/>
  </r>
  <r>
    <x v="3649"/>
    <s v="APPROVED"/>
    <x v="386"/>
    <s v="EUR"/>
    <n v="31.1"/>
    <s v="EUR"/>
    <n v="105.64"/>
    <s v="TRY"/>
    <s v="3DAUTH"/>
    <s v="10-1458731748-3342-247449"/>
    <d v="2016-03-23T11:16:00"/>
  </r>
  <r>
    <x v="3650"/>
    <s v="APPROVED"/>
    <x v="18"/>
    <s v="EUR"/>
    <n v="50"/>
    <s v="EUR"/>
    <n v="497.09"/>
    <s v="NOK"/>
    <s v="3DAUTH"/>
    <s v="2-1458731747-0063-4664110"/>
    <d v="2016-03-23T11:16:00"/>
  </r>
  <r>
    <x v="3651"/>
    <s v="APPROVED"/>
    <x v="798"/>
    <s v="USD"/>
    <n v="13.9"/>
    <s v="EUR"/>
    <n v="16.5"/>
    <s v="USD"/>
    <s v="DIRECT"/>
    <n v="312128661"/>
    <d v="2016-03-23T11:15:00"/>
  </r>
  <r>
    <x v="3652"/>
    <s v="APPROVED"/>
    <x v="383"/>
    <s v="EUR"/>
    <n v="93.29"/>
    <s v="EUR"/>
    <n v="316.87"/>
    <s v="TRY"/>
    <s v="3DAUTH"/>
    <s v="10-1458731745-2139-4666546"/>
    <d v="2016-03-23T11:16:00"/>
  </r>
  <r>
    <x v="3653"/>
    <s v="WAITING"/>
    <x v="53"/>
    <s v="TRY"/>
    <n v="300"/>
    <s v="TRY"/>
    <n v="300"/>
    <s v="TRY"/>
    <s v="3D"/>
    <n v="155891832"/>
    <d v="2016-03-23T11:15:00"/>
  </r>
  <r>
    <x v="3654"/>
    <s v="APPROVED"/>
    <x v="15"/>
    <s v="EUR"/>
    <n v="10.25"/>
    <s v="EUR"/>
    <n v="101.91"/>
    <s v="NOK"/>
    <s v="3DAUTH"/>
    <s v="1135-1458731744-001-4545902"/>
    <d v="2016-03-23T11:16:00"/>
  </r>
  <r>
    <x v="3655"/>
    <s v="APPROVED"/>
    <x v="167"/>
    <s v="GBP"/>
    <n v="14.31"/>
    <s v="EUR"/>
    <n v="11.95"/>
    <s v="GBP"/>
    <s v="DIRECT"/>
    <n v="312128649"/>
    <d v="2016-03-23T11:15:00"/>
  </r>
  <r>
    <x v="3656"/>
    <s v="APPROVED"/>
    <x v="65"/>
    <s v="EUR"/>
    <n v="1"/>
    <s v="EUR"/>
    <n v="1"/>
    <s v="EUR"/>
    <s v="3DAUTH"/>
    <s v="1691-1458731728-0068-4666542"/>
    <d v="2016-03-23T11:16:00"/>
  </r>
  <r>
    <x v="3657"/>
    <s v="DECLINED"/>
    <x v="97"/>
    <s v="GBP"/>
    <n v="8.32"/>
    <s v="EUR"/>
    <n v="6.95"/>
    <s v="GBP"/>
    <s v="DIRECT"/>
    <n v="312128623"/>
    <d v="2016-03-23T11:15:00"/>
  </r>
  <r>
    <x v="3658"/>
    <s v="APPROVED"/>
    <x v="240"/>
    <s v="EUR"/>
    <n v="2"/>
    <s v="EUR"/>
    <n v="2"/>
    <s v="EUR"/>
    <s v="DIRECT"/>
    <s v="1191-1458731696-5655-4666538"/>
    <d v="2016-03-23T11:14:00"/>
  </r>
  <r>
    <x v="3659"/>
    <s v="APPROVED"/>
    <x v="54"/>
    <s v="EUR"/>
    <n v="54.32"/>
    <s v="EUR"/>
    <n v="540.04"/>
    <s v="NOK"/>
    <s v="DIRECT"/>
    <s v="419-1458731689-9731-3555245"/>
    <d v="2016-03-23T11:14:00"/>
  </r>
  <r>
    <x v="3660"/>
    <s v="APPROVED"/>
    <x v="454"/>
    <s v="EUR"/>
    <n v="8"/>
    <s v="EUR"/>
    <n v="27.14"/>
    <s v="TRY"/>
    <s v="3DAUTH"/>
    <n v="30098289"/>
    <d v="2016-03-23T11:15:00"/>
  </r>
  <r>
    <x v="3661"/>
    <s v="WAITING"/>
    <x v="53"/>
    <s v="TRY"/>
    <n v="93.21"/>
    <s v="EUR"/>
    <n v="110.24"/>
    <s v="USD"/>
    <s v="3D"/>
    <n v="49579261"/>
    <d v="2016-03-23T11:14:00"/>
  </r>
  <r>
    <x v="3662"/>
    <s v="WAITING"/>
    <x v="53"/>
    <s v="TRY"/>
    <n v="300"/>
    <s v="TRY"/>
    <n v="300"/>
    <s v="TRY"/>
    <s v="3DAUTH"/>
    <n v="155891682"/>
    <d v="2016-03-23T11:15:00"/>
  </r>
  <r>
    <x v="3663"/>
    <s v="APPROVED"/>
    <x v="798"/>
    <s v="USD"/>
    <n v="13.9"/>
    <s v="EUR"/>
    <n v="16.5"/>
    <s v="USD"/>
    <s v="DIRECT"/>
    <n v="312128595"/>
    <d v="2016-03-23T11:14:00"/>
  </r>
  <r>
    <x v="3664"/>
    <s v="APPROVED"/>
    <x v="799"/>
    <s v="EUR"/>
    <n v="54.46"/>
    <s v="EUR"/>
    <n v="184.73"/>
    <s v="TRY"/>
    <s v="3DAUTH"/>
    <s v="99-1458731671-1787-4551449"/>
    <d v="2016-03-23T11:16:00"/>
  </r>
  <r>
    <x v="3665"/>
    <s v="APPROVED"/>
    <x v="7"/>
    <s v="TRY"/>
    <n v="9.32"/>
    <s v="EUR"/>
    <n v="31.65"/>
    <s v="TRY"/>
    <s v="3DAUTH"/>
    <n v="49579083"/>
    <d v="2016-03-23T11:14:00"/>
  </r>
  <r>
    <x v="3666"/>
    <s v="WAITING"/>
    <x v="53"/>
    <s v="TRY"/>
    <n v="300"/>
    <s v="TRY"/>
    <n v="300"/>
    <s v="TRY"/>
    <s v="3D"/>
    <n v="155891632"/>
    <d v="2016-03-23T11:14:00"/>
  </r>
  <r>
    <x v="3667"/>
    <s v="APPROVED"/>
    <x v="18"/>
    <s v="EUR"/>
    <n v="50"/>
    <s v="EUR"/>
    <n v="497.09"/>
    <s v="NOK"/>
    <s v="DIRECT"/>
    <s v="5-1458731657-4293-1362657"/>
    <d v="2016-03-23T11:14:00"/>
  </r>
  <r>
    <x v="3668"/>
    <s v="APPROVED"/>
    <x v="55"/>
    <s v="EUR"/>
    <n v="25"/>
    <s v="EUR"/>
    <n v="248.55"/>
    <s v="NOK"/>
    <s v="3DAUTH"/>
    <s v="442-1458731654-6456-4666534"/>
    <d v="2016-03-23T11:14:00"/>
  </r>
  <r>
    <x v="3669"/>
    <s v="APPROVED"/>
    <x v="71"/>
    <s v="EUR"/>
    <n v="27.16"/>
    <s v="EUR"/>
    <n v="270.02"/>
    <s v="NOK"/>
    <s v="DIRECT"/>
    <s v="419-1458731637-108-4171273"/>
    <d v="2016-03-23T11:13:00"/>
  </r>
  <r>
    <x v="3670"/>
    <s v="APPROVED"/>
    <x v="97"/>
    <s v="GBP"/>
    <n v="8.32"/>
    <s v="EUR"/>
    <n v="6.95"/>
    <s v="GBP"/>
    <s v="DIRECT"/>
    <n v="312128553"/>
    <d v="2016-03-23T11:13:00"/>
  </r>
  <r>
    <x v="3671"/>
    <s v="WAITING"/>
    <x v="320"/>
    <s v="EUR"/>
    <n v="10.88"/>
    <s v="EUR"/>
    <n v="36.909999999999997"/>
    <s v="TRY"/>
    <s v="3D"/>
    <s v="10-1458731619-9029-4703"/>
    <d v="2016-03-23T11:13:00"/>
  </r>
  <r>
    <x v="3672"/>
    <s v="APPROVED"/>
    <x v="98"/>
    <s v="EUR"/>
    <n v="10.82"/>
    <s v="EUR"/>
    <n v="107.58"/>
    <s v="NOK"/>
    <s v="DIRECT"/>
    <s v="12-1458731618-7376-406227"/>
    <d v="2016-03-23T11:13:00"/>
  </r>
  <r>
    <x v="3673"/>
    <s v="DECLINED"/>
    <x v="415"/>
    <s v="EUR"/>
    <n v="40.950000000000003"/>
    <s v="EUR"/>
    <n v="40.950000000000003"/>
    <s v="EUR"/>
    <s v="STORED"/>
    <n v="312128525"/>
    <d v="2016-03-23T11:13:00"/>
  </r>
  <r>
    <x v="3674"/>
    <s v="APPROVED"/>
    <x v="585"/>
    <s v="USD"/>
    <n v="46.29"/>
    <s v="EUR"/>
    <n v="54.95"/>
    <s v="USD"/>
    <s v="DIRECT"/>
    <n v="312128523"/>
    <d v="2016-03-23T11:13:00"/>
  </r>
  <r>
    <x v="3675"/>
    <s v="APPROVED"/>
    <x v="800"/>
    <s v="EUR"/>
    <n v="12.98"/>
    <s v="EUR"/>
    <n v="129.05000000000001"/>
    <s v="NOK"/>
    <s v="DIRECT"/>
    <s v="12-1458731601-6397-75794"/>
    <d v="2016-03-23T11:13:00"/>
  </r>
  <r>
    <x v="3676"/>
    <s v="APPROVED"/>
    <x v="676"/>
    <s v="USD"/>
    <n v="45.45"/>
    <s v="EUR"/>
    <n v="53.95"/>
    <s v="USD"/>
    <s v="DIRECT"/>
    <n v="312128511"/>
    <d v="2016-03-23T11:13:00"/>
  </r>
  <r>
    <x v="3677"/>
    <s v="DECLINED"/>
    <x v="53"/>
    <s v="TRY"/>
    <n v="93.21"/>
    <s v="EUR"/>
    <n v="110.24"/>
    <s v="USD"/>
    <s v="3DAUTH"/>
    <n v="49578969"/>
    <d v="2016-03-23T11:13:00"/>
  </r>
  <r>
    <x v="3678"/>
    <s v="WAITING"/>
    <x v="607"/>
    <s v="EUR"/>
    <n v="13.94"/>
    <s v="EUR"/>
    <n v="47.29"/>
    <s v="TRY"/>
    <s v="3D"/>
    <s v="578-1458731591-5083-832193"/>
    <d v="2016-03-23T11:13:00"/>
  </r>
  <r>
    <x v="3679"/>
    <s v="APPROVED"/>
    <x v="465"/>
    <s v="EUR"/>
    <n v="92.94"/>
    <s v="EUR"/>
    <n v="315.25"/>
    <s v="TRY"/>
    <s v="3DAUTH"/>
    <s v="578-1458731589-1063-4128496"/>
    <d v="2016-03-23T11:14:00"/>
  </r>
  <r>
    <x v="3680"/>
    <s v="DECLINED"/>
    <x v="217"/>
    <s v="USD"/>
    <n v="16.8"/>
    <s v="EUR"/>
    <n v="19.95"/>
    <s v="USD"/>
    <s v="STORED"/>
    <n v="312128491"/>
    <d v="2016-03-23T11:13:00"/>
  </r>
  <r>
    <x v="3681"/>
    <s v="APPROVED"/>
    <x v="393"/>
    <s v="EUR"/>
    <n v="15.55"/>
    <s v="EUR"/>
    <n v="52.75"/>
    <s v="TRY"/>
    <s v="3DAUTH"/>
    <s v="10-1458731580-5888-4495"/>
    <d v="2016-03-23T11:13:00"/>
  </r>
  <r>
    <x v="3682"/>
    <s v="DECLINED"/>
    <x v="369"/>
    <s v="EUR"/>
    <n v="13.99"/>
    <s v="EUR"/>
    <n v="47.46"/>
    <s v="TRY"/>
    <s v="3DAUTH"/>
    <s v="10-1458731577-1577-4004722"/>
    <d v="2016-03-23T11:13:00"/>
  </r>
  <r>
    <x v="3683"/>
    <s v="APPROVED"/>
    <x v="379"/>
    <s v="EUR"/>
    <n v="15.52"/>
    <s v="EUR"/>
    <n v="52.65"/>
    <s v="TRY"/>
    <s v="3DAUTH"/>
    <s v="620-1458731573-7882-1643874"/>
    <d v="2016-03-23T11:13:00"/>
  </r>
  <r>
    <x v="3684"/>
    <s v="APPROVED"/>
    <x v="125"/>
    <s v="EUR"/>
    <n v="15"/>
    <s v="EUR"/>
    <n v="149.13"/>
    <s v="NOK"/>
    <s v="STORED"/>
    <s v="239-1458731569-3875-149318"/>
    <d v="2016-03-23T11:12:00"/>
  </r>
  <r>
    <x v="3685"/>
    <s v="DECLINED"/>
    <x v="676"/>
    <s v="USD"/>
    <n v="45.45"/>
    <s v="EUR"/>
    <n v="53.95"/>
    <s v="USD"/>
    <s v="DIRECT"/>
    <n v="312128477"/>
    <d v="2016-03-23T11:12:00"/>
  </r>
  <r>
    <x v="3686"/>
    <s v="APPROVED"/>
    <x v="97"/>
    <s v="GBP"/>
    <n v="8.32"/>
    <s v="EUR"/>
    <n v="6.95"/>
    <s v="GBP"/>
    <s v="DIRECT"/>
    <n v="312128469"/>
    <d v="2016-03-23T11:12:00"/>
  </r>
  <r>
    <x v="3687"/>
    <s v="WAITING"/>
    <x v="53"/>
    <s v="TRY"/>
    <n v="300"/>
    <s v="TRY"/>
    <n v="300"/>
    <s v="TRY"/>
    <s v="3D"/>
    <n v="155891332"/>
    <d v="2016-03-23T11:12:00"/>
  </r>
  <r>
    <x v="3688"/>
    <s v="DECLINED"/>
    <x v="53"/>
    <s v="TRY"/>
    <n v="93.21"/>
    <s v="EUR"/>
    <n v="110.24"/>
    <s v="USD"/>
    <s v="3DAUTH"/>
    <n v="49578885"/>
    <d v="2016-03-23T11:12:00"/>
  </r>
  <r>
    <x v="3689"/>
    <s v="APPROVED"/>
    <x v="79"/>
    <s v="TRY"/>
    <n v="500"/>
    <s v="TRY"/>
    <n v="500"/>
    <s v="TRY"/>
    <s v="3DAUTH"/>
    <n v="155891322"/>
    <d v="2016-03-23T11:15:00"/>
  </r>
  <r>
    <x v="3690"/>
    <s v="APPROVED"/>
    <x v="320"/>
    <s v="EUR"/>
    <n v="10.88"/>
    <s v="EUR"/>
    <n v="36.909999999999997"/>
    <s v="TRY"/>
    <s v="3DAUTH"/>
    <s v="10-1458731556-4316-4476659"/>
    <d v="2016-03-23T11:13:00"/>
  </r>
  <r>
    <x v="3691"/>
    <s v="WAITING"/>
    <x v="369"/>
    <s v="EUR"/>
    <n v="13.99"/>
    <s v="EUR"/>
    <n v="47.46"/>
    <s v="TRY"/>
    <s v="3D"/>
    <s v="10-1458731553-6687-4004722"/>
    <d v="2016-03-23T11:12:00"/>
  </r>
  <r>
    <x v="3692"/>
    <s v="DECLINED"/>
    <x v="320"/>
    <s v="EUR"/>
    <n v="10.88"/>
    <s v="EUR"/>
    <n v="36.909999999999997"/>
    <s v="TRY"/>
    <s v="3DAUTH"/>
    <s v="10-1458731551-8095-730685"/>
    <d v="2016-03-23T11:12:00"/>
  </r>
  <r>
    <x v="3693"/>
    <s v="APPROVED"/>
    <x v="167"/>
    <s v="GBP"/>
    <n v="14.3"/>
    <s v="EUR"/>
    <n v="11.95"/>
    <s v="GBP"/>
    <s v="DIRECT"/>
    <n v="312128455"/>
    <d v="2016-03-23T11:12:00"/>
  </r>
  <r>
    <x v="3694"/>
    <s v="APPROVED"/>
    <x v="65"/>
    <s v="EUR"/>
    <n v="1"/>
    <s v="EUR"/>
    <n v="1"/>
    <s v="EUR"/>
    <s v="DIRECT"/>
    <s v="1399-1458731545-0496-4666530"/>
    <d v="2016-03-23T11:12:00"/>
  </r>
  <r>
    <x v="3695"/>
    <s v="APPROVED"/>
    <x v="255"/>
    <s v="EUR"/>
    <n v="13.68"/>
    <s v="EUR"/>
    <n v="1819.35"/>
    <s v="JPY"/>
    <s v="DIRECT"/>
    <s v="12-1458731549-6014-2946494"/>
    <d v="2016-03-23T11:12:00"/>
  </r>
  <r>
    <x v="3696"/>
    <s v="APPROVED"/>
    <x v="20"/>
    <s v="TRY"/>
    <n v="400"/>
    <s v="TRY"/>
    <n v="400"/>
    <s v="TRY"/>
    <s v="3DAUTH"/>
    <n v="155891252"/>
    <d v="2016-03-23T11:15:00"/>
  </r>
  <r>
    <x v="3697"/>
    <s v="APPROVED"/>
    <x v="91"/>
    <s v="EUR"/>
    <n v="32.47"/>
    <s v="EUR"/>
    <n v="322.82"/>
    <s v="NOK"/>
    <s v="DIRECT"/>
    <s v="12-1458731537-5416-575413"/>
    <d v="2016-03-23T11:12:00"/>
  </r>
  <r>
    <x v="3698"/>
    <s v="APPROVED"/>
    <x v="801"/>
    <s v="EUR"/>
    <n v="279.88"/>
    <s v="EUR"/>
    <n v="949.34"/>
    <s v="TRY"/>
    <s v="3DAUTH"/>
    <s v="10-1458731531-6217-349575"/>
    <d v="2016-03-23T11:13:00"/>
  </r>
  <r>
    <x v="3699"/>
    <s v="DECLINED"/>
    <x v="53"/>
    <s v="TRY"/>
    <n v="93.21"/>
    <s v="EUR"/>
    <n v="110.24"/>
    <s v="USD"/>
    <s v="3DAUTH"/>
    <n v="49577721"/>
    <d v="2016-03-23T11:12:00"/>
  </r>
  <r>
    <x v="3700"/>
    <s v="DECLINED"/>
    <x v="174"/>
    <s v="GBP"/>
    <n v="11.91"/>
    <s v="EUR"/>
    <n v="9.9499999999999993"/>
    <s v="GBP"/>
    <s v="DIRECT"/>
    <n v="312128407"/>
    <d v="2016-03-23T11:11:00"/>
  </r>
  <r>
    <x v="3701"/>
    <s v="DECLINED"/>
    <x v="167"/>
    <s v="GBP"/>
    <n v="14.31"/>
    <s v="EUR"/>
    <n v="11.95"/>
    <s v="GBP"/>
    <s v="DIRECT"/>
    <n v="312128385"/>
    <d v="2016-03-23T11:11:00"/>
  </r>
  <r>
    <x v="3702"/>
    <s v="APPROVED"/>
    <x v="320"/>
    <s v="EUR"/>
    <n v="10.88"/>
    <s v="EUR"/>
    <n v="36.96"/>
    <s v="TRY"/>
    <s v="3DAUTH"/>
    <s v="10-1458731490-5129-4399156"/>
    <d v="2016-03-23T11:12:00"/>
  </r>
  <r>
    <x v="3703"/>
    <s v="APPROVED"/>
    <x v="386"/>
    <s v="EUR"/>
    <n v="31.1"/>
    <s v="EUR"/>
    <n v="105.64"/>
    <s v="TRY"/>
    <s v="3DAUTH"/>
    <s v="10-1458731482-6209-3831412"/>
    <d v="2016-03-23T11:12:00"/>
  </r>
  <r>
    <x v="3704"/>
    <s v="DECLINED"/>
    <x v="369"/>
    <s v="EUR"/>
    <n v="13.99"/>
    <s v="EUR"/>
    <n v="47.52"/>
    <s v="TRY"/>
    <s v="3DAUTH"/>
    <s v="10-1458731481-4928-4004722"/>
    <d v="2016-03-23T11:11:00"/>
  </r>
  <r>
    <x v="3705"/>
    <s v="APPROVED"/>
    <x v="802"/>
    <s v="EUR"/>
    <n v="143.5"/>
    <s v="EUR"/>
    <n v="1428.48"/>
    <s v="NOK"/>
    <s v="3DAUTH"/>
    <s v="1135-1458731480-3814-4580726"/>
    <d v="2016-03-23T11:11:00"/>
  </r>
  <r>
    <x v="3706"/>
    <s v="APPROVED"/>
    <x v="150"/>
    <s v="EUR"/>
    <n v="64.94"/>
    <s v="EUR"/>
    <n v="646.45000000000005"/>
    <s v="NOK"/>
    <s v="DIRECT"/>
    <s v="12-1458731479-6118-597185"/>
    <d v="2016-03-23T11:11:00"/>
  </r>
  <r>
    <x v="3707"/>
    <s v="APPROVED"/>
    <x v="3"/>
    <s v="EUR"/>
    <n v="1.37"/>
    <s v="EUR"/>
    <n v="2.12"/>
    <s v="CAD"/>
    <s v="DIRECT"/>
    <s v="1191-1458731476-5938-4666526"/>
    <d v="2016-03-23T11:11:00"/>
  </r>
  <r>
    <x v="3708"/>
    <s v="DECLINED"/>
    <x v="393"/>
    <s v="EUR"/>
    <n v="15.55"/>
    <s v="EUR"/>
    <n v="52.82"/>
    <s v="TRY"/>
    <s v="3DAUTH"/>
    <s v="10-1458731476-8789-3983188"/>
    <d v="2016-03-23T11:11:00"/>
  </r>
  <r>
    <x v="3709"/>
    <s v="DECLINED"/>
    <x v="320"/>
    <s v="EUR"/>
    <n v="10.88"/>
    <s v="EUR"/>
    <n v="36.96"/>
    <s v="TRY"/>
    <s v="3DAUTH"/>
    <s v="10-1458731475-5206-404862"/>
    <d v="2016-03-23T11:11:00"/>
  </r>
  <r>
    <x v="3710"/>
    <s v="APPROVED"/>
    <x v="79"/>
    <s v="EUR"/>
    <n v="500"/>
    <s v="EUR"/>
    <n v="66496.649999999994"/>
    <s v="JPY"/>
    <s v="DIRECT"/>
    <s v="133-1458731471-1032-4471609"/>
    <d v="2016-03-23T11:11:00"/>
  </r>
  <r>
    <x v="3711"/>
    <s v="APPROVED"/>
    <x v="803"/>
    <s v="EUR"/>
    <n v="33.68"/>
    <s v="EUR"/>
    <n v="335.27"/>
    <s v="NOK"/>
    <s v="DIRECT"/>
    <s v="420-1458731463-3938-1749984"/>
    <d v="2016-03-23T11:11:00"/>
  </r>
  <r>
    <x v="3712"/>
    <s v="WAITING"/>
    <x v="53"/>
    <s v="TRY"/>
    <n v="300"/>
    <s v="TRY"/>
    <n v="300"/>
    <s v="TRY"/>
    <s v="3D"/>
    <n v="155891082"/>
    <d v="2016-03-23T11:11:00"/>
  </r>
  <r>
    <x v="3713"/>
    <s v="DECLINED"/>
    <x v="607"/>
    <s v="EUR"/>
    <n v="13.94"/>
    <s v="EUR"/>
    <n v="47.35"/>
    <s v="TRY"/>
    <s v="3DAUTH"/>
    <s v="578-1458731456-5262-832193"/>
    <d v="2016-03-23T11:11:00"/>
  </r>
  <r>
    <x v="3714"/>
    <s v="WAITING"/>
    <x v="53"/>
    <s v="TRY"/>
    <n v="300"/>
    <s v="TRY"/>
    <n v="300"/>
    <s v="TRY"/>
    <s v="3DAUTH"/>
    <n v="155891062"/>
    <d v="2016-03-23T11:11:00"/>
  </r>
  <r>
    <x v="3715"/>
    <s v="APPROVED"/>
    <x v="79"/>
    <s v="EUR"/>
    <n v="500"/>
    <s v="EUR"/>
    <n v="66496.649999999994"/>
    <s v="JPY"/>
    <s v="DIRECT"/>
    <s v="133-1458731450-1538-4471609"/>
    <d v="2016-03-23T11:10:00"/>
  </r>
  <r>
    <x v="3716"/>
    <s v="WAITING"/>
    <x v="742"/>
    <s v="EUR"/>
    <n v="14.31"/>
    <s v="EUR"/>
    <n v="48.61"/>
    <s v="TRY"/>
    <s v="3D"/>
    <s v="10-1458731449-0137-4004722"/>
    <d v="2016-03-23T11:10:00"/>
  </r>
  <r>
    <x v="3717"/>
    <s v="APPROVED"/>
    <x v="386"/>
    <s v="EUR"/>
    <n v="31.1"/>
    <s v="EUR"/>
    <n v="105.64"/>
    <s v="TRY"/>
    <s v="3DAUTH"/>
    <s v="10-1458731431-309-41771"/>
    <d v="2016-03-23T11:11:00"/>
  </r>
  <r>
    <x v="3718"/>
    <s v="APPROVED"/>
    <x v="18"/>
    <s v="EUR"/>
    <n v="50"/>
    <s v="EUR"/>
    <n v="497.73"/>
    <s v="NOK"/>
    <s v="DIRECT"/>
    <s v="5-1458731426-7093-1362657"/>
    <d v="2016-03-23T11:10:00"/>
  </r>
  <r>
    <x v="3719"/>
    <s v="APPROVED"/>
    <x v="3"/>
    <s v="EUR"/>
    <n v="1.37"/>
    <s v="EUR"/>
    <n v="2.12"/>
    <s v="CAD"/>
    <s v="DIRECT"/>
    <s v="1191-1458731420-4168-4666522"/>
    <d v="2016-03-23T11:10:00"/>
  </r>
  <r>
    <x v="3720"/>
    <s v="WAITING"/>
    <x v="719"/>
    <s v="EUR"/>
    <n v="96.1"/>
    <s v="EUR"/>
    <n v="326.42"/>
    <s v="TRY"/>
    <s v="3D"/>
    <n v="30098222"/>
    <d v="2016-03-23T11:10:00"/>
  </r>
  <r>
    <x v="3721"/>
    <s v="APPROVED"/>
    <x v="22"/>
    <s v="EUR"/>
    <n v="30.98"/>
    <s v="EUR"/>
    <n v="105.23"/>
    <s v="TRY"/>
    <s v="3DAUTH"/>
    <s v="578-1458731410-0127-693161"/>
    <d v="2016-03-23T11:10:00"/>
  </r>
  <r>
    <x v="3722"/>
    <s v="DECLINED"/>
    <x v="165"/>
    <s v="GBP"/>
    <n v="2.3199999999999998"/>
    <s v="EUR"/>
    <n v="1.94"/>
    <s v="GBP"/>
    <s v="DIRECT"/>
    <n v="312128289"/>
    <d v="2016-03-23T11:10:00"/>
  </r>
  <r>
    <x v="3723"/>
    <s v="APPROVED"/>
    <x v="59"/>
    <s v="EUR"/>
    <n v="108.23"/>
    <s v="EUR"/>
    <n v="1077.3900000000001"/>
    <s v="NOK"/>
    <s v="DIRECT"/>
    <s v="12-1458731396-3529-818636"/>
    <d v="2016-03-23T11:09:00"/>
  </r>
  <r>
    <x v="3724"/>
    <s v="APPROVED"/>
    <x v="53"/>
    <s v="TRY"/>
    <n v="300"/>
    <s v="TRY"/>
    <n v="300"/>
    <s v="TRY"/>
    <s v="3DAUTH"/>
    <n v="155890892"/>
    <d v="2016-03-23T11:12:00"/>
  </r>
  <r>
    <x v="3725"/>
    <s v="APPROVED"/>
    <x v="804"/>
    <s v="EUR"/>
    <n v="86.94"/>
    <s v="EUR"/>
    <n v="295.3"/>
    <s v="TRY"/>
    <s v="3DAUTH"/>
    <s v="620-1458731381-5116-1173374"/>
    <d v="2016-03-23T11:10:00"/>
  </r>
  <r>
    <x v="3726"/>
    <s v="APPROVED"/>
    <x v="719"/>
    <s v="EUR"/>
    <n v="96.1"/>
    <s v="EUR"/>
    <n v="326.42"/>
    <s v="TRY"/>
    <s v="3DAUTH"/>
    <s v="99-1458731376-4032-4598759"/>
    <d v="2016-03-23T11:10:00"/>
  </r>
  <r>
    <x v="3727"/>
    <s v="APPROVED"/>
    <x v="326"/>
    <s v="EUR"/>
    <n v="54.11"/>
    <s v="EUR"/>
    <n v="538.65"/>
    <s v="NOK"/>
    <s v="DIRECT"/>
    <s v="12-1458731375-734-4021501"/>
    <d v="2016-03-23T11:09:00"/>
  </r>
  <r>
    <x v="3728"/>
    <s v="APPROVED"/>
    <x v="48"/>
    <s v="EUR"/>
    <n v="52.89"/>
    <s v="EUR"/>
    <n v="526.5"/>
    <s v="NOK"/>
    <s v="DIRECT"/>
    <s v="346-1458731357-0175-635186"/>
    <d v="2016-03-23T11:09:00"/>
  </r>
  <r>
    <x v="3729"/>
    <s v="APPROVED"/>
    <x v="65"/>
    <s v="EUR"/>
    <n v="1"/>
    <s v="EUR"/>
    <n v="1"/>
    <s v="EUR"/>
    <s v="3DAUTH"/>
    <s v="1691-1458731350-5221-4666518"/>
    <d v="2016-03-23T11:11:00"/>
  </r>
  <r>
    <x v="3730"/>
    <s v="DECLINED"/>
    <x v="148"/>
    <s v="EUR"/>
    <n v="20.5"/>
    <s v="EUR"/>
    <n v="204.07"/>
    <s v="NOK"/>
    <s v="DIRECT"/>
    <s v="51-1458731346-3642-4666514"/>
    <d v="2016-03-23T11:09:00"/>
  </r>
  <r>
    <x v="3731"/>
    <s v="APPROVED"/>
    <x v="805"/>
    <s v="EUR"/>
    <n v="205.64"/>
    <s v="EUR"/>
    <n v="2047.06"/>
    <s v="NOK"/>
    <s v="DIRECT"/>
    <s v="12-1458731343-1142-818636"/>
    <d v="2016-03-23T11:09:00"/>
  </r>
  <r>
    <x v="3732"/>
    <s v="WAITING"/>
    <x v="79"/>
    <s v="TRY"/>
    <n v="500"/>
    <s v="TRY"/>
    <n v="500"/>
    <s v="TRY"/>
    <s v="3D"/>
    <n v="155890842"/>
    <d v="2016-03-23T11:09:00"/>
  </r>
  <r>
    <x v="3733"/>
    <s v="APPROVED"/>
    <x v="629"/>
    <s v="EUR"/>
    <n v="12"/>
    <s v="EUR"/>
    <n v="40.75"/>
    <s v="TRY"/>
    <s v="3DAUTH"/>
    <s v="578-1458731326-167-695936"/>
    <d v="2016-03-23T11:09:00"/>
  </r>
  <r>
    <x v="3734"/>
    <s v="APPROVED"/>
    <x v="386"/>
    <s v="EUR"/>
    <n v="31.1"/>
    <s v="EUR"/>
    <n v="105.61"/>
    <s v="TRY"/>
    <s v="3DAUTH"/>
    <s v="10-1458731325-525-4605470"/>
    <d v="2016-03-23T11:09:00"/>
  </r>
  <r>
    <x v="3735"/>
    <s v="WAITING"/>
    <x v="53"/>
    <s v="TRY"/>
    <n v="300"/>
    <s v="TRY"/>
    <n v="300"/>
    <s v="TRY"/>
    <s v="3D"/>
    <n v="155890742"/>
    <d v="2016-03-23T11:08:00"/>
  </r>
  <r>
    <x v="3736"/>
    <s v="DECLINED"/>
    <x v="167"/>
    <s v="GBP"/>
    <n v="14.31"/>
    <s v="EUR"/>
    <n v="11.95"/>
    <s v="GBP"/>
    <s v="DIRECT"/>
    <n v="312128205"/>
    <d v="2016-03-23T11:08:00"/>
  </r>
  <r>
    <x v="3737"/>
    <s v="APPROVED"/>
    <x v="90"/>
    <s v="EUR"/>
    <n v="102.5"/>
    <s v="EUR"/>
    <n v="1018.89"/>
    <s v="NOK"/>
    <s v="DIRECT"/>
    <s v="48-1458731307-954-40991"/>
    <d v="2016-03-23T11:08:00"/>
  </r>
  <r>
    <x v="3738"/>
    <s v="APPROVED"/>
    <x v="7"/>
    <s v="EUR"/>
    <n v="30"/>
    <s v="EUR"/>
    <n v="30"/>
    <s v="EUR"/>
    <s v="3DAUTH"/>
    <s v="1223-1458731301-5575-3793723"/>
    <d v="2016-03-23T11:09:00"/>
  </r>
  <r>
    <x v="3739"/>
    <s v="APPROVED"/>
    <x v="396"/>
    <s v="EUR"/>
    <n v="14.93"/>
    <s v="EUR"/>
    <n v="50.7"/>
    <s v="TRY"/>
    <s v="3DAUTH"/>
    <s v="10-1458731290-6373-4642875"/>
    <d v="2016-03-23T11:08:00"/>
  </r>
  <r>
    <x v="3740"/>
    <s v="DECLINED"/>
    <x v="167"/>
    <s v="GBP"/>
    <n v="14.31"/>
    <s v="EUR"/>
    <n v="11.95"/>
    <s v="GBP"/>
    <s v="DIRECT"/>
    <n v="312128177"/>
    <d v="2016-03-23T11:08:00"/>
  </r>
  <r>
    <x v="3741"/>
    <s v="DECLINED"/>
    <x v="680"/>
    <s v="EUR"/>
    <n v="31.95"/>
    <s v="EUR"/>
    <n v="31.95"/>
    <s v="EUR"/>
    <s v="DIRECT"/>
    <n v="312128175"/>
    <d v="2016-03-23T11:08:00"/>
  </r>
  <r>
    <x v="3742"/>
    <s v="APPROVED"/>
    <x v="320"/>
    <s v="EUR"/>
    <n v="10.88"/>
    <s v="EUR"/>
    <n v="36.950000000000003"/>
    <s v="TRY"/>
    <s v="3DAUTH"/>
    <s v="10-1458731275-5288-2673468"/>
    <d v="2016-03-23T11:08:00"/>
  </r>
  <r>
    <x v="3743"/>
    <s v="DECLINED"/>
    <x v="806"/>
    <s v="EUR"/>
    <n v="41.5"/>
    <s v="EUR"/>
    <n v="41.5"/>
    <s v="EUR"/>
    <s v="DIRECT"/>
    <n v="312128163"/>
    <d v="2016-03-23T11:07:00"/>
  </r>
  <r>
    <x v="3744"/>
    <s v="APPROVED"/>
    <x v="245"/>
    <s v="EUR"/>
    <n v="43.46"/>
    <s v="EUR"/>
    <n v="432.01"/>
    <s v="NOK"/>
    <s v="DIRECT"/>
    <s v="420-1458731266-9748-549725"/>
    <d v="2016-03-23T11:07:00"/>
  </r>
  <r>
    <x v="3745"/>
    <s v="APPROVED"/>
    <x v="280"/>
    <s v="EUR"/>
    <n v="35"/>
    <s v="EUR"/>
    <n v="275.2"/>
    <s v="DKK"/>
    <s v="DIRECT"/>
    <s v="1310-1458731259-9183-4666510"/>
    <d v="2016-03-23T11:07:00"/>
  </r>
  <r>
    <x v="3746"/>
    <s v="DECLINED"/>
    <x v="387"/>
    <s v="EUR"/>
    <n v="22.95"/>
    <s v="EUR"/>
    <n v="22.95"/>
    <s v="EUR"/>
    <s v="DIRECT"/>
    <n v="312128143"/>
    <d v="2016-03-23T11:07:00"/>
  </r>
  <r>
    <x v="3747"/>
    <s v="APPROVED"/>
    <x v="245"/>
    <s v="EUR"/>
    <n v="43.46"/>
    <s v="EUR"/>
    <n v="432.01"/>
    <s v="NOK"/>
    <s v="DIRECT"/>
    <s v="420-1458731258-3979-1382133"/>
    <d v="2016-03-23T11:07:00"/>
  </r>
  <r>
    <x v="3748"/>
    <s v="WAITING"/>
    <x v="53"/>
    <s v="TRY"/>
    <n v="300"/>
    <s v="TRY"/>
    <n v="300"/>
    <s v="TRY"/>
    <s v="3D"/>
    <n v="155890632"/>
    <d v="2016-03-23T11:07:00"/>
  </r>
  <r>
    <x v="3749"/>
    <s v="DECLINED"/>
    <x v="807"/>
    <s v="EUR"/>
    <n v="43.54"/>
    <s v="EUR"/>
    <n v="147.85"/>
    <s v="TRY"/>
    <s v="3DAUTH"/>
    <s v="10-1458731252-3989-4605470"/>
    <d v="2016-03-23T11:07:00"/>
  </r>
  <r>
    <x v="3750"/>
    <s v="APPROVED"/>
    <x v="80"/>
    <s v="TRY"/>
    <n v="1000"/>
    <s v="TRY"/>
    <n v="1000"/>
    <s v="TRY"/>
    <s v="3DAUTH"/>
    <n v="155890592"/>
    <d v="2016-03-23T11:09:00"/>
  </r>
  <r>
    <x v="3751"/>
    <s v="APPROVED"/>
    <x v="18"/>
    <s v="EUR"/>
    <n v="50"/>
    <s v="EUR"/>
    <n v="497.02"/>
    <s v="NOK"/>
    <s v="3DAUTH"/>
    <s v="2-1458731241-0376-4664110"/>
    <d v="2016-03-23T11:08:00"/>
  </r>
  <r>
    <x v="3752"/>
    <s v="APPROVED"/>
    <x v="54"/>
    <s v="EUR"/>
    <n v="54.32"/>
    <s v="EUR"/>
    <n v="539.96"/>
    <s v="NOK"/>
    <s v="DIRECT"/>
    <s v="419-1458731238-9799-3555245"/>
    <d v="2016-03-23T11:07:00"/>
  </r>
  <r>
    <x v="3753"/>
    <s v="DECLINED"/>
    <x v="393"/>
    <s v="EUR"/>
    <n v="15.55"/>
    <s v="EUR"/>
    <n v="52.81"/>
    <s v="TRY"/>
    <s v="3DAUTH"/>
    <s v="10-1458731238-6182-2762721"/>
    <d v="2016-03-23T11:08:00"/>
  </r>
  <r>
    <x v="3754"/>
    <s v="APPROVED"/>
    <x v="69"/>
    <s v="EUR"/>
    <n v="100"/>
    <s v="EUR"/>
    <n v="13279.34"/>
    <s v="JPY"/>
    <s v="DIRECT"/>
    <s v="133-1458731233-9399-4665182"/>
    <d v="2016-03-23T11:07:00"/>
  </r>
  <r>
    <x v="3755"/>
    <s v="APPROVED"/>
    <x v="167"/>
    <s v="GBP"/>
    <n v="14.31"/>
    <s v="EUR"/>
    <n v="11.95"/>
    <s v="GBP"/>
    <s v="DIRECT"/>
    <n v="312128103"/>
    <d v="2016-03-23T11:07:00"/>
  </r>
  <r>
    <x v="3756"/>
    <s v="APPROVED"/>
    <x v="53"/>
    <s v="TRY"/>
    <n v="300"/>
    <s v="TRY"/>
    <n v="300"/>
    <s v="TRY"/>
    <s v="3DAUTH"/>
    <n v="155890522"/>
    <d v="2016-03-23T11:09:00"/>
  </r>
  <r>
    <x v="3757"/>
    <s v="APPROVED"/>
    <x v="150"/>
    <s v="EUR"/>
    <n v="64.94"/>
    <s v="EUR"/>
    <n v="645.53"/>
    <s v="NOK"/>
    <s v="DIRECT"/>
    <s v="12-1458731221-8374-425710"/>
    <d v="2016-03-23T11:07:00"/>
  </r>
  <r>
    <x v="3758"/>
    <s v="APPROVED"/>
    <x v="320"/>
    <s v="EUR"/>
    <n v="10.88"/>
    <s v="EUR"/>
    <n v="36.950000000000003"/>
    <s v="TRY"/>
    <s v="3DAUTH"/>
    <s v="10-1458731220-1173-4666478"/>
    <d v="2016-03-23T11:07:00"/>
  </r>
  <r>
    <x v="3759"/>
    <s v="DECLINED"/>
    <x v="167"/>
    <s v="GBP"/>
    <n v="14.31"/>
    <s v="EUR"/>
    <n v="11.95"/>
    <s v="GBP"/>
    <s v="DIRECT"/>
    <n v="312128101"/>
    <d v="2016-03-23T11:06:00"/>
  </r>
  <r>
    <x v="3760"/>
    <s v="WAITING"/>
    <x v="79"/>
    <s v="TRY"/>
    <n v="500"/>
    <s v="TRY"/>
    <n v="500"/>
    <s v="TRY"/>
    <s v="3D"/>
    <n v="155890492"/>
    <d v="2016-03-23T11:06:00"/>
  </r>
  <r>
    <x v="3761"/>
    <s v="WAITING"/>
    <x v="53"/>
    <s v="TRY"/>
    <n v="300"/>
    <s v="TRY"/>
    <n v="300"/>
    <s v="TRY"/>
    <s v="3D"/>
    <n v="155890482"/>
    <d v="2016-03-23T11:06:00"/>
  </r>
  <r>
    <x v="3762"/>
    <s v="DECLINED"/>
    <x v="167"/>
    <s v="GBP"/>
    <n v="14.31"/>
    <s v="EUR"/>
    <n v="11.95"/>
    <s v="GBP"/>
    <s v="DIRECT"/>
    <n v="312128089"/>
    <d v="2016-03-23T11:06:00"/>
  </r>
  <r>
    <x v="3763"/>
    <s v="DECLINED"/>
    <x v="707"/>
    <s v="EUR"/>
    <n v="60.86"/>
    <s v="EUR"/>
    <n v="206.66"/>
    <s v="TRY"/>
    <s v="3DAUTH"/>
    <s v="99-1458731209-8859-4621947"/>
    <d v="2016-03-23T11:07:00"/>
  </r>
  <r>
    <x v="3764"/>
    <s v="APPROVED"/>
    <x v="724"/>
    <s v="EUR"/>
    <n v="129.88"/>
    <s v="EUR"/>
    <n v="1291.05"/>
    <s v="NOK"/>
    <s v="DIRECT"/>
    <s v="12-1458731209-1087-261152"/>
    <d v="2016-03-23T11:06:00"/>
  </r>
  <r>
    <x v="3765"/>
    <s v="APPROVED"/>
    <x v="372"/>
    <s v="EUR"/>
    <n v="21.91"/>
    <s v="EUR"/>
    <n v="217.8"/>
    <s v="NOK"/>
    <s v="STORED"/>
    <s v="59-1458731204-9388-249568"/>
    <d v="2016-03-23T11:06:00"/>
  </r>
  <r>
    <x v="3766"/>
    <s v="APPROVED"/>
    <x v="362"/>
    <s v="EUR"/>
    <n v="49.76"/>
    <s v="EUR"/>
    <n v="494.64"/>
    <s v="NOK"/>
    <s v="3DAUTH"/>
    <s v="1573-1458731200-0835-4502111"/>
    <d v="2016-03-23T11:07:00"/>
  </r>
  <r>
    <x v="3767"/>
    <s v="WAITING"/>
    <x v="194"/>
    <s v="TRY"/>
    <n v="250"/>
    <s v="TRY"/>
    <n v="250"/>
    <s v="TRY"/>
    <s v="3DAUTH"/>
    <n v="49577719"/>
    <d v="2016-03-23T11:07:00"/>
  </r>
  <r>
    <x v="3768"/>
    <s v="APPROVED"/>
    <x v="808"/>
    <s v="EUR"/>
    <n v="206.21"/>
    <s v="EUR"/>
    <n v="700.19"/>
    <s v="TRY"/>
    <s v="3DAUTH"/>
    <s v="99-1458731192-8784-4436197"/>
    <d v="2016-03-23T11:06:00"/>
  </r>
  <r>
    <x v="3769"/>
    <s v="APPROVED"/>
    <x v="18"/>
    <s v="EUR"/>
    <n v="50"/>
    <s v="EUR"/>
    <n v="497.02"/>
    <s v="NOK"/>
    <s v="DIRECT"/>
    <s v="5-1458731177-0599-90936"/>
    <d v="2016-03-23T11:06:00"/>
  </r>
  <r>
    <x v="3770"/>
    <s v="DECLINED"/>
    <x v="167"/>
    <s v="GBP"/>
    <n v="14.31"/>
    <s v="EUR"/>
    <n v="11.95"/>
    <s v="GBP"/>
    <s v="DIRECT"/>
    <n v="312128055"/>
    <d v="2016-03-23T11:06:00"/>
  </r>
  <r>
    <x v="3771"/>
    <s v="APPROVED"/>
    <x v="150"/>
    <s v="EUR"/>
    <n v="64.94"/>
    <s v="EUR"/>
    <n v="645.53"/>
    <s v="NOK"/>
    <s v="DIRECT"/>
    <s v="12-1458731167-6687-74723"/>
    <d v="2016-03-23T11:06:00"/>
  </r>
  <r>
    <x v="3772"/>
    <s v="APPROVED"/>
    <x v="375"/>
    <s v="EUR"/>
    <n v="11.82"/>
    <s v="EUR"/>
    <n v="40.14"/>
    <s v="TRY"/>
    <s v="3DAUTH"/>
    <s v="10-1458731164-9591-4275691"/>
    <d v="2016-03-23T11:06:00"/>
  </r>
  <r>
    <x v="3773"/>
    <s v="APPROVED"/>
    <x v="195"/>
    <s v="EUR"/>
    <n v="110"/>
    <s v="EUR"/>
    <n v="1093.44"/>
    <s v="NOK"/>
    <s v="3DAUTH"/>
    <n v="30098196"/>
    <d v="2016-03-23T11:06:00"/>
  </r>
  <r>
    <x v="3774"/>
    <s v="DECLINED"/>
    <x v="73"/>
    <s v="TRY"/>
    <n v="3.1"/>
    <s v="EUR"/>
    <n v="3.68"/>
    <s v="USD"/>
    <s v="3DAUTH"/>
    <n v="49577649"/>
    <d v="2016-03-23T11:06:00"/>
  </r>
  <r>
    <x v="3775"/>
    <s v="APPROVED"/>
    <x v="102"/>
    <s v="EUR"/>
    <n v="10.59"/>
    <s v="EUR"/>
    <n v="105.28"/>
    <s v="NOK"/>
    <s v="DIRECT"/>
    <s v="1138-1458731156-091-4637887"/>
    <d v="2016-03-23T11:05:00"/>
  </r>
  <r>
    <x v="3776"/>
    <s v="DECLINED"/>
    <x v="374"/>
    <s v="EUR"/>
    <n v="18.66"/>
    <s v="EUR"/>
    <n v="63.4"/>
    <s v="TRY"/>
    <s v="3DAUTH"/>
    <s v="10-1458731154-8216-1101056"/>
    <d v="2016-03-23T11:06:00"/>
  </r>
  <r>
    <x v="3777"/>
    <s v="DECLINED"/>
    <x v="165"/>
    <s v="GBP"/>
    <n v="2.3199999999999998"/>
    <s v="EUR"/>
    <n v="1.94"/>
    <s v="GBP"/>
    <s v="DIRECT"/>
    <n v="312128039"/>
    <d v="2016-03-23T11:05:00"/>
  </r>
  <r>
    <x v="3778"/>
    <s v="APPROVED"/>
    <x v="330"/>
    <s v="EUR"/>
    <n v="12.44"/>
    <s v="EUR"/>
    <n v="42.27"/>
    <s v="TRY"/>
    <s v="3DAUTH"/>
    <s v="10-1458731146-8641-4251253"/>
    <d v="2016-03-23T11:06:00"/>
  </r>
  <r>
    <x v="3779"/>
    <s v="DECLINED"/>
    <x v="807"/>
    <s v="EUR"/>
    <n v="43.54"/>
    <s v="EUR"/>
    <n v="147.91999999999999"/>
    <s v="TRY"/>
    <s v="3DAUTH"/>
    <s v="10-1458731140-7994-4605470"/>
    <d v="2016-03-23T11:06:00"/>
  </r>
  <r>
    <x v="3780"/>
    <s v="APPROVED"/>
    <x v="183"/>
    <s v="EUR"/>
    <n v="46.47"/>
    <s v="EUR"/>
    <n v="157.87"/>
    <s v="TRY"/>
    <s v="3DAUTH"/>
    <s v="578-1458731135-5802-4666502"/>
    <d v="2016-03-23T11:06:00"/>
  </r>
  <r>
    <x v="3781"/>
    <s v="APPROVED"/>
    <x v="73"/>
    <s v="EUR"/>
    <n v="10"/>
    <s v="EUR"/>
    <n v="33.979999999999997"/>
    <s v="TRY"/>
    <s v="3DAUTH"/>
    <s v="578-1458731139-9744-692522"/>
    <d v="2016-03-23T11:06:00"/>
  </r>
  <r>
    <x v="3782"/>
    <s v="APPROVED"/>
    <x v="3"/>
    <s v="EUR"/>
    <n v="1.37"/>
    <s v="EUR"/>
    <n v="2.12"/>
    <s v="CAD"/>
    <s v="DIRECT"/>
    <s v="1191-1458731137-1108-4666506"/>
    <d v="2016-03-23T11:05:00"/>
  </r>
  <r>
    <x v="3783"/>
    <s v="APPROVED"/>
    <x v="297"/>
    <s v="EUR"/>
    <n v="139.41"/>
    <s v="EUR"/>
    <n v="473.61"/>
    <s v="TRY"/>
    <s v="3DAUTH"/>
    <s v="578-1458731129-5183-824018"/>
    <d v="2016-03-23T11:06:00"/>
  </r>
  <r>
    <x v="3784"/>
    <s v="WAITING"/>
    <x v="79"/>
    <s v="TRY"/>
    <n v="500"/>
    <s v="TRY"/>
    <n v="500"/>
    <s v="TRY"/>
    <s v="3D"/>
    <n v="155890112"/>
    <d v="2016-03-23T11:05:00"/>
  </r>
  <r>
    <x v="3785"/>
    <s v="DECLINED"/>
    <x v="167"/>
    <s v="GBP"/>
    <n v="14.31"/>
    <s v="EUR"/>
    <n v="11.95"/>
    <s v="GBP"/>
    <s v="DIRECT"/>
    <n v="312128013"/>
    <d v="2016-03-23T11:05:00"/>
  </r>
  <r>
    <x v="3786"/>
    <s v="APPROVED"/>
    <x v="809"/>
    <s v="EUR"/>
    <n v="344.02"/>
    <s v="EUR"/>
    <n v="3419.93"/>
    <s v="NOK"/>
    <s v="DIRECT"/>
    <s v="12-1458731121-2211-3544811"/>
    <d v="2016-03-23T11:05:00"/>
  </r>
  <r>
    <x v="3787"/>
    <s v="APPROVED"/>
    <x v="715"/>
    <s v="EUR"/>
    <n v="32.03"/>
    <s v="EUR"/>
    <n v="108.82"/>
    <s v="TRY"/>
    <s v="3DAUTH"/>
    <n v="30098190"/>
    <d v="2016-03-23T11:05:00"/>
  </r>
  <r>
    <x v="3788"/>
    <s v="DECLINED"/>
    <x v="53"/>
    <s v="TRY"/>
    <n v="93.12"/>
    <s v="EUR"/>
    <n v="110.18"/>
    <s v="USD"/>
    <s v="3DAUTH"/>
    <n v="49577487"/>
    <d v="2016-03-23T11:05:00"/>
  </r>
  <r>
    <x v="3789"/>
    <s v="APPROVED"/>
    <x v="167"/>
    <s v="GBP"/>
    <n v="14.31"/>
    <s v="EUR"/>
    <n v="11.95"/>
    <s v="GBP"/>
    <s v="DIRECT"/>
    <n v="312128009"/>
    <d v="2016-03-23T11:05:00"/>
  </r>
  <r>
    <x v="3790"/>
    <s v="DECLINED"/>
    <x v="165"/>
    <s v="GBP"/>
    <n v="2.3199999999999998"/>
    <s v="EUR"/>
    <n v="1.94"/>
    <s v="GBP"/>
    <s v="DIRECT"/>
    <n v="312128003"/>
    <d v="2016-03-23T11:05:00"/>
  </r>
  <r>
    <x v="3791"/>
    <s v="APPROVED"/>
    <x v="320"/>
    <s v="EUR"/>
    <n v="10.88"/>
    <s v="EUR"/>
    <n v="36.97"/>
    <s v="TRY"/>
    <s v="3DAUTH"/>
    <s v="10-1458731112-2032-4325059"/>
    <d v="2016-03-23T11:05:00"/>
  </r>
  <r>
    <x v="3792"/>
    <s v="DECLINED"/>
    <x v="330"/>
    <s v="EUR"/>
    <n v="12.44"/>
    <s v="EUR"/>
    <n v="42.27"/>
    <s v="TRY"/>
    <s v="3DAUTH"/>
    <s v="10-1458731109-1133-4275691"/>
    <d v="2016-03-23T11:05:00"/>
  </r>
  <r>
    <x v="3793"/>
    <s v="DECLINED"/>
    <x v="393"/>
    <s v="EUR"/>
    <n v="15.55"/>
    <s v="EUR"/>
    <n v="52.83"/>
    <s v="TRY"/>
    <s v="3DAUTH"/>
    <s v="10-1458731104-1105-4642875"/>
    <d v="2016-03-23T11:05:00"/>
  </r>
  <r>
    <x v="3794"/>
    <s v="APPROVED"/>
    <x v="419"/>
    <s v="EUR"/>
    <n v="27.99"/>
    <s v="EUR"/>
    <n v="95.09"/>
    <s v="TRY"/>
    <s v="3DAUTH"/>
    <s v="10-1458731100-2206-115866"/>
    <d v="2016-03-23T11:05:00"/>
  </r>
  <r>
    <x v="3795"/>
    <s v="APPROVED"/>
    <x v="701"/>
    <s v="EUR"/>
    <n v="16.010000000000002"/>
    <s v="EUR"/>
    <n v="54.39"/>
    <s v="TRY"/>
    <s v="3DAUTH"/>
    <n v="30098181"/>
    <d v="2016-03-23T11:05:00"/>
  </r>
  <r>
    <x v="3796"/>
    <s v="DECLINED"/>
    <x v="810"/>
    <s v="GBP"/>
    <n v="10.18"/>
    <s v="EUR"/>
    <n v="8.5"/>
    <s v="GBP"/>
    <s v="DIRECT"/>
    <n v="312127979"/>
    <d v="2016-03-23T11:04:00"/>
  </r>
  <r>
    <x v="3797"/>
    <s v="DECLINED"/>
    <x v="707"/>
    <s v="EUR"/>
    <n v="60.86"/>
    <s v="EUR"/>
    <n v="206.76"/>
    <s v="TRY"/>
    <s v="3DAUTH"/>
    <s v="99-1458731072-6233-4621947"/>
    <d v="2016-03-23T11:04:00"/>
  </r>
  <r>
    <x v="3798"/>
    <s v="APPROVED"/>
    <x v="55"/>
    <s v="EUR"/>
    <n v="25"/>
    <s v="EUR"/>
    <n v="25"/>
    <s v="EUR"/>
    <s v="DIRECT"/>
    <s v="93-1458731066-0209-1900785"/>
    <d v="2016-03-23T11:04:00"/>
  </r>
  <r>
    <x v="3799"/>
    <s v="APPROVED"/>
    <x v="811"/>
    <s v="EUR"/>
    <n v="264.98"/>
    <s v="EUR"/>
    <n v="2634.19"/>
    <s v="NOK"/>
    <s v="DIRECT"/>
    <s v="424-1458731065-2218-4502720"/>
    <d v="2016-03-23T11:04:00"/>
  </r>
  <r>
    <x v="3800"/>
    <s v="APPROVED"/>
    <x v="69"/>
    <s v="TRY"/>
    <n v="31.04"/>
    <s v="EUR"/>
    <n v="36.729999999999997"/>
    <s v="USD"/>
    <s v="3DAUTH"/>
    <n v="49577325"/>
    <d v="2016-03-23T11:04:00"/>
  </r>
  <r>
    <x v="3801"/>
    <s v="APPROVED"/>
    <x v="715"/>
    <s v="EUR"/>
    <n v="32.03"/>
    <s v="EUR"/>
    <n v="108.82"/>
    <s v="TRY"/>
    <s v="3DAUTH"/>
    <n v="30098169"/>
    <d v="2016-03-23T11:04:00"/>
  </r>
  <r>
    <x v="3802"/>
    <s v="APPROVED"/>
    <x v="219"/>
    <s v="EUR"/>
    <n v="10.7"/>
    <s v="EUR"/>
    <n v="106.37"/>
    <s v="NOK"/>
    <s v="DIRECT"/>
    <s v="32-1458731050-7648-83345"/>
    <d v="2016-03-23T11:04:00"/>
  </r>
  <r>
    <x v="3803"/>
    <s v="APPROVED"/>
    <x v="276"/>
    <s v="EUR"/>
    <n v="16.05"/>
    <s v="EUR"/>
    <n v="159.56"/>
    <s v="NOK"/>
    <s v="DIRECT"/>
    <s v="32-1458731050-2424-721994"/>
    <d v="2016-03-23T11:04:00"/>
  </r>
  <r>
    <x v="3804"/>
    <s v="APPROVED"/>
    <x v="812"/>
    <s v="EUR"/>
    <n v="347.63"/>
    <s v="EUR"/>
    <n v="46194.03"/>
    <s v="JPY"/>
    <s v="DIRECT"/>
    <s v="12-1458731048-765-3489182"/>
    <d v="2016-03-23T11:04:00"/>
  </r>
  <r>
    <x v="3805"/>
    <s v="DECLINED"/>
    <x v="18"/>
    <s v="TRY"/>
    <n v="15.52"/>
    <s v="EUR"/>
    <n v="52.75"/>
    <s v="TRY"/>
    <s v="3DAUTH"/>
    <n v="49577071"/>
    <d v="2016-03-23T11:05:00"/>
  </r>
  <r>
    <x v="3806"/>
    <s v="DECLINED"/>
    <x v="813"/>
    <s v="EUR"/>
    <n v="45.09"/>
    <s v="EUR"/>
    <n v="153.18"/>
    <s v="TRY"/>
    <s v="3DAUTH"/>
    <s v="10-1458731043-0222-4605470"/>
    <d v="2016-03-23T11:04:00"/>
  </r>
  <r>
    <x v="3807"/>
    <s v="DECLINED"/>
    <x v="369"/>
    <s v="EUR"/>
    <n v="13.99"/>
    <s v="EUR"/>
    <n v="47.53"/>
    <s v="TRY"/>
    <s v="3DAUTH"/>
    <s v="10-1458731019-4039-2673468"/>
    <d v="2016-03-23T11:04:00"/>
  </r>
  <r>
    <x v="3808"/>
    <s v="APPROVED"/>
    <x v="326"/>
    <s v="EUR"/>
    <n v="54.11"/>
    <s v="EUR"/>
    <n v="537.91999999999996"/>
    <s v="NOK"/>
    <s v="DIRECT"/>
    <s v="12-1458731012-2756-4021501"/>
    <d v="2016-03-23T11:03:00"/>
  </r>
  <r>
    <x v="3809"/>
    <s v="APPROVED"/>
    <x v="747"/>
    <s v="EUR"/>
    <n v="317.97000000000003"/>
    <s v="EUR"/>
    <n v="3160.96"/>
    <s v="NOK"/>
    <s v="DIRECT"/>
    <s v="420-1458731005-7921-495078"/>
    <d v="2016-03-23T11:03:00"/>
  </r>
  <r>
    <x v="3810"/>
    <s v="DECLINED"/>
    <x v="167"/>
    <s v="GBP"/>
    <n v="14.31"/>
    <s v="EUR"/>
    <n v="11.95"/>
    <s v="GBP"/>
    <s v="DIRECT"/>
    <n v="312127945"/>
    <d v="2016-03-23T11:03:00"/>
  </r>
  <r>
    <x v="3811"/>
    <s v="DECLINED"/>
    <x v="680"/>
    <s v="EUR"/>
    <n v="31.95"/>
    <s v="EUR"/>
    <n v="31.95"/>
    <s v="EUR"/>
    <s v="DIRECT"/>
    <n v="312127941"/>
    <d v="2016-03-23T11:03:00"/>
  </r>
  <r>
    <x v="3812"/>
    <s v="DECLINED"/>
    <x v="369"/>
    <s v="EUR"/>
    <n v="13.99"/>
    <s v="EUR"/>
    <n v="47.53"/>
    <s v="TRY"/>
    <s v="3DAUTH"/>
    <s v="10-1458730992-0674-4647599"/>
    <d v="2016-03-23T11:03:00"/>
  </r>
  <r>
    <x v="3813"/>
    <s v="DECLINED"/>
    <x v="320"/>
    <s v="EUR"/>
    <n v="10.88"/>
    <s v="EUR"/>
    <n v="36.97"/>
    <s v="TRY"/>
    <s v="3DAUTH"/>
    <s v="10-1458730987-7454-4275691"/>
    <d v="2016-03-23T11:03:00"/>
  </r>
  <r>
    <x v="3814"/>
    <s v="DECLINED"/>
    <x v="167"/>
    <s v="GBP"/>
    <n v="14.31"/>
    <s v="EUR"/>
    <n v="11.95"/>
    <s v="GBP"/>
    <s v="DIRECT"/>
    <n v="312127933"/>
    <d v="2016-03-23T11:03:00"/>
  </r>
  <r>
    <x v="3815"/>
    <s v="WAITING"/>
    <x v="53"/>
    <s v="TRY"/>
    <n v="300"/>
    <s v="TRY"/>
    <n v="300"/>
    <s v="TRY"/>
    <s v="3D"/>
    <n v="155889762"/>
    <d v="2016-03-23T11:02:00"/>
  </r>
  <r>
    <x v="3816"/>
    <s v="DECLINED"/>
    <x v="167"/>
    <s v="GBP"/>
    <n v="14.31"/>
    <s v="EUR"/>
    <n v="11.95"/>
    <s v="GBP"/>
    <s v="DIRECT"/>
    <n v="312127929"/>
    <d v="2016-03-23T11:02:00"/>
  </r>
  <r>
    <x v="3817"/>
    <s v="WAITING"/>
    <x v="715"/>
    <s v="EUR"/>
    <n v="32.03"/>
    <s v="EUR"/>
    <n v="108.78"/>
    <s v="TRY"/>
    <s v="3D"/>
    <n v="30098155"/>
    <d v="2016-03-23T11:02:00"/>
  </r>
  <r>
    <x v="3818"/>
    <s v="APPROVED"/>
    <x v="432"/>
    <s v="EUR"/>
    <n v="109.59"/>
    <s v="EUR"/>
    <n v="1092.3900000000001"/>
    <s v="NOK"/>
    <s v="STORED"/>
    <s v="59-1458730967-0977-81525"/>
    <d v="2016-03-23T11:02:00"/>
  </r>
  <r>
    <x v="3819"/>
    <s v="DECLINED"/>
    <x v="167"/>
    <s v="GBP"/>
    <n v="14.31"/>
    <s v="EUR"/>
    <n v="11.95"/>
    <s v="GBP"/>
    <s v="DIRECT"/>
    <n v="312127925"/>
    <d v="2016-03-23T11:02:00"/>
  </r>
  <r>
    <x v="3820"/>
    <s v="DECLINED"/>
    <x v="20"/>
    <s v="EUR"/>
    <n v="400"/>
    <s v="EUR"/>
    <n v="3987.19"/>
    <s v="NOK"/>
    <s v="DIRECT"/>
    <s v="34-1458730959-8091-4666498"/>
    <d v="2016-03-23T11:02:00"/>
  </r>
  <r>
    <x v="3821"/>
    <s v="APPROVED"/>
    <x v="65"/>
    <s v="EUR"/>
    <n v="1"/>
    <s v="EUR"/>
    <n v="1"/>
    <s v="EUR"/>
    <s v="3DAUTH"/>
    <s v="1691-1458730947-6156-4666494"/>
    <d v="2016-03-23T11:03:00"/>
  </r>
  <r>
    <x v="3822"/>
    <s v="APPROVED"/>
    <x v="420"/>
    <s v="EUR"/>
    <n v="11.51"/>
    <s v="EUR"/>
    <n v="39.090000000000003"/>
    <s v="TRY"/>
    <s v="3DAUTH"/>
    <s v="10-1458730942-8968-4397146"/>
    <d v="2016-03-23T11:03:00"/>
  </r>
  <r>
    <x v="3823"/>
    <s v="APPROVED"/>
    <x v="189"/>
    <s v="EUR"/>
    <n v="21.18"/>
    <s v="EUR"/>
    <n v="211.13"/>
    <s v="NOK"/>
    <s v="3DAUTH"/>
    <s v="1138-1458730940-2466-4666490"/>
    <d v="2016-03-23T11:02:00"/>
  </r>
  <r>
    <x v="3824"/>
    <s v="DECLINED"/>
    <x v="18"/>
    <s v="EUR"/>
    <n v="50"/>
    <s v="EUR"/>
    <n v="50"/>
    <s v="EUR"/>
    <s v="3DAUTH"/>
    <s v="91-1458730940-0553-1677816"/>
    <d v="2016-03-23T11:02:00"/>
  </r>
  <r>
    <x v="3825"/>
    <s v="APPROVED"/>
    <x v="814"/>
    <s v="EUR"/>
    <n v="317.26"/>
    <s v="EUR"/>
    <n v="1077.43"/>
    <s v="TRY"/>
    <s v="3DAUTH"/>
    <s v="99-1458730936-885-4323517"/>
    <d v="2016-03-23T11:02:00"/>
  </r>
  <r>
    <x v="3826"/>
    <s v="APPROVED"/>
    <x v="726"/>
    <s v="EUR"/>
    <n v="17.61"/>
    <s v="EUR"/>
    <n v="59.81"/>
    <s v="TRY"/>
    <s v="3DAUTH"/>
    <n v="30098145"/>
    <d v="2016-03-23T11:03:00"/>
  </r>
  <r>
    <x v="3827"/>
    <s v="WAITING"/>
    <x v="79"/>
    <s v="TRY"/>
    <n v="500"/>
    <s v="TRY"/>
    <n v="500"/>
    <s v="TRY"/>
    <s v="3DAUTH"/>
    <n v="155889682"/>
    <d v="2016-03-23T11:03:00"/>
  </r>
  <r>
    <x v="3828"/>
    <s v="APPROVED"/>
    <x v="167"/>
    <s v="GBP"/>
    <n v="14.31"/>
    <s v="EUR"/>
    <n v="11.95"/>
    <s v="GBP"/>
    <s v="DIRECT"/>
    <n v="312127897"/>
    <d v="2016-03-23T11:02:00"/>
  </r>
  <r>
    <x v="3829"/>
    <s v="APPROVED"/>
    <x v="54"/>
    <s v="EUR"/>
    <n v="54.32"/>
    <s v="EUR"/>
    <n v="541.46"/>
    <s v="NOK"/>
    <s v="DIRECT"/>
    <s v="419-1458730913-9359-3555245"/>
    <d v="2016-03-23T11:01:00"/>
  </r>
  <r>
    <x v="3830"/>
    <s v="APPROVED"/>
    <x v="18"/>
    <s v="EUR"/>
    <n v="50"/>
    <s v="EUR"/>
    <n v="498.4"/>
    <s v="NOK"/>
    <s v="3DAUTH"/>
    <s v="2-1458730912-6483-4664110"/>
    <d v="2016-03-23T11:02:00"/>
  </r>
  <r>
    <x v="3831"/>
    <s v="DECLINED"/>
    <x v="375"/>
    <s v="EUR"/>
    <n v="11.82"/>
    <s v="EUR"/>
    <n v="40.15"/>
    <s v="TRY"/>
    <s v="3DAUTH"/>
    <s v="10-1458730908-5054-4275691"/>
    <d v="2016-03-23T11:02:00"/>
  </r>
  <r>
    <x v="3832"/>
    <s v="APPROVED"/>
    <x v="48"/>
    <s v="EUR"/>
    <n v="52.89"/>
    <s v="EUR"/>
    <n v="527.21"/>
    <s v="NOK"/>
    <s v="DIRECT"/>
    <s v="346-1458730903-9058-635186"/>
    <d v="2016-03-23T11:01:00"/>
  </r>
  <r>
    <x v="3833"/>
    <s v="APPROVED"/>
    <x v="10"/>
    <s v="EUR"/>
    <n v="21.64"/>
    <s v="EUR"/>
    <n v="215.71"/>
    <s v="NOK"/>
    <s v="DIRECT"/>
    <s v="12-1458730890-3654-1337910"/>
    <d v="2016-03-23T11:01:00"/>
  </r>
  <r>
    <x v="3834"/>
    <s v="APPROVED"/>
    <x v="73"/>
    <s v="TRY"/>
    <n v="3.1"/>
    <s v="EUR"/>
    <n v="10.55"/>
    <s v="TRY"/>
    <s v="3DAUTH"/>
    <n v="49576595"/>
    <d v="2016-03-23T11:01:00"/>
  </r>
  <r>
    <x v="3835"/>
    <s v="DECLINED"/>
    <x v="454"/>
    <s v="EUR"/>
    <n v="8"/>
    <s v="EUR"/>
    <n v="27.17"/>
    <s v="TRY"/>
    <s v="3DAUTH"/>
    <n v="30098125"/>
    <d v="2016-03-23T11:02:00"/>
  </r>
  <r>
    <x v="3836"/>
    <s v="DECLINED"/>
    <x v="330"/>
    <s v="EUR"/>
    <n v="12.44"/>
    <s v="EUR"/>
    <n v="42.25"/>
    <s v="TRY"/>
    <s v="3DAUTH"/>
    <s v="10-1458730846-5178-4275691"/>
    <d v="2016-03-23T11:01:00"/>
  </r>
  <r>
    <x v="3837"/>
    <s v="APPROVED"/>
    <x v="136"/>
    <s v="EUR"/>
    <n v="10.53"/>
    <s v="EUR"/>
    <n v="35.770000000000003"/>
    <s v="TRY"/>
    <s v="3DAUTH"/>
    <s v="578-1458730839-8345-698135"/>
    <d v="2016-03-23T11:01:00"/>
  </r>
  <r>
    <x v="3838"/>
    <s v="APPROVED"/>
    <x v="815"/>
    <s v="EUR"/>
    <n v="15.47"/>
    <s v="EUR"/>
    <n v="52.54"/>
    <s v="TRY"/>
    <s v="3DAUTH"/>
    <n v="30098123"/>
    <d v="2016-03-23T11:01:00"/>
  </r>
  <r>
    <x v="3839"/>
    <s v="APPROVED"/>
    <x v="65"/>
    <s v="EUR"/>
    <n v="1"/>
    <s v="EUR"/>
    <n v="1"/>
    <s v="EUR"/>
    <s v="3DAUTH"/>
    <s v="1691-1458730838-7252-4666486"/>
    <d v="2016-03-23T11:01:00"/>
  </r>
  <r>
    <x v="3840"/>
    <s v="DECLINED"/>
    <x v="816"/>
    <s v="EUR"/>
    <n v="65.31"/>
    <s v="EUR"/>
    <n v="221.8"/>
    <s v="TRY"/>
    <s v="3DAUTH"/>
    <s v="10-1458730825-8731-4650155"/>
    <d v="2016-03-23T11:01:00"/>
  </r>
  <r>
    <x v="3841"/>
    <s v="APPROVED"/>
    <x v="124"/>
    <s v="EUR"/>
    <n v="10.220000000000001"/>
    <s v="EUR"/>
    <n v="34.71"/>
    <s v="TRY"/>
    <s v="3DAUTH"/>
    <s v="578-1458730808-4931-693488"/>
    <d v="2016-03-23T11:00:00"/>
  </r>
  <r>
    <x v="3842"/>
    <s v="DECLINED"/>
    <x v="454"/>
    <s v="EUR"/>
    <n v="8"/>
    <s v="EUR"/>
    <n v="27.18"/>
    <s v="TRY"/>
    <s v="3DAUTH"/>
    <s v="99-1458730801-0515-4666466"/>
    <d v="2016-03-23T11:00:00"/>
  </r>
  <r>
    <x v="3843"/>
    <s v="DECLINED"/>
    <x v="732"/>
    <s v="EUR"/>
    <n v="19.22"/>
    <s v="EUR"/>
    <n v="65.3"/>
    <s v="TRY"/>
    <s v="3DAUTH"/>
    <n v="30098115"/>
    <d v="2016-03-23T11:01:00"/>
  </r>
  <r>
    <x v="3844"/>
    <s v="APPROVED"/>
    <x v="98"/>
    <s v="EUR"/>
    <n v="10.82"/>
    <s v="EUR"/>
    <n v="107.58"/>
    <s v="NOK"/>
    <s v="DIRECT"/>
    <s v="12-1458730799-2104-532220"/>
    <d v="2016-03-23T10:59:00"/>
  </r>
  <r>
    <x v="3845"/>
    <s v="DECLINED"/>
    <x v="65"/>
    <s v="EUR"/>
    <n v="1"/>
    <s v="EUR"/>
    <n v="1"/>
    <s v="EUR"/>
    <s v="3DAUTH"/>
    <s v="1691-1458730791-6692-4666482"/>
    <d v="2016-03-23T11:00:00"/>
  </r>
  <r>
    <x v="3846"/>
    <s v="APPROVED"/>
    <x v="42"/>
    <s v="EUR"/>
    <n v="54.8"/>
    <s v="EUR"/>
    <n v="544.82000000000005"/>
    <s v="NOK"/>
    <s v="STORED"/>
    <s v="59-1458730791-1274-4291390"/>
    <d v="2016-03-23T10:59:00"/>
  </r>
  <r>
    <x v="3847"/>
    <s v="APPROVED"/>
    <x v="29"/>
    <s v="EUR"/>
    <n v="31.13"/>
    <s v="EUR"/>
    <n v="105.75"/>
    <s v="TRY"/>
    <s v="3DAUTH"/>
    <s v="10-1458730782-7903-1316247"/>
    <d v="2016-03-23T11:00:00"/>
  </r>
  <r>
    <x v="3848"/>
    <s v="DECLINED"/>
    <x v="4"/>
    <s v="EUR"/>
    <n v="10.89"/>
    <s v="EUR"/>
    <n v="37"/>
    <s v="TRY"/>
    <s v="3DAUTH"/>
    <s v="10-1458730782-5516-4666478"/>
    <d v="2016-03-23T11:00:00"/>
  </r>
  <r>
    <x v="3849"/>
    <s v="APPROVED"/>
    <x v="55"/>
    <s v="EUR"/>
    <n v="25"/>
    <s v="EUR"/>
    <n v="248.55"/>
    <s v="NOK"/>
    <s v="3DAUTH"/>
    <s v="20-1458730767-3909-2255851"/>
    <d v="2016-03-23T11:00:00"/>
  </r>
  <r>
    <x v="3850"/>
    <s v="APPROVED"/>
    <x v="48"/>
    <s v="EUR"/>
    <n v="52.89"/>
    <s v="EUR"/>
    <n v="525.83000000000004"/>
    <s v="NOK"/>
    <s v="DIRECT"/>
    <s v="346-1458730763-5283-635186"/>
    <d v="2016-03-23T10:59:00"/>
  </r>
  <r>
    <x v="3851"/>
    <s v="APPROVED"/>
    <x v="38"/>
    <s v="EUR"/>
    <n v="182.39"/>
    <s v="EUR"/>
    <n v="24256.65"/>
    <s v="JPY"/>
    <s v="DIRECT"/>
    <s v="12-1458730757-9117-4666474"/>
    <d v="2016-03-23T10:59:00"/>
  </r>
  <r>
    <x v="3852"/>
    <s v="APPROVED"/>
    <x v="331"/>
    <s v="EUR"/>
    <n v="15.88"/>
    <s v="EUR"/>
    <n v="157.88"/>
    <s v="NOK"/>
    <s v="DIRECT"/>
    <s v="1138-1458730760-462-4637887"/>
    <d v="2016-03-23T10:59:00"/>
  </r>
  <r>
    <x v="3853"/>
    <s v="APPROVED"/>
    <x v="715"/>
    <s v="EUR"/>
    <n v="32.03"/>
    <s v="EUR"/>
    <n v="108.81"/>
    <s v="TRY"/>
    <s v="3DAUTH"/>
    <n v="30098100"/>
    <d v="2016-03-23T11:00:00"/>
  </r>
  <r>
    <x v="3854"/>
    <s v="DECLINED"/>
    <x v="701"/>
    <s v="EUR"/>
    <n v="16.010000000000002"/>
    <s v="EUR"/>
    <n v="54.39"/>
    <s v="TRY"/>
    <s v="3DAUTH"/>
    <n v="30098102"/>
    <d v="2016-03-23T11:00:00"/>
  </r>
  <r>
    <x v="3855"/>
    <s v="APPROVED"/>
    <x v="55"/>
    <s v="EUR"/>
    <n v="25"/>
    <s v="EUR"/>
    <n v="248.55"/>
    <s v="NOK"/>
    <s v="DIRECT"/>
    <s v="5-1458730755-4253-623342"/>
    <d v="2016-03-23T10:59:00"/>
  </r>
  <r>
    <x v="3856"/>
    <s v="APPROVED"/>
    <x v="188"/>
    <s v="EUR"/>
    <n v="15.56"/>
    <s v="EUR"/>
    <n v="52.86"/>
    <s v="TRY"/>
    <s v="3DAUTH"/>
    <s v="10-1458730752-4601-4176427"/>
    <d v="2016-03-23T10:59:00"/>
  </r>
  <r>
    <x v="3857"/>
    <s v="DECLINED"/>
    <x v="508"/>
    <s v="EUR"/>
    <n v="1.36"/>
    <s v="EUR"/>
    <n v="2.11"/>
    <s v="AUD"/>
    <s v="DIRECT"/>
    <s v="1191-1458730747-3543-4666470"/>
    <d v="2016-03-23T10:59:00"/>
  </r>
  <r>
    <x v="3858"/>
    <s v="APPROVED"/>
    <x v="33"/>
    <s v="EUR"/>
    <n v="9.1199999999999992"/>
    <s v="EUR"/>
    <n v="1212.9000000000001"/>
    <s v="JPY"/>
    <s v="DIRECT"/>
    <s v="12-1458730744-3897-3396473"/>
    <d v="2016-03-23T10:59:00"/>
  </r>
  <r>
    <x v="3859"/>
    <s v="APPROVED"/>
    <x v="91"/>
    <s v="EUR"/>
    <n v="32.47"/>
    <s v="EUR"/>
    <n v="322.82"/>
    <s v="NOK"/>
    <s v="DIRECT"/>
    <s v="12-1458730743-9199-425710"/>
    <d v="2016-03-23T10:59:00"/>
  </r>
  <r>
    <x v="3860"/>
    <s v="APPROVED"/>
    <x v="188"/>
    <s v="EUR"/>
    <n v="15.56"/>
    <s v="EUR"/>
    <n v="52.86"/>
    <s v="TRY"/>
    <s v="3DAUTH"/>
    <s v="10-1458730716-9603-4558211"/>
    <d v="2016-03-23T10:59:00"/>
  </r>
  <r>
    <x v="3861"/>
    <s v="WAITING"/>
    <x v="719"/>
    <s v="EUR"/>
    <n v="96.1"/>
    <s v="EUR"/>
    <n v="326.45999999999998"/>
    <s v="TRY"/>
    <s v="3D"/>
    <s v="99-1458730714-4426-4350217"/>
    <d v="2016-03-23T10:58:00"/>
  </r>
  <r>
    <x v="3862"/>
    <s v="APPROVED"/>
    <x v="817"/>
    <s v="EUR"/>
    <n v="11.98"/>
    <s v="EUR"/>
    <n v="119.11"/>
    <s v="NOK"/>
    <s v="DIRECT"/>
    <s v="32-1458730711-4204-46269"/>
    <d v="2016-03-23T10:58:00"/>
  </r>
  <r>
    <x v="3863"/>
    <s v="DECLINED"/>
    <x v="818"/>
    <s v="EUR"/>
    <n v="29.26"/>
    <s v="EUR"/>
    <n v="99.4"/>
    <s v="TRY"/>
    <s v="3DAUTH"/>
    <s v="10-1458730710-0318-115866"/>
    <d v="2016-03-23T10:58:00"/>
  </r>
  <r>
    <x v="3864"/>
    <s v="APPROVED"/>
    <x v="454"/>
    <s v="EUR"/>
    <n v="8"/>
    <s v="EUR"/>
    <n v="27.18"/>
    <s v="TRY"/>
    <s v="3DAUTH"/>
    <n v="30098096"/>
    <d v="2016-03-23T10:58:00"/>
  </r>
  <r>
    <x v="3865"/>
    <s v="DECLINED"/>
    <x v="18"/>
    <s v="EUR"/>
    <n v="50"/>
    <s v="EUR"/>
    <n v="50"/>
    <s v="EUR"/>
    <s v="3DAUTH"/>
    <s v="219-1458730707-0012-366536"/>
    <d v="2016-03-23T10:58:00"/>
  </r>
  <r>
    <x v="3866"/>
    <s v="DECLINED"/>
    <x v="454"/>
    <s v="EUR"/>
    <n v="8"/>
    <s v="EUR"/>
    <n v="27.18"/>
    <s v="TRY"/>
    <s v="3DAUTH"/>
    <s v="99-1458730703-071-4666466"/>
    <d v="2016-03-23T10:59:00"/>
  </r>
  <r>
    <x v="3867"/>
    <s v="APPROVED"/>
    <x v="454"/>
    <s v="EUR"/>
    <n v="8"/>
    <s v="EUR"/>
    <n v="27.18"/>
    <s v="TRY"/>
    <s v="3DAUTH"/>
    <n v="30098093"/>
    <d v="2016-03-23T10:58:00"/>
  </r>
  <r>
    <x v="3868"/>
    <s v="DECLINED"/>
    <x v="18"/>
    <s v="EUR"/>
    <n v="50"/>
    <s v="EUR"/>
    <n v="50"/>
    <s v="EUR"/>
    <s v="3DAUTH"/>
    <s v="91-1458730681-0434-4637367"/>
    <d v="2016-03-23T10:58:00"/>
  </r>
  <r>
    <x v="3869"/>
    <s v="WAITING"/>
    <x v="719"/>
    <s v="EUR"/>
    <n v="96.1"/>
    <s v="EUR"/>
    <n v="326.45999999999998"/>
    <s v="TRY"/>
    <s v="3D"/>
    <s v="99-1458730675-0942-4350217"/>
    <d v="2016-03-23T10:57:00"/>
  </r>
  <r>
    <x v="3870"/>
    <s v="APPROVED"/>
    <x v="4"/>
    <s v="EUR"/>
    <n v="10.89"/>
    <s v="EUR"/>
    <n v="37"/>
    <s v="TRY"/>
    <s v="3DAUTH"/>
    <s v="10-1458730674-2139-34553"/>
    <d v="2016-03-23T10:58:00"/>
  </r>
  <r>
    <x v="3871"/>
    <s v="APPROVED"/>
    <x v="723"/>
    <s v="EUR"/>
    <n v="31.82"/>
    <s v="EUR"/>
    <n v="316.35000000000002"/>
    <s v="NOK"/>
    <s v="DIRECT"/>
    <s v="73-1458730671-5623-3262427"/>
    <d v="2016-03-23T10:57:00"/>
  </r>
  <r>
    <x v="3872"/>
    <s v="APPROVED"/>
    <x v="69"/>
    <s v="EUR"/>
    <n v="100"/>
    <s v="EUR"/>
    <n v="100"/>
    <s v="EUR"/>
    <s v="DIRECT"/>
    <s v="93-1458730670-0815-3027305"/>
    <d v="2016-03-23T10:57:00"/>
  </r>
  <r>
    <x v="3873"/>
    <s v="ERROR"/>
    <x v="454"/>
    <s v="EUR"/>
    <n v="8"/>
    <s v="EUR"/>
    <n v="27.18"/>
    <s v="TRY"/>
    <s v="3D"/>
    <n v="30098075"/>
    <d v="2016-03-23T10:57:00"/>
  </r>
  <r>
    <x v="3874"/>
    <s v="DECLINED"/>
    <x v="4"/>
    <s v="EUR"/>
    <n v="10.89"/>
    <s v="EUR"/>
    <n v="37"/>
    <s v="TRY"/>
    <s v="3DAUTH"/>
    <s v="10-1458730639-073-4666462"/>
    <d v="2016-03-23T10:58:00"/>
  </r>
  <r>
    <x v="3875"/>
    <s v="APPROVED"/>
    <x v="79"/>
    <s v="TRY"/>
    <n v="500"/>
    <s v="TRY"/>
    <n v="500"/>
    <s v="TRY"/>
    <s v="3DAUTH"/>
    <n v="155889002"/>
    <d v="2016-03-23T10:59:00"/>
  </r>
  <r>
    <x v="3876"/>
    <s v="APPROVED"/>
    <x v="415"/>
    <s v="EUR"/>
    <n v="40.950000000000003"/>
    <s v="EUR"/>
    <n v="40.950000000000003"/>
    <s v="EUR"/>
    <s v="REFUND"/>
    <n v="312127751"/>
    <d v="2016-03-23T10:57:00"/>
  </r>
  <r>
    <x v="3877"/>
    <s v="APPROVED"/>
    <x v="69"/>
    <s v="TRY"/>
    <n v="31.11"/>
    <s v="EUR"/>
    <n v="105.5"/>
    <s v="TRY"/>
    <s v="3DAUTH"/>
    <n v="49575853"/>
    <d v="2016-03-23T10:57:00"/>
  </r>
  <r>
    <x v="3878"/>
    <s v="ERROR"/>
    <x v="771"/>
    <s v="EUR"/>
    <n v="9.6"/>
    <s v="EUR"/>
    <n v="32.619999999999997"/>
    <s v="TRY"/>
    <s v="3D"/>
    <n v="30098073"/>
    <d v="2016-03-23T10:57:00"/>
  </r>
  <r>
    <x v="3879"/>
    <s v="WAITING"/>
    <x v="719"/>
    <s v="EUR"/>
    <n v="96.1"/>
    <s v="EUR"/>
    <n v="326.45999999999998"/>
    <s v="TRY"/>
    <s v="3D"/>
    <s v="99-1458730628-1322-4350217"/>
    <d v="2016-03-23T10:57:00"/>
  </r>
  <r>
    <x v="3880"/>
    <s v="WAITING"/>
    <x v="60"/>
    <s v="EUR"/>
    <n v="12.45"/>
    <s v="EUR"/>
    <n v="42.3"/>
    <s v="TRY"/>
    <s v="3D"/>
    <s v="10-1458730625-8158-2673468"/>
    <d v="2016-03-23T10:57:00"/>
  </r>
  <r>
    <x v="3881"/>
    <s v="APPROVED"/>
    <x v="107"/>
    <s v="EUR"/>
    <n v="21.4"/>
    <s v="EUR"/>
    <n v="212.76"/>
    <s v="NOK"/>
    <s v="3DAUTH"/>
    <s v="31-1458730625-8556-4666458"/>
    <d v="2016-03-23T10:57:00"/>
  </r>
  <r>
    <x v="3882"/>
    <s v="WAITING"/>
    <x v="53"/>
    <s v="TRY"/>
    <n v="300"/>
    <s v="TRY"/>
    <n v="300"/>
    <s v="TRY"/>
    <s v="3DAUTH"/>
    <n v="155888902"/>
    <d v="2016-03-23T11:00:00"/>
  </r>
  <r>
    <x v="3883"/>
    <s v="WAITING"/>
    <x v="53"/>
    <s v="TRY"/>
    <n v="300"/>
    <s v="TRY"/>
    <n v="300"/>
    <s v="TRY"/>
    <s v="3D"/>
    <n v="155888862"/>
    <d v="2016-03-23T10:56:00"/>
  </r>
  <r>
    <x v="3884"/>
    <s v="APPROVED"/>
    <x v="65"/>
    <s v="EUR"/>
    <n v="1"/>
    <s v="EUR"/>
    <n v="1"/>
    <s v="EUR"/>
    <s v="3DAUTH"/>
    <s v="1691-1458730604-4362-4666454"/>
    <d v="2016-03-23T10:57:00"/>
  </r>
  <r>
    <x v="3885"/>
    <s v="DECLINED"/>
    <x v="819"/>
    <s v="EUR"/>
    <n v="15.05"/>
    <s v="EUR"/>
    <n v="51.13"/>
    <s v="TRY"/>
    <s v="3DAUTH"/>
    <n v="30098064"/>
    <d v="2016-03-23T10:57:00"/>
  </r>
  <r>
    <x v="3886"/>
    <s v="APPROVED"/>
    <x v="188"/>
    <s v="EUR"/>
    <n v="15.56"/>
    <s v="EUR"/>
    <n v="52.86"/>
    <s v="TRY"/>
    <s v="3DAUTH"/>
    <s v="10-1458730591-2351-4449391"/>
    <d v="2016-03-23T10:56:00"/>
  </r>
  <r>
    <x v="3887"/>
    <s v="DECLINED"/>
    <x v="454"/>
    <s v="EUR"/>
    <n v="8"/>
    <s v="EUR"/>
    <n v="27.18"/>
    <s v="TRY"/>
    <s v="3DAUTH"/>
    <n v="30098061"/>
    <d v="2016-03-23T10:57:00"/>
  </r>
  <r>
    <x v="3888"/>
    <s v="WAITING"/>
    <x v="719"/>
    <s v="EUR"/>
    <n v="96.1"/>
    <s v="EUR"/>
    <n v="326.45999999999998"/>
    <s v="TRY"/>
    <s v="3D"/>
    <s v="99-1458730581-557-4350217"/>
    <d v="2016-03-23T10:56:00"/>
  </r>
  <r>
    <x v="3889"/>
    <s v="APPROVED"/>
    <x v="442"/>
    <s v="TRY"/>
    <n v="990"/>
    <s v="TRY"/>
    <n v="990"/>
    <s v="TRY"/>
    <s v="3DAUTH"/>
    <n v="155888782"/>
    <d v="2016-03-23T10:58:00"/>
  </r>
  <r>
    <x v="3890"/>
    <s v="DECLINED"/>
    <x v="226"/>
    <s v="EUR"/>
    <n v="62.25"/>
    <s v="EUR"/>
    <n v="211.47"/>
    <s v="TRY"/>
    <s v="3DAUTH"/>
    <s v="10-1458730566-8951-4643743"/>
    <d v="2016-03-23T10:57:00"/>
  </r>
  <r>
    <x v="3891"/>
    <s v="APPROVED"/>
    <x v="399"/>
    <s v="EUR"/>
    <n v="29.9"/>
    <s v="EUR"/>
    <n v="29.9"/>
    <s v="EUR"/>
    <s v="REFUND"/>
    <s v="963-1458730561-652-4560338"/>
    <d v="2016-03-23T10:56:00"/>
  </r>
  <r>
    <x v="3892"/>
    <s v="APPROVED"/>
    <x v="33"/>
    <s v="EUR"/>
    <n v="9.1199999999999992"/>
    <s v="EUR"/>
    <n v="1211.9000000000001"/>
    <s v="JPY"/>
    <s v="DIRECT"/>
    <s v="12-1458730549-9177-3968290"/>
    <d v="2016-03-23T10:55:00"/>
  </r>
  <r>
    <x v="3893"/>
    <s v="APPROVED"/>
    <x v="820"/>
    <s v="EUR"/>
    <n v="12.71"/>
    <s v="EUR"/>
    <n v="126.53"/>
    <s v="NOK"/>
    <s v="DIRECT"/>
    <s v="1138-1458730538-6078-4637887"/>
    <d v="2016-03-23T10:55:00"/>
  </r>
  <r>
    <x v="3894"/>
    <s v="APPROVED"/>
    <x v="821"/>
    <s v="EUR"/>
    <n v="18.899999999999999"/>
    <s v="EUR"/>
    <n v="64.209999999999994"/>
    <s v="TRY"/>
    <s v="3DAUTH"/>
    <s v="578-1458730535-1361-694451"/>
    <d v="2016-03-23T10:56:00"/>
  </r>
  <r>
    <x v="3895"/>
    <s v="DECLINED"/>
    <x v="822"/>
    <s v="EUR"/>
    <n v="184"/>
    <s v="EUR"/>
    <n v="1831.64"/>
    <s v="NOK"/>
    <s v="DIRECT"/>
    <s v="12-1458730533-7154-811379"/>
    <d v="2016-03-23T10:55:00"/>
  </r>
  <r>
    <x v="3896"/>
    <s v="WAITING"/>
    <x v="719"/>
    <s v="EUR"/>
    <n v="96.1"/>
    <s v="EUR"/>
    <n v="326.45999999999998"/>
    <s v="TRY"/>
    <s v="3D"/>
    <s v="99-1458730530-9977-4350217"/>
    <d v="2016-03-23T10:55:00"/>
  </r>
  <r>
    <x v="3897"/>
    <s v="APPROVED"/>
    <x v="80"/>
    <s v="TRY"/>
    <n v="1000"/>
    <s v="TRY"/>
    <n v="1000"/>
    <s v="TRY"/>
    <s v="3DAUTH"/>
    <n v="155888662"/>
    <d v="2016-03-23T10:58:00"/>
  </r>
  <r>
    <x v="3898"/>
    <s v="DECLINED"/>
    <x v="188"/>
    <s v="EUR"/>
    <n v="15.56"/>
    <s v="EUR"/>
    <n v="52.86"/>
    <s v="TRY"/>
    <s v="3DAUTH"/>
    <s v="10-1458730498-9852-4642875"/>
    <d v="2016-03-23T10:55:00"/>
  </r>
  <r>
    <x v="3899"/>
    <s v="DECLINED"/>
    <x v="65"/>
    <s v="EUR"/>
    <n v="1"/>
    <s v="EUR"/>
    <n v="1"/>
    <s v="EUR"/>
    <s v="3DAUTH"/>
    <s v="1691-1458730494-0264-4666450"/>
    <d v="2016-03-23T11:03:00"/>
  </r>
  <r>
    <x v="3900"/>
    <s v="WAITING"/>
    <x v="823"/>
    <s v="EUR"/>
    <n v="23.34"/>
    <s v="EUR"/>
    <n v="79.290000000000006"/>
    <s v="TRY"/>
    <s v="3D"/>
    <s v="10-1458730490-7392-4011652"/>
    <d v="2016-03-23T10:54:00"/>
  </r>
  <r>
    <x v="3901"/>
    <s v="APPROVED"/>
    <x v="22"/>
    <s v="EUR"/>
    <n v="30.98"/>
    <s v="EUR"/>
    <n v="105.24"/>
    <s v="TRY"/>
    <s v="3DAUTH"/>
    <s v="578-1458730490-1993-2616258"/>
    <d v="2016-03-23T10:55:00"/>
  </r>
  <r>
    <x v="3902"/>
    <s v="WAITING"/>
    <x v="65"/>
    <s v="EUR"/>
    <n v="1"/>
    <s v="EUR"/>
    <n v="1"/>
    <s v="EUR"/>
    <s v="3D"/>
    <s v="1691-1458730484-7218-4666446"/>
    <d v="2016-03-23T10:54:00"/>
  </r>
  <r>
    <x v="3903"/>
    <s v="APPROVED"/>
    <x v="255"/>
    <s v="EUR"/>
    <n v="13.68"/>
    <s v="EUR"/>
    <n v="1817.84"/>
    <s v="JPY"/>
    <s v="DIRECT"/>
    <s v="12-1458730480-7569-3379550"/>
    <d v="2016-03-23T10:54:00"/>
  </r>
  <r>
    <x v="3904"/>
    <s v="DECLINED"/>
    <x v="68"/>
    <s v="EUR"/>
    <n v="10.86"/>
    <s v="EUR"/>
    <n v="108.11"/>
    <s v="NOK"/>
    <s v="DIRECT"/>
    <s v="419-1458730478-2789-528536"/>
    <d v="2016-03-23T10:54:00"/>
  </r>
  <r>
    <x v="3905"/>
    <s v="APPROVED"/>
    <x v="79"/>
    <s v="EUR"/>
    <n v="500"/>
    <s v="EUR"/>
    <n v="66441.37"/>
    <s v="JPY"/>
    <s v="DIRECT"/>
    <s v="133-1458730467-2977-4471609"/>
    <d v="2016-03-23T10:54:00"/>
  </r>
  <r>
    <x v="3906"/>
    <s v="APPROVED"/>
    <x v="590"/>
    <s v="EUR"/>
    <n v="12.42"/>
    <s v="EUR"/>
    <n v="42.2"/>
    <s v="TRY"/>
    <s v="3DAUTH"/>
    <s v="620-1458730462-3196-1643874"/>
    <d v="2016-03-23T10:54:00"/>
  </r>
  <r>
    <x v="3907"/>
    <s v="DECLINED"/>
    <x v="68"/>
    <s v="EUR"/>
    <n v="10.86"/>
    <s v="EUR"/>
    <n v="108.11"/>
    <s v="NOK"/>
    <s v="DIRECT"/>
    <s v="419-1458730452-8004-3942523"/>
    <d v="2016-03-23T10:54:00"/>
  </r>
  <r>
    <x v="3908"/>
    <s v="WAITING"/>
    <x v="73"/>
    <s v="EUR"/>
    <n v="10"/>
    <s v="EUR"/>
    <n v="10"/>
    <s v="EUR"/>
    <s v="3D"/>
    <s v="101-1458730451-3672-630134"/>
    <d v="2016-03-23T10:54:00"/>
  </r>
  <r>
    <x v="3909"/>
    <s v="DECLINED"/>
    <x v="79"/>
    <s v="TRY"/>
    <n v="155.34"/>
    <s v="EUR"/>
    <n v="183.84"/>
    <s v="USD"/>
    <s v="3DAUTH"/>
    <n v="49575481"/>
    <d v="2016-03-23T10:54:00"/>
  </r>
  <r>
    <x v="3910"/>
    <s v="DECLINED"/>
    <x v="4"/>
    <s v="EUR"/>
    <n v="10.89"/>
    <s v="EUR"/>
    <n v="37"/>
    <s v="TRY"/>
    <s v="3DAUTH"/>
    <s v="10-1458730448-4634-4665890"/>
    <d v="2016-03-23T10:56:00"/>
  </r>
  <r>
    <x v="3911"/>
    <s v="APPROVED"/>
    <x v="824"/>
    <s v="EUR"/>
    <n v="10.61"/>
    <s v="EUR"/>
    <n v="105.62"/>
    <s v="NOK"/>
    <s v="DIRECT"/>
    <s v="73-1458730446-2992-934661"/>
    <d v="2016-03-23T10:54:00"/>
  </r>
  <r>
    <x v="3912"/>
    <s v="APPROVED"/>
    <x v="39"/>
    <s v="EUR"/>
    <n v="42.31"/>
    <s v="EUR"/>
    <n v="421.18"/>
    <s v="NOK"/>
    <s v="DIRECT"/>
    <s v="346-1458730444-0597-635186"/>
    <d v="2016-03-23T10:54:00"/>
  </r>
  <r>
    <x v="3913"/>
    <s v="DECLINED"/>
    <x v="65"/>
    <s v="EUR"/>
    <n v="1"/>
    <s v="EUR"/>
    <n v="1"/>
    <s v="EUR"/>
    <s v="3DAUTH"/>
    <s v="1691-1458730436-7356-4666442"/>
    <d v="2016-03-23T10:55:00"/>
  </r>
  <r>
    <x v="3914"/>
    <s v="DECLINED"/>
    <x v="71"/>
    <s v="EUR"/>
    <n v="27.16"/>
    <s v="EUR"/>
    <n v="270.37"/>
    <s v="NOK"/>
    <s v="DIRECT"/>
    <s v="419-1458730435-9283-3942523"/>
    <d v="2016-03-23T10:53:00"/>
  </r>
  <r>
    <x v="3915"/>
    <s v="APPROVED"/>
    <x v="730"/>
    <s v="EUR"/>
    <n v="136.5"/>
    <s v="EUR"/>
    <n v="210.64"/>
    <s v="CAD"/>
    <s v="3DAUTH"/>
    <s v="73-1458730433-2171-861560"/>
    <d v="2016-03-23T10:54:00"/>
  </r>
  <r>
    <x v="3916"/>
    <s v="DECLINED"/>
    <x v="67"/>
    <s v="EUR"/>
    <n v="10.84"/>
    <s v="EUR"/>
    <n v="36.83"/>
    <s v="TRY"/>
    <s v="3DAUTH"/>
    <s v="578-1458730428-1077-694253"/>
    <d v="2016-03-23T10:54:00"/>
  </r>
  <r>
    <x v="3917"/>
    <s v="APPROVED"/>
    <x v="40"/>
    <s v="EUR"/>
    <n v="106.98"/>
    <s v="EUR"/>
    <n v="1064.94"/>
    <s v="NOK"/>
    <s v="3DAUTH"/>
    <s v="31-1458730426-1859-4666438"/>
    <d v="2016-03-23T10:54:00"/>
  </r>
  <r>
    <x v="3918"/>
    <s v="DECLINED"/>
    <x v="79"/>
    <s v="TRY"/>
    <n v="155.30000000000001"/>
    <s v="EUR"/>
    <n v="183.73"/>
    <s v="USD"/>
    <s v="3DAUTH"/>
    <n v="49575421"/>
    <d v="2016-03-23T10:53:00"/>
  </r>
  <r>
    <x v="3919"/>
    <s v="DECLINED"/>
    <x v="54"/>
    <s v="EUR"/>
    <n v="54.32"/>
    <s v="EUR"/>
    <n v="540.74"/>
    <s v="NOK"/>
    <s v="DIRECT"/>
    <s v="419-1458730418-7787-3942523"/>
    <d v="2016-03-23T10:53:00"/>
  </r>
  <r>
    <x v="3920"/>
    <s v="APPROVED"/>
    <x v="715"/>
    <s v="EUR"/>
    <n v="32.03"/>
    <s v="EUR"/>
    <n v="108.81"/>
    <s v="TRY"/>
    <s v="3DAUTH"/>
    <n v="30098028"/>
    <d v="2016-03-23T10:53:00"/>
  </r>
  <r>
    <x v="3921"/>
    <s v="APPROVED"/>
    <x v="55"/>
    <s v="EUR"/>
    <n v="25"/>
    <s v="EUR"/>
    <n v="25"/>
    <s v="EUR"/>
    <s v="3DAUTH"/>
    <s v="91-1458730415-3561-4517837"/>
    <d v="2016-03-23T10:54:00"/>
  </r>
  <r>
    <x v="3922"/>
    <s v="DECLINED"/>
    <x v="825"/>
    <s v="EUR"/>
    <n v="65.36"/>
    <s v="EUR"/>
    <n v="222.03"/>
    <s v="TRY"/>
    <s v="3DAUTH"/>
    <s v="10-1458730411-762-4666434"/>
    <d v="2016-03-23T10:54:00"/>
  </r>
  <r>
    <x v="3923"/>
    <s v="DECLINED"/>
    <x v="65"/>
    <s v="EUR"/>
    <n v="1"/>
    <s v="EUR"/>
    <n v="1"/>
    <s v="EUR"/>
    <s v="3DAUTH"/>
    <s v="1691-1458730406-2417-4666430"/>
    <d v="2016-03-23T10:54:00"/>
  </r>
  <r>
    <x v="3924"/>
    <s v="APPROVED"/>
    <x v="48"/>
    <s v="EUR"/>
    <n v="52.89"/>
    <s v="EUR"/>
    <n v="526.5"/>
    <s v="NOK"/>
    <s v="DIRECT"/>
    <s v="346-1458730405-5377-1424901"/>
    <d v="2016-03-23T10:53:00"/>
  </r>
  <r>
    <x v="3925"/>
    <s v="WAITING"/>
    <x v="188"/>
    <s v="EUR"/>
    <n v="15.56"/>
    <s v="EUR"/>
    <n v="52.86"/>
    <s v="TRY"/>
    <s v="3D"/>
    <s v="10-1458730403-9413-4176427"/>
    <d v="2016-03-23T10:53:00"/>
  </r>
  <r>
    <x v="3926"/>
    <s v="DECLINED"/>
    <x v="316"/>
    <s v="EUR"/>
    <n v="87.15"/>
    <s v="EUR"/>
    <n v="296.05"/>
    <s v="TRY"/>
    <s v="3DAUTH"/>
    <s v="10-1458730399-7816-50775"/>
    <d v="2016-03-23T10:53:00"/>
  </r>
  <r>
    <x v="3927"/>
    <s v="WAITING"/>
    <x v="18"/>
    <s v="EUR"/>
    <n v="50"/>
    <s v="EUR"/>
    <n v="50"/>
    <s v="EUR"/>
    <s v="3D"/>
    <s v="219-1458730398-5994-366536"/>
    <d v="2016-03-23T10:53:00"/>
  </r>
  <r>
    <x v="3928"/>
    <s v="DECLINED"/>
    <x v="79"/>
    <s v="TRY"/>
    <n v="155.30000000000001"/>
    <s v="EUR"/>
    <n v="183.73"/>
    <s v="USD"/>
    <s v="3DAUTH"/>
    <n v="49575333"/>
    <d v="2016-03-23T10:53:00"/>
  </r>
  <r>
    <x v="3929"/>
    <s v="APPROVED"/>
    <x v="826"/>
    <s v="EUR"/>
    <n v="20.23"/>
    <s v="EUR"/>
    <n v="68.73"/>
    <s v="TRY"/>
    <s v="3DAUTH"/>
    <s v="10-1458730395-5775-4440481"/>
    <d v="2016-03-23T10:53:00"/>
  </r>
  <r>
    <x v="3930"/>
    <s v="APPROVED"/>
    <x v="365"/>
    <s v="EUR"/>
    <n v="18.64"/>
    <s v="EUR"/>
    <n v="63.32"/>
    <s v="TRY"/>
    <s v="3DAUTH"/>
    <s v="598-1458730380-3798-696572"/>
    <d v="2016-03-23T10:53:00"/>
  </r>
  <r>
    <x v="3931"/>
    <s v="WAITING"/>
    <x v="827"/>
    <s v="EUR"/>
    <n v="17.04"/>
    <s v="EUR"/>
    <n v="57.89"/>
    <s v="TRY"/>
    <s v="3D"/>
    <s v="578-1458730379-6615-694451"/>
    <d v="2016-03-23T10:53:00"/>
  </r>
  <r>
    <x v="3932"/>
    <s v="WAITING"/>
    <x v="85"/>
    <s v="EUR"/>
    <n v="61.96"/>
    <s v="EUR"/>
    <n v="210.48"/>
    <s v="TRY"/>
    <s v="3D"/>
    <s v="578-1458730374-5178-813284"/>
    <d v="2016-03-23T10:52:00"/>
  </r>
  <r>
    <x v="3933"/>
    <s v="DECLINED"/>
    <x v="65"/>
    <s v="EUR"/>
    <n v="1"/>
    <s v="EUR"/>
    <n v="1"/>
    <s v="EUR"/>
    <s v="3DAUTH"/>
    <s v="1691-1458730372-0371-4666426"/>
    <d v="2016-03-23T10:53:00"/>
  </r>
  <r>
    <x v="3934"/>
    <s v="APPROVED"/>
    <x v="231"/>
    <s v="EUR"/>
    <n v="26.46"/>
    <s v="EUR"/>
    <n v="89.89"/>
    <s v="TRY"/>
    <s v="3DAUTH"/>
    <s v="10-1458730364-84-3910870"/>
    <d v="2016-03-23T10:53:00"/>
  </r>
  <r>
    <x v="3935"/>
    <s v="APPROVED"/>
    <x v="98"/>
    <s v="EUR"/>
    <n v="10.82"/>
    <s v="EUR"/>
    <n v="107.71"/>
    <s v="NOK"/>
    <s v="DIRECT"/>
    <s v="12-1458730350-9805-532220"/>
    <d v="2016-03-23T10:52:00"/>
  </r>
  <r>
    <x v="3936"/>
    <s v="APPROVED"/>
    <x v="3"/>
    <s v="EUR"/>
    <n v="1.37"/>
    <s v="EUR"/>
    <n v="2.12"/>
    <s v="CAD"/>
    <s v="DIRECT"/>
    <s v="1191-1458730349-5135-4666422"/>
    <d v="2016-03-23T10:52:00"/>
  </r>
  <r>
    <x v="3937"/>
    <s v="APPROVED"/>
    <x v="828"/>
    <s v="EUR"/>
    <n v="12.7"/>
    <s v="EUR"/>
    <n v="12.7"/>
    <s v="EUR"/>
    <s v="DIRECT"/>
    <s v="215-1458730341-2604-4666418"/>
    <d v="2016-03-23T10:52:00"/>
  </r>
  <r>
    <x v="3938"/>
    <s v="APPROVED"/>
    <x v="274"/>
    <s v="EUR"/>
    <n v="45.6"/>
    <s v="EUR"/>
    <n v="6064.5"/>
    <s v="JPY"/>
    <s v="DIRECT"/>
    <s v="12-1458730338-8904-3474926"/>
    <d v="2016-03-23T10:52:00"/>
  </r>
  <r>
    <x v="3939"/>
    <s v="DECLINED"/>
    <x v="272"/>
    <s v="EUR"/>
    <n v="29.57"/>
    <s v="EUR"/>
    <n v="100.45"/>
    <s v="TRY"/>
    <s v="3DAUTH"/>
    <s v="10-1458730334-2601-115866"/>
    <d v="2016-03-23T10:52:00"/>
  </r>
  <r>
    <x v="3940"/>
    <s v="APPROVED"/>
    <x v="29"/>
    <s v="EUR"/>
    <n v="31.13"/>
    <s v="EUR"/>
    <n v="105.75"/>
    <s v="TRY"/>
    <s v="3DAUTH"/>
    <s v="573-1458730333-304-4425154"/>
    <d v="2016-03-23T10:52:00"/>
  </r>
  <r>
    <x v="3941"/>
    <s v="APPROVED"/>
    <x v="829"/>
    <s v="EUR"/>
    <n v="14.82"/>
    <s v="EUR"/>
    <n v="147.53"/>
    <s v="NOK"/>
    <s v="DIRECT"/>
    <s v="1138-1458730329-6152-4637887"/>
    <d v="2016-03-23T10:52:00"/>
  </r>
  <r>
    <x v="3942"/>
    <s v="APPROVED"/>
    <x v="82"/>
    <s v="TRY"/>
    <n v="200"/>
    <s v="TRY"/>
    <n v="200"/>
    <s v="TRY"/>
    <s v="3DAUTH"/>
    <s v="DP1069275"/>
    <d v="2016-03-23T11:00:00"/>
  </r>
  <r>
    <x v="3943"/>
    <s v="APPROVED"/>
    <x v="47"/>
    <s v="EUR"/>
    <n v="14.63"/>
    <s v="EUR"/>
    <n v="49.7"/>
    <s v="TRY"/>
    <s v="3DAUTH"/>
    <s v="10-1458730325-7485-4466410"/>
    <d v="2016-03-23T10:52:00"/>
  </r>
  <r>
    <x v="3944"/>
    <s v="APPROVED"/>
    <x v="800"/>
    <s v="EUR"/>
    <n v="12.98"/>
    <s v="EUR"/>
    <n v="129.22"/>
    <s v="NOK"/>
    <s v="DIRECT"/>
    <s v="12-1458730325-246-295601"/>
    <d v="2016-03-23T10:52:00"/>
  </r>
  <r>
    <x v="3945"/>
    <s v="DECLINED"/>
    <x v="830"/>
    <s v="EUR"/>
    <n v="13.38"/>
    <s v="EUR"/>
    <n v="45.46"/>
    <s v="TRY"/>
    <s v="3DAUTH"/>
    <s v="10-1458730321-6927-179877"/>
    <d v="2016-03-23T10:52:00"/>
  </r>
  <r>
    <x v="3946"/>
    <s v="APPROVED"/>
    <x v="73"/>
    <s v="EUR"/>
    <n v="10"/>
    <s v="EUR"/>
    <n v="10"/>
    <s v="EUR"/>
    <s v="3DAUTH"/>
    <s v="13-1458730320-2414-4333429"/>
    <d v="2016-03-23T10:52:00"/>
  </r>
  <r>
    <x v="3947"/>
    <s v="DECLINED"/>
    <x v="73"/>
    <s v="EUR"/>
    <n v="10"/>
    <s v="EUR"/>
    <n v="99.55"/>
    <s v="NOK"/>
    <s v="DIRECT"/>
    <s v="34-1458730311-6036-809750"/>
    <d v="2016-03-23T10:51:00"/>
  </r>
  <r>
    <x v="3948"/>
    <s v="APPROVED"/>
    <x v="65"/>
    <s v="EUR"/>
    <n v="1"/>
    <s v="EUR"/>
    <n v="1"/>
    <s v="EUR"/>
    <s v="3DAUTH"/>
    <s v="1691-1458730308-9481-4666414"/>
    <d v="2016-03-23T10:55:00"/>
  </r>
  <r>
    <x v="3949"/>
    <s v="APPROVED"/>
    <x v="67"/>
    <s v="EUR"/>
    <n v="10.84"/>
    <s v="EUR"/>
    <n v="36.83"/>
    <s v="TRY"/>
    <s v="3DAUTH"/>
    <s v="578-1458730303-8376-829658"/>
    <d v="2016-03-23T10:52:00"/>
  </r>
  <r>
    <x v="3950"/>
    <s v="APPROVED"/>
    <x v="62"/>
    <s v="EUR"/>
    <n v="27.36"/>
    <s v="EUR"/>
    <n v="3638.7"/>
    <s v="JPY"/>
    <s v="DIRECT"/>
    <s v="12-1458730301-5817-3996103"/>
    <d v="2016-03-23T10:51:00"/>
  </r>
  <r>
    <x v="3951"/>
    <s v="DECLINED"/>
    <x v="69"/>
    <s v="EUR"/>
    <n v="100"/>
    <s v="EUR"/>
    <n v="100"/>
    <s v="EUR"/>
    <s v="3DAUTH"/>
    <s v="219-1458730287-5244-366536"/>
    <d v="2016-03-23T10:52:00"/>
  </r>
  <r>
    <x v="3952"/>
    <s v="APPROVED"/>
    <x v="3"/>
    <s v="EUR"/>
    <n v="1.37"/>
    <s v="EUR"/>
    <n v="2.12"/>
    <s v="CAD"/>
    <s v="DIRECT"/>
    <s v="1191-1458730276-5167-4666410"/>
    <d v="2016-03-23T10:51:00"/>
  </r>
  <r>
    <x v="3953"/>
    <s v="APPROVED"/>
    <x v="69"/>
    <s v="EUR"/>
    <n v="100"/>
    <s v="EUR"/>
    <n v="995.46"/>
    <s v="NOK"/>
    <s v="3DAUTH"/>
    <s v="442-1458730273-3472-4666406"/>
    <d v="2016-03-23T10:51:00"/>
  </r>
  <r>
    <x v="3954"/>
    <s v="APPROVED"/>
    <x v="33"/>
    <s v="EUR"/>
    <n v="9.1199999999999992"/>
    <s v="EUR"/>
    <n v="1212.9000000000001"/>
    <s v="JPY"/>
    <s v="DIRECT"/>
    <s v="12-1458730275-1567-3968290"/>
    <d v="2016-03-23T10:51:00"/>
  </r>
  <r>
    <x v="3955"/>
    <s v="APPROVED"/>
    <x v="18"/>
    <s v="EUR"/>
    <n v="50"/>
    <s v="EUR"/>
    <n v="50"/>
    <s v="EUR"/>
    <s v="3DAUTH"/>
    <s v="91-1458730263-395-1677816"/>
    <d v="2016-03-23T10:51:00"/>
  </r>
  <r>
    <x v="3956"/>
    <s v="APPROVED"/>
    <x v="831"/>
    <s v="TRY"/>
    <n v="14.28"/>
    <s v="EUR"/>
    <n v="48.53"/>
    <s v="TRY"/>
    <s v="3DAUTH"/>
    <n v="49574903"/>
    <d v="2016-03-23T10:51:00"/>
  </r>
  <r>
    <x v="3957"/>
    <s v="APPROVED"/>
    <x v="673"/>
    <s v="EUR"/>
    <n v="64.06"/>
    <s v="EUR"/>
    <n v="217.62"/>
    <s v="TRY"/>
    <s v="3DAUTH"/>
    <s v="99-1458730261-9417-4481129"/>
    <d v="2016-03-23T10:51:00"/>
  </r>
  <r>
    <x v="3958"/>
    <s v="APPROVED"/>
    <x v="832"/>
    <s v="EUR"/>
    <n v="56.54"/>
    <s v="EUR"/>
    <n v="7513.19"/>
    <s v="JPY"/>
    <s v="DIRECT"/>
    <s v="12-1458730261-1829-4385863"/>
    <d v="2016-03-23T10:51:00"/>
  </r>
  <r>
    <x v="3959"/>
    <s v="ERROR"/>
    <x v="454"/>
    <s v="EUR"/>
    <n v="8"/>
    <s v="EUR"/>
    <n v="27.18"/>
    <s v="TRY"/>
    <s v="3D"/>
    <n v="30097998"/>
    <d v="2016-03-23T10:50:00"/>
  </r>
  <r>
    <x v="3960"/>
    <s v="APPROVED"/>
    <x v="673"/>
    <s v="EUR"/>
    <n v="64.06"/>
    <s v="EUR"/>
    <n v="217.62"/>
    <s v="TRY"/>
    <s v="3DAUTH"/>
    <s v="99-1458730255-0777-4352785"/>
    <d v="2016-03-23T10:51:00"/>
  </r>
  <r>
    <x v="3961"/>
    <s v="APPROVED"/>
    <x v="107"/>
    <s v="EUR"/>
    <n v="21.4"/>
    <s v="EUR"/>
    <n v="212.76"/>
    <s v="NOK"/>
    <s v="DIRECT"/>
    <s v="32-1458730249-833-50111"/>
    <d v="2016-03-23T10:50:00"/>
  </r>
  <r>
    <x v="3962"/>
    <s v="APPROVED"/>
    <x v="4"/>
    <s v="EUR"/>
    <n v="10.89"/>
    <s v="EUR"/>
    <n v="37"/>
    <s v="TRY"/>
    <s v="3DAUTH"/>
    <s v="10-1458730248-0174-3847936"/>
    <d v="2016-03-23T10:51:00"/>
  </r>
  <r>
    <x v="3963"/>
    <s v="APPROVED"/>
    <x v="833"/>
    <s v="EUR"/>
    <n v="51.13"/>
    <s v="EUR"/>
    <n v="508.33"/>
    <s v="NOK"/>
    <s v="DIRECT"/>
    <s v="12-1458730246-9417-306319"/>
    <d v="2016-03-23T10:50:00"/>
  </r>
  <r>
    <x v="3964"/>
    <s v="APPROVED"/>
    <x v="65"/>
    <s v="EUR"/>
    <n v="1"/>
    <s v="EUR"/>
    <n v="1"/>
    <s v="EUR"/>
    <s v="3DAUTH"/>
    <s v="1691-1458730241-2325-4666402"/>
    <d v="2016-03-23T10:51:00"/>
  </r>
  <r>
    <x v="3965"/>
    <s v="APPROVED"/>
    <x v="48"/>
    <s v="EUR"/>
    <n v="52.89"/>
    <s v="EUR"/>
    <n v="525.83000000000004"/>
    <s v="NOK"/>
    <s v="DIRECT"/>
    <s v="346-1458730239-1657-635186"/>
    <d v="2016-03-23T10:50:00"/>
  </r>
  <r>
    <x v="3966"/>
    <s v="DECLINED"/>
    <x v="65"/>
    <s v="EUR"/>
    <n v="1"/>
    <s v="EUR"/>
    <n v="1"/>
    <s v="EUR"/>
    <s v="3DAUTH"/>
    <s v="1691-1458730238-5426-4666398"/>
    <d v="2016-03-23T10:51:00"/>
  </r>
  <r>
    <x v="3967"/>
    <s v="DECLINED"/>
    <x v="15"/>
    <s v="EUR"/>
    <n v="10.25"/>
    <s v="EUR"/>
    <n v="101.91"/>
    <s v="NOK"/>
    <s v="DIRECT"/>
    <s v="51-1458730223-3338-414788"/>
    <d v="2016-03-23T10:50:00"/>
  </r>
  <r>
    <x v="3968"/>
    <s v="APPROVED"/>
    <x v="748"/>
    <s v="EUR"/>
    <n v="7.73"/>
    <s v="EUR"/>
    <n v="26.26"/>
    <s v="TRY"/>
    <s v="3DAUTH"/>
    <s v="232-1458730214-1262-4648303"/>
    <d v="2016-03-23T10:51:00"/>
  </r>
  <r>
    <x v="3969"/>
    <s v="APPROVED"/>
    <x v="82"/>
    <s v="TRY"/>
    <n v="200"/>
    <s v="TRY"/>
    <n v="200"/>
    <s v="TRY"/>
    <s v="3DAUTH"/>
    <s v="DP1069259"/>
    <d v="2016-03-23T10:59:00"/>
  </r>
  <r>
    <x v="3970"/>
    <s v="APPROVED"/>
    <x v="60"/>
    <s v="EUR"/>
    <n v="12.45"/>
    <s v="EUR"/>
    <n v="42.3"/>
    <s v="TRY"/>
    <s v="3DAUTH"/>
    <s v="10-1458730202-503-703748"/>
    <d v="2016-03-23T10:51:00"/>
  </r>
  <r>
    <x v="3971"/>
    <s v="DECLINED"/>
    <x v="55"/>
    <s v="EUR"/>
    <n v="25"/>
    <s v="EUR"/>
    <n v="248.55"/>
    <s v="NOK"/>
    <s v="DIRECT"/>
    <s v="34-1458730198-4545-809750"/>
    <d v="2016-03-23T10:49:00"/>
  </r>
  <r>
    <x v="3972"/>
    <s v="DECLINED"/>
    <x v="79"/>
    <s v="TRY"/>
    <n v="155.19999999999999"/>
    <s v="EUR"/>
    <n v="183.84"/>
    <s v="USD"/>
    <s v="3DAUTH"/>
    <n v="49574735"/>
    <d v="2016-03-23T10:50:00"/>
  </r>
  <r>
    <x v="3973"/>
    <s v="APPROVED"/>
    <x v="701"/>
    <s v="EUR"/>
    <n v="16.010000000000002"/>
    <s v="EUR"/>
    <n v="54.39"/>
    <s v="TRY"/>
    <s v="3DAUTH"/>
    <n v="30097982"/>
    <d v="2016-03-23T10:50:00"/>
  </r>
  <r>
    <x v="3974"/>
    <s v="DECLINED"/>
    <x v="834"/>
    <s v="TRY"/>
    <n v="14.58"/>
    <s v="EUR"/>
    <n v="49.59"/>
    <s v="TRY"/>
    <s v="3DAUTH"/>
    <n v="49574619"/>
    <d v="2016-03-23T10:50:00"/>
  </r>
  <r>
    <x v="3975"/>
    <s v="APPROVED"/>
    <x v="835"/>
    <s v="EUR"/>
    <n v="99.6"/>
    <s v="EUR"/>
    <n v="338.35"/>
    <s v="TRY"/>
    <s v="3DAUTH"/>
    <s v="10-1458730188-9067-4415599"/>
    <d v="2016-03-23T10:50:00"/>
  </r>
  <r>
    <x v="3976"/>
    <s v="DECLINED"/>
    <x v="16"/>
    <s v="EUR"/>
    <n v="150"/>
    <s v="EUR"/>
    <n v="150"/>
    <s v="EUR"/>
    <s v="3DAUTH"/>
    <s v="219-1458730187-844-366536"/>
    <d v="2016-03-23T10:50:00"/>
  </r>
  <r>
    <x v="3977"/>
    <s v="WAITING"/>
    <x v="422"/>
    <s v="TRY"/>
    <n v="750"/>
    <s v="TRY"/>
    <n v="750"/>
    <s v="TRY"/>
    <s v="3DAUTH"/>
    <n v="155887902"/>
    <d v="2016-03-23T10:49:00"/>
  </r>
  <r>
    <x v="3978"/>
    <s v="DECLINED"/>
    <x v="79"/>
    <s v="TRY"/>
    <n v="155.19999999999999"/>
    <s v="EUR"/>
    <n v="183.84"/>
    <s v="USD"/>
    <s v="3DAUTH"/>
    <n v="49574581"/>
    <d v="2016-03-23T10:49:00"/>
  </r>
  <r>
    <x v="3979"/>
    <s v="APPROVED"/>
    <x v="126"/>
    <s v="EUR"/>
    <n v="49"/>
    <s v="EUR"/>
    <n v="49"/>
    <s v="EUR"/>
    <s v="REFUND"/>
    <s v="1399-1458730156-915-4566005"/>
    <d v="2016-03-23T10:49:00"/>
  </r>
  <r>
    <x v="3980"/>
    <s v="DECLINED"/>
    <x v="148"/>
    <s v="EUR"/>
    <n v="20.5"/>
    <s v="EUR"/>
    <n v="203.81"/>
    <s v="NOK"/>
    <s v="3DAUTH"/>
    <s v="47-1458730141-2573-2666556"/>
    <d v="2016-03-23T10:49:00"/>
  </r>
  <r>
    <x v="3981"/>
    <s v="APPROVED"/>
    <x v="791"/>
    <s v="EUR"/>
    <n v="18.45"/>
    <s v="EUR"/>
    <n v="183.43"/>
    <s v="NOK"/>
    <s v="3DAUTH"/>
    <s v="47-1458730140-2881-4568348"/>
    <d v="2016-03-23T10:49:00"/>
  </r>
  <r>
    <x v="3982"/>
    <s v="DECLINED"/>
    <x v="454"/>
    <s v="EUR"/>
    <n v="8"/>
    <s v="EUR"/>
    <n v="27.18"/>
    <s v="TRY"/>
    <s v="3DAUTH"/>
    <n v="30097971"/>
    <d v="2016-03-23T10:50:00"/>
  </r>
  <r>
    <x v="3983"/>
    <s v="DECLINED"/>
    <x v="79"/>
    <s v="TRY"/>
    <n v="155.19999999999999"/>
    <s v="EUR"/>
    <n v="183.84"/>
    <s v="USD"/>
    <s v="3DAUTH"/>
    <n v="49574455"/>
    <d v="2016-03-23T10:48:00"/>
  </r>
  <r>
    <x v="3984"/>
    <s v="DECLINED"/>
    <x v="60"/>
    <s v="EUR"/>
    <n v="12.45"/>
    <s v="EUR"/>
    <n v="42.3"/>
    <s v="TRY"/>
    <s v="3DAUTH"/>
    <s v="10-1458730117-2087-703748"/>
    <d v="2016-03-23T10:49:00"/>
  </r>
  <r>
    <x v="3985"/>
    <s v="WAITING"/>
    <x v="53"/>
    <s v="TRY"/>
    <n v="300"/>
    <s v="TRY"/>
    <n v="300"/>
    <s v="TRY"/>
    <s v="3D"/>
    <n v="155887802"/>
    <d v="2016-03-23T10:48:00"/>
  </r>
  <r>
    <x v="3986"/>
    <s v="APPROVED"/>
    <x v="164"/>
    <s v="EUR"/>
    <n v="36.47"/>
    <s v="EUR"/>
    <n v="4846.24"/>
    <s v="JPY"/>
    <s v="DIRECT"/>
    <s v="12-1458730105-8562-3381209"/>
    <d v="2016-03-23T10:48:00"/>
  </r>
  <r>
    <x v="3987"/>
    <s v="DECLINED"/>
    <x v="73"/>
    <s v="EUR"/>
    <n v="10"/>
    <s v="EUR"/>
    <n v="99.42"/>
    <s v="NOK"/>
    <s v="DIRECT"/>
    <s v="346-1458730094-982-4666394"/>
    <d v="2016-03-23T10:48:00"/>
  </r>
  <r>
    <x v="3988"/>
    <s v="DECLINED"/>
    <x v="148"/>
    <s v="EUR"/>
    <n v="20.5"/>
    <s v="EUR"/>
    <n v="203.81"/>
    <s v="NOK"/>
    <s v="3DAUTH"/>
    <s v="47-1458730090-5821-2666556"/>
    <d v="2016-03-23T10:48:00"/>
  </r>
  <r>
    <x v="3989"/>
    <s v="APPROVED"/>
    <x v="7"/>
    <s v="EUR"/>
    <n v="30"/>
    <s v="EUR"/>
    <n v="30"/>
    <s v="EUR"/>
    <s v="3DAUTH"/>
    <s v="1176-1458730083-8323-4666390"/>
    <d v="2016-03-23T10:49:00"/>
  </r>
  <r>
    <x v="3990"/>
    <s v="DECLINED"/>
    <x v="79"/>
    <s v="TRY"/>
    <n v="155.19999999999999"/>
    <s v="EUR"/>
    <n v="183.73"/>
    <s v="USD"/>
    <s v="3DAUTH"/>
    <n v="49574399"/>
    <d v="2016-03-23T10:47:00"/>
  </r>
  <r>
    <x v="3991"/>
    <s v="APPROVED"/>
    <x v="29"/>
    <s v="EUR"/>
    <n v="31.13"/>
    <s v="EUR"/>
    <n v="105.6"/>
    <s v="TRY"/>
    <s v="3DAUTH"/>
    <s v="10-1458730072-019-1276374"/>
    <d v="2016-03-23T10:48:00"/>
  </r>
  <r>
    <x v="3992"/>
    <s v="APPROVED"/>
    <x v="82"/>
    <s v="EUR"/>
    <n v="200"/>
    <s v="EUR"/>
    <n v="1988.22"/>
    <s v="NOK"/>
    <s v="DIRECT"/>
    <s v="443-1458730070-8429-4604579"/>
    <d v="2016-03-23T10:47:00"/>
  </r>
  <r>
    <x v="3993"/>
    <s v="APPROVED"/>
    <x v="4"/>
    <s v="EUR"/>
    <n v="10.89"/>
    <s v="EUR"/>
    <n v="36.94"/>
    <s v="TRY"/>
    <s v="3DAUTH"/>
    <s v="10-1458730068-3676-4411831"/>
    <d v="2016-03-23T10:48:00"/>
  </r>
  <r>
    <x v="3994"/>
    <s v="APPROVED"/>
    <x v="55"/>
    <s v="EUR"/>
    <n v="25"/>
    <s v="EUR"/>
    <n v="25"/>
    <s v="EUR"/>
    <s v="3DAUTH"/>
    <s v="91-1458730058-7131-4517837"/>
    <d v="2016-03-23T10:48:00"/>
  </r>
  <r>
    <x v="3995"/>
    <s v="DECLINED"/>
    <x v="60"/>
    <s v="EUR"/>
    <n v="12.45"/>
    <s v="EUR"/>
    <n v="42.23"/>
    <s v="TRY"/>
    <s v="3DAUTH"/>
    <s v="10-1458730056-6322-703748"/>
    <d v="2016-03-23T10:47:00"/>
  </r>
  <r>
    <x v="3996"/>
    <s v="APPROVED"/>
    <x v="148"/>
    <s v="EUR"/>
    <n v="20.5"/>
    <s v="EUR"/>
    <n v="203.8"/>
    <s v="NOK"/>
    <s v="DIRECT"/>
    <s v="48-1458730052-3974-3401054"/>
    <d v="2016-03-23T10:47:00"/>
  </r>
  <r>
    <x v="3997"/>
    <s v="APPROVED"/>
    <x v="82"/>
    <s v="EUR"/>
    <n v="200"/>
    <s v="EUR"/>
    <n v="26598.66"/>
    <s v="JPY"/>
    <s v="DIRECT"/>
    <s v="133-1458730049-0064-4471609"/>
    <d v="2016-03-23T10:47:00"/>
  </r>
  <r>
    <x v="3998"/>
    <s v="DECLINED"/>
    <x v="3"/>
    <s v="EUR"/>
    <n v="1.37"/>
    <s v="EUR"/>
    <n v="2.12"/>
    <s v="CAD"/>
    <s v="DIRECT"/>
    <s v="1191-1458730048-3771-4666386"/>
    <d v="2016-03-23T10:47:00"/>
  </r>
  <r>
    <x v="3999"/>
    <s v="WAITING"/>
    <x v="573"/>
    <s v="TRY"/>
    <n v="10000"/>
    <s v="TRY"/>
    <n v="10000"/>
    <s v="TRY"/>
    <s v="3D"/>
    <n v="155887632"/>
    <d v="2016-03-23T10:47:00"/>
  </r>
  <r>
    <x v="4000"/>
    <s v="APPROVED"/>
    <x v="719"/>
    <s v="EUR"/>
    <n v="96.1"/>
    <s v="EUR"/>
    <n v="325.97000000000003"/>
    <s v="TRY"/>
    <s v="3DAUTH"/>
    <n v="30097953"/>
    <d v="2016-03-23T10:47:00"/>
  </r>
  <r>
    <x v="4001"/>
    <s v="APPROVED"/>
    <x v="31"/>
    <s v="EUR"/>
    <n v="31.74"/>
    <s v="EUR"/>
    <n v="315.52999999999997"/>
    <s v="NOK"/>
    <s v="DIRECT"/>
    <s v="346-1458730040-0984-4254412"/>
    <d v="2016-03-23T10:47:00"/>
  </r>
  <r>
    <x v="4002"/>
    <s v="DECLINED"/>
    <x v="836"/>
    <s v="EUR"/>
    <n v="31.71"/>
    <s v="EUR"/>
    <n v="107.56"/>
    <s v="TRY"/>
    <s v="3DAUTH"/>
    <n v="30097952"/>
    <d v="2016-03-23T10:47:00"/>
  </r>
  <r>
    <x v="4003"/>
    <s v="APPROVED"/>
    <x v="117"/>
    <s v="TRY"/>
    <n v="175"/>
    <s v="TRY"/>
    <n v="175"/>
    <s v="TRY"/>
    <s v="3DAUTH"/>
    <s v="PK-10803"/>
    <d v="2016-03-23T10:48:00"/>
  </r>
  <r>
    <x v="4004"/>
    <s v="DECLINED"/>
    <x v="454"/>
    <s v="EUR"/>
    <n v="8"/>
    <s v="EUR"/>
    <n v="27.14"/>
    <s v="TRY"/>
    <s v="3DAUTH"/>
    <n v="30097943"/>
    <d v="2016-03-23T10:48:00"/>
  </r>
  <r>
    <x v="4005"/>
    <s v="APPROVED"/>
    <x v="837"/>
    <s v="EUR"/>
    <n v="48.04"/>
    <s v="EUR"/>
    <n v="162.94999999999999"/>
    <s v="TRY"/>
    <s v="3DAUTH"/>
    <n v="30097942"/>
    <d v="2016-03-23T10:47:00"/>
  </r>
  <r>
    <x v="4006"/>
    <s v="APPROVED"/>
    <x v="723"/>
    <s v="EUR"/>
    <n v="31.82"/>
    <s v="EUR"/>
    <n v="316.33"/>
    <s v="NOK"/>
    <s v="DIRECT"/>
    <s v="73-1458729998-9167-1924722"/>
    <d v="2016-03-23T10:46:00"/>
  </r>
  <r>
    <x v="4007"/>
    <s v="WAITING"/>
    <x v="4"/>
    <s v="EUR"/>
    <n v="10.89"/>
    <s v="EUR"/>
    <n v="36.94"/>
    <s v="TRY"/>
    <s v="3D"/>
    <s v="10-1458729996-0519-4320655"/>
    <d v="2016-03-23T10:46:00"/>
  </r>
  <r>
    <x v="4008"/>
    <s v="APPROVED"/>
    <x v="188"/>
    <s v="EUR"/>
    <n v="15.56"/>
    <s v="EUR"/>
    <n v="52.78"/>
    <s v="TRY"/>
    <s v="3DAUTH"/>
    <s v="10-1458729991-0523-4424047"/>
    <d v="2016-03-23T10:47:00"/>
  </r>
  <r>
    <x v="4009"/>
    <s v="DECLINED"/>
    <x v="253"/>
    <s v="EUR"/>
    <n v="24.9"/>
    <s v="EUR"/>
    <n v="84.46"/>
    <s v="TRY"/>
    <s v="3DAUTH"/>
    <s v="10-1458729976-7322-4440481"/>
    <d v="2016-03-23T10:46:00"/>
  </r>
  <r>
    <x v="4010"/>
    <s v="DECLINED"/>
    <x v="715"/>
    <s v="EUR"/>
    <n v="32.03"/>
    <s v="EUR"/>
    <n v="108.65"/>
    <s v="TRY"/>
    <s v="3DAUTH"/>
    <n v="30097931"/>
    <d v="2016-03-23T10:46:00"/>
  </r>
  <r>
    <x v="4011"/>
    <s v="APPROVED"/>
    <x v="60"/>
    <s v="EUR"/>
    <n v="12.45"/>
    <s v="EUR"/>
    <n v="42.23"/>
    <s v="TRY"/>
    <s v="3DAUTH"/>
    <s v="10-1458729974-8124-5872"/>
    <d v="2016-03-23T10:46:00"/>
  </r>
  <r>
    <x v="4012"/>
    <s v="APPROVED"/>
    <x v="838"/>
    <s v="EUR"/>
    <n v="8.9600000000000009"/>
    <s v="EUR"/>
    <n v="30.4"/>
    <s v="TRY"/>
    <s v="3DAUTH"/>
    <n v="30097927"/>
    <d v="2016-03-23T10:47:00"/>
  </r>
  <r>
    <x v="4013"/>
    <s v="WAITING"/>
    <x v="823"/>
    <s v="EUR"/>
    <n v="23.34"/>
    <s v="EUR"/>
    <n v="79.17"/>
    <s v="TRY"/>
    <s v="3D"/>
    <s v="10-1458729956-0456-4011652"/>
    <d v="2016-03-23T10:45:00"/>
  </r>
  <r>
    <x v="4014"/>
    <s v="APPROVED"/>
    <x v="194"/>
    <s v="EUR"/>
    <n v="250"/>
    <s v="EUR"/>
    <n v="250"/>
    <s v="EUR"/>
    <s v="3DAUTH"/>
    <s v="101-1458729944-0892-4636691"/>
    <d v="2016-03-23T10:46:00"/>
  </r>
  <r>
    <x v="4015"/>
    <s v="APPROVED"/>
    <x v="219"/>
    <s v="EUR"/>
    <n v="10.7"/>
    <s v="EUR"/>
    <n v="106.37"/>
    <s v="NOK"/>
    <s v="DIRECT"/>
    <s v="32-1458729939-8307-37627"/>
    <d v="2016-03-23T10:45:00"/>
  </r>
  <r>
    <x v="4016"/>
    <s v="APPROVED"/>
    <x v="771"/>
    <s v="EUR"/>
    <n v="9.6"/>
    <s v="EUR"/>
    <n v="32.57"/>
    <s v="TRY"/>
    <s v="3DAUTH"/>
    <n v="30097921"/>
    <d v="2016-03-23T10:46:00"/>
  </r>
  <r>
    <x v="4017"/>
    <s v="APPROVED"/>
    <x v="413"/>
    <s v="EUR"/>
    <n v="77.5"/>
    <s v="EUR"/>
    <n v="262.88"/>
    <s v="TRY"/>
    <s v="3DAUTH"/>
    <s v="1477-1458729923-4879-4666382"/>
    <d v="2016-03-23T10:45:00"/>
  </r>
  <r>
    <x v="4018"/>
    <s v="APPROVED"/>
    <x v="53"/>
    <s v="EUR"/>
    <n v="300"/>
    <s v="EUR"/>
    <n v="2982.32"/>
    <s v="NOK"/>
    <s v="DIRECT"/>
    <s v="5-1458729921-4414-923261"/>
    <d v="2016-03-23T10:45:00"/>
  </r>
  <r>
    <x v="4019"/>
    <s v="APPROVED"/>
    <x v="293"/>
    <s v="EUR"/>
    <n v="21.16"/>
    <s v="EUR"/>
    <n v="210.36"/>
    <s v="NOK"/>
    <s v="DIRECT"/>
    <s v="346-1458729920-6437-2325240"/>
    <d v="2016-03-23T10:45:00"/>
  </r>
  <r>
    <x v="4020"/>
    <s v="APPROVED"/>
    <x v="48"/>
    <s v="EUR"/>
    <n v="52.89"/>
    <s v="EUR"/>
    <n v="525.79"/>
    <s v="NOK"/>
    <s v="DIRECT"/>
    <s v="346-1458729911-9617-635186"/>
    <d v="2016-03-23T10:45:00"/>
  </r>
  <r>
    <x v="4021"/>
    <s v="APPROVED"/>
    <x v="107"/>
    <s v="EUR"/>
    <n v="21.4"/>
    <s v="EUR"/>
    <n v="212.74"/>
    <s v="NOK"/>
    <s v="DIRECT"/>
    <s v="32-1458729909-5918-44081"/>
    <d v="2016-03-23T10:45:00"/>
  </r>
  <r>
    <x v="4022"/>
    <s v="APPROVED"/>
    <x v="18"/>
    <s v="EUR"/>
    <n v="50"/>
    <s v="EUR"/>
    <n v="50"/>
    <s v="EUR"/>
    <s v="3DAUTH"/>
    <s v="1223-1458729909-3124-3942922"/>
    <d v="2016-03-23T10:45:00"/>
  </r>
  <r>
    <x v="4023"/>
    <s v="APPROVED"/>
    <x v="839"/>
    <s v="EUR"/>
    <n v="18.57"/>
    <s v="EUR"/>
    <n v="62.99"/>
    <s v="TRY"/>
    <s v="3DAUTH"/>
    <n v="30097916"/>
    <d v="2016-03-23T10:45:00"/>
  </r>
  <r>
    <x v="4024"/>
    <s v="APPROVED"/>
    <x v="22"/>
    <s v="EUR"/>
    <n v="30.98"/>
    <s v="EUR"/>
    <n v="105.24"/>
    <s v="TRY"/>
    <s v="3DAUTH"/>
    <s v="578-1458729891-5946-728045"/>
    <d v="2016-03-23T10:45:00"/>
  </r>
  <r>
    <x v="4025"/>
    <s v="WAITING"/>
    <x v="799"/>
    <s v="EUR"/>
    <n v="54.46"/>
    <s v="EUR"/>
    <n v="185.01"/>
    <s v="TRY"/>
    <s v="3D"/>
    <s v="99-1458729889-0773-4551449"/>
    <d v="2016-03-23T10:44:00"/>
  </r>
  <r>
    <x v="4026"/>
    <s v="APPROVED"/>
    <x v="65"/>
    <s v="EUR"/>
    <n v="1"/>
    <s v="EUR"/>
    <n v="1"/>
    <s v="EUR"/>
    <s v="3DAUTH"/>
    <s v="1691-1458729877-8047-4666378"/>
    <d v="2016-03-23T10:46:00"/>
  </r>
  <r>
    <x v="4027"/>
    <s v="DECLINED"/>
    <x v="29"/>
    <s v="EUR"/>
    <n v="31.13"/>
    <s v="EUR"/>
    <n v="105.75"/>
    <s v="TRY"/>
    <s v="3DAUTH"/>
    <s v="10-1458729876-6982-4611363"/>
    <d v="2016-03-23T10:45:00"/>
  </r>
  <r>
    <x v="4028"/>
    <s v="WAITING"/>
    <x v="20"/>
    <s v="TRY"/>
    <n v="400"/>
    <s v="TRY"/>
    <n v="400"/>
    <s v="TRY"/>
    <s v="3D"/>
    <n v="155887272"/>
    <d v="2016-03-23T10:44:00"/>
  </r>
  <r>
    <x v="4029"/>
    <s v="APPROVED"/>
    <x v="3"/>
    <s v="EUR"/>
    <n v="1.37"/>
    <s v="EUR"/>
    <n v="2.12"/>
    <s v="CAD"/>
    <s v="DIRECT"/>
    <s v="1191-1458729862-0033-4666374"/>
    <d v="2016-03-23T10:44:00"/>
  </r>
  <r>
    <x v="4030"/>
    <s v="APPROVED"/>
    <x v="60"/>
    <s v="EUR"/>
    <n v="12.45"/>
    <s v="EUR"/>
    <n v="42.3"/>
    <s v="TRY"/>
    <s v="3DAUTH"/>
    <s v="10-1458729852-095-2946080"/>
    <d v="2016-03-23T10:44:00"/>
  </r>
  <r>
    <x v="4031"/>
    <s v="DECLINED"/>
    <x v="837"/>
    <s v="EUR"/>
    <n v="48.04"/>
    <s v="EUR"/>
    <n v="163.19999999999999"/>
    <s v="TRY"/>
    <s v="3DAUTH"/>
    <n v="30097906"/>
    <d v="2016-03-23T10:44:00"/>
  </r>
  <r>
    <x v="4032"/>
    <s v="APPROVED"/>
    <x v="454"/>
    <s v="EUR"/>
    <n v="8"/>
    <s v="EUR"/>
    <n v="27.18"/>
    <s v="TRY"/>
    <s v="3DAUTH"/>
    <n v="30097905"/>
    <d v="2016-03-23T10:44:00"/>
  </r>
  <r>
    <x v="4033"/>
    <s v="DECLINED"/>
    <x v="188"/>
    <s v="EUR"/>
    <n v="15.56"/>
    <s v="EUR"/>
    <n v="52.86"/>
    <s v="TRY"/>
    <s v="3DAUTH"/>
    <s v="10-1458729844-8751-4449391"/>
    <d v="2016-03-23T10:44:00"/>
  </r>
  <r>
    <x v="4034"/>
    <s v="APPROVED"/>
    <x v="125"/>
    <s v="EUR"/>
    <n v="15"/>
    <s v="EUR"/>
    <n v="149.13"/>
    <s v="NOK"/>
    <s v="STORED"/>
    <s v="239-1458729840-6607-4250749"/>
    <d v="2016-03-23T10:44:00"/>
  </r>
  <r>
    <x v="4035"/>
    <s v="APPROVED"/>
    <x v="150"/>
    <s v="EUR"/>
    <n v="64.94"/>
    <s v="EUR"/>
    <n v="645.63"/>
    <s v="NOK"/>
    <s v="DIRECT"/>
    <s v="12-1458729837-648-3525152"/>
    <d v="2016-03-23T10:43:00"/>
  </r>
  <r>
    <x v="4036"/>
    <s v="APPROVED"/>
    <x v="840"/>
    <s v="EUR"/>
    <n v="403.58"/>
    <s v="EUR"/>
    <n v="53608.51"/>
    <s v="JPY"/>
    <s v="DIRECT"/>
    <s v="12-1458729825-184-3489182"/>
    <d v="2016-03-23T10:43:00"/>
  </r>
  <r>
    <x v="4037"/>
    <s v="APPROVED"/>
    <x v="65"/>
    <s v="EUR"/>
    <n v="1"/>
    <s v="EUR"/>
    <n v="1"/>
    <s v="EUR"/>
    <s v="3DAUTH"/>
    <s v="1691-1458729823-7867-4666370"/>
    <d v="2016-03-23T10:45:00"/>
  </r>
  <r>
    <x v="4038"/>
    <s v="APPROVED"/>
    <x v="226"/>
    <s v="EUR"/>
    <n v="62.25"/>
    <s v="EUR"/>
    <n v="211.47"/>
    <s v="TRY"/>
    <s v="3DAUTH"/>
    <s v="10-1458729805-4967-4666366"/>
    <d v="2016-03-23T10:43:00"/>
  </r>
  <r>
    <x v="4039"/>
    <s v="APPROVED"/>
    <x v="55"/>
    <s v="EUR"/>
    <n v="25"/>
    <s v="EUR"/>
    <n v="25"/>
    <s v="EUR"/>
    <s v="3DAUTH"/>
    <s v="20-1458729802-7546-4666362"/>
    <d v="2016-03-23T10:43:00"/>
  </r>
  <r>
    <x v="4040"/>
    <s v="APPROVED"/>
    <x v="841"/>
    <s v="EUR"/>
    <n v="326.82"/>
    <s v="EUR"/>
    <n v="1110.21"/>
    <s v="TRY"/>
    <s v="3DAUTH"/>
    <s v="10-1458729802-4932-3847306"/>
    <d v="2016-03-23T10:43:00"/>
  </r>
  <r>
    <x v="4041"/>
    <s v="DECLINED"/>
    <x v="243"/>
    <s v="USD"/>
    <n v="0"/>
    <s v="EUR"/>
    <n v="0.01"/>
    <s v="USD"/>
    <s v="STORED"/>
    <n v="312127399"/>
    <d v="2016-03-23T10:43:00"/>
  </r>
  <r>
    <x v="4042"/>
    <s v="APPROVED"/>
    <x v="833"/>
    <s v="EUR"/>
    <n v="51.13"/>
    <s v="EUR"/>
    <n v="508.33"/>
    <s v="NOK"/>
    <s v="DIRECT"/>
    <s v="12-1458729795-8547-306319"/>
    <d v="2016-03-23T10:43:00"/>
  </r>
  <r>
    <x v="4043"/>
    <s v="APPROVED"/>
    <x v="326"/>
    <s v="EUR"/>
    <n v="54.11"/>
    <s v="EUR"/>
    <n v="537.96"/>
    <s v="NOK"/>
    <s v="DIRECT"/>
    <s v="12-1458729790-3798-72913"/>
    <d v="2016-03-23T10:43:00"/>
  </r>
  <r>
    <x v="4044"/>
    <s v="WAITING"/>
    <x v="65"/>
    <s v="EUR"/>
    <n v="1"/>
    <s v="EUR"/>
    <n v="1"/>
    <s v="EUR"/>
    <s v="3D"/>
    <s v="1691-1458729783-6206-4666358"/>
    <d v="2016-03-23T10:43:00"/>
  </r>
  <r>
    <x v="4045"/>
    <s v="APPROVED"/>
    <x v="454"/>
    <s v="EUR"/>
    <n v="8"/>
    <s v="EUR"/>
    <n v="27.18"/>
    <s v="TRY"/>
    <s v="3DAUTH"/>
    <s v="99-1458729776-0119-4292329"/>
    <d v="2016-03-23T10:43:00"/>
  </r>
  <r>
    <x v="4046"/>
    <s v="APPROVED"/>
    <x v="842"/>
    <s v="EUR"/>
    <n v="74.7"/>
    <s v="EUR"/>
    <n v="253.76"/>
    <s v="TRY"/>
    <s v="3DAUTH"/>
    <s v="10-1458729773-4069-503477"/>
    <d v="2016-03-23T10:43:00"/>
  </r>
  <r>
    <x v="4047"/>
    <s v="APPROVED"/>
    <x v="843"/>
    <s v="TRY"/>
    <n v="5160"/>
    <s v="TRY"/>
    <n v="5160"/>
    <s v="TRY"/>
    <s v="3DAUTH"/>
    <s v="PK-10802"/>
    <d v="2016-03-23T10:43:00"/>
  </r>
  <r>
    <x v="4048"/>
    <s v="DECLINED"/>
    <x v="844"/>
    <s v="EUR"/>
    <n v="14.08"/>
    <s v="EUR"/>
    <n v="47.83"/>
    <s v="TRY"/>
    <s v="3DAUTH"/>
    <n v="30097895"/>
    <d v="2016-03-23T10:42:00"/>
  </r>
  <r>
    <x v="4049"/>
    <s v="APPROVED"/>
    <x v="845"/>
    <s v="EUR"/>
    <n v="93.38"/>
    <s v="EUR"/>
    <n v="317.22000000000003"/>
    <s v="TRY"/>
    <s v="3DAUTH"/>
    <s v="10-1458729747-7784-4666354"/>
    <d v="2016-03-23T10:49:00"/>
  </r>
  <r>
    <x v="4050"/>
    <s v="WAITING"/>
    <x v="53"/>
    <s v="TRY"/>
    <n v="300"/>
    <s v="TRY"/>
    <n v="300"/>
    <s v="TRY"/>
    <s v="3D"/>
    <n v="155886942"/>
    <d v="2016-03-23T10:42:00"/>
  </r>
  <r>
    <x v="4051"/>
    <s v="APPROVED"/>
    <x v="54"/>
    <s v="EUR"/>
    <n v="54.32"/>
    <s v="EUR"/>
    <n v="540.04"/>
    <s v="NOK"/>
    <s v="DIRECT"/>
    <s v="419-1458729738-1545-3942523"/>
    <d v="2016-03-23T10:42:00"/>
  </r>
  <r>
    <x v="4052"/>
    <s v="APPROVED"/>
    <x v="48"/>
    <s v="EUR"/>
    <n v="52.89"/>
    <s v="EUR"/>
    <n v="525.83000000000004"/>
    <s v="NOK"/>
    <s v="DIRECT"/>
    <s v="346-1458729736-5544-635186"/>
    <d v="2016-03-23T10:42:00"/>
  </r>
  <r>
    <x v="4053"/>
    <s v="WAITING"/>
    <x v="454"/>
    <s v="EUR"/>
    <n v="8"/>
    <s v="EUR"/>
    <n v="27.18"/>
    <s v="TRY"/>
    <s v="3D"/>
    <n v="30097889"/>
    <d v="2016-03-23T10:42:00"/>
  </r>
  <r>
    <x v="4054"/>
    <s v="APPROVED"/>
    <x v="501"/>
    <s v="EUR"/>
    <n v="46.5"/>
    <s v="EUR"/>
    <n v="157.72999999999999"/>
    <s v="TRY"/>
    <s v="3DAUTH"/>
    <s v="1477-1458729720-0493-4666350"/>
    <d v="2016-03-23T10:42:00"/>
  </r>
  <r>
    <x v="4055"/>
    <s v="APPROVED"/>
    <x v="55"/>
    <s v="EUR"/>
    <n v="25"/>
    <s v="EUR"/>
    <n v="25"/>
    <s v="EUR"/>
    <s v="3DAUTH"/>
    <s v="219-1458729715-6967-407080"/>
    <d v="2016-03-23T10:42:00"/>
  </r>
  <r>
    <x v="4056"/>
    <s v="APPROVED"/>
    <x v="49"/>
    <s v="EUR"/>
    <n v="51.25"/>
    <s v="EUR"/>
    <n v="510.18"/>
    <s v="NOK"/>
    <s v="DIRECT"/>
    <s v="48-1458729708-3172-4666346"/>
    <d v="2016-03-23T10:41:00"/>
  </r>
  <r>
    <x v="4057"/>
    <s v="APPROVED"/>
    <x v="846"/>
    <s v="EUR"/>
    <n v="105.86"/>
    <s v="EUR"/>
    <n v="1053.79"/>
    <s v="NOK"/>
    <s v="DIRECT"/>
    <s v="1138-1458729706-5779-4638415"/>
    <d v="2016-03-23T10:41:00"/>
  </r>
  <r>
    <x v="4058"/>
    <s v="APPROVED"/>
    <x v="65"/>
    <s v="EUR"/>
    <n v="1"/>
    <s v="EUR"/>
    <n v="1"/>
    <s v="EUR"/>
    <s v="3DAUTH"/>
    <s v="1691-1458729705-487-4666342"/>
    <d v="2016-03-23T10:43:00"/>
  </r>
  <r>
    <x v="4059"/>
    <s v="APPROVED"/>
    <x v="3"/>
    <s v="EUR"/>
    <n v="1.37"/>
    <s v="EUR"/>
    <n v="2.12"/>
    <s v="CAD"/>
    <s v="DIRECT"/>
    <s v="1191-1458729702-3263-4666338"/>
    <d v="2016-03-23T10:41:00"/>
  </r>
  <r>
    <x v="4060"/>
    <s v="DECLINED"/>
    <x v="16"/>
    <s v="TRY"/>
    <n v="150"/>
    <s v="TRY"/>
    <n v="150"/>
    <s v="TRY"/>
    <s v="3DAUTH"/>
    <s v="DP1069252"/>
    <d v="2016-03-23T10:59:00"/>
  </r>
  <r>
    <x v="4061"/>
    <s v="APPROVED"/>
    <x v="164"/>
    <s v="EUR"/>
    <n v="36.47"/>
    <s v="EUR"/>
    <n v="4850.2700000000004"/>
    <s v="JPY"/>
    <s v="DIRECT"/>
    <s v="12-1458729696-6584-3381209"/>
    <d v="2016-03-23T10:41:00"/>
  </r>
  <r>
    <x v="4062"/>
    <s v="WAITING"/>
    <x v="454"/>
    <s v="EUR"/>
    <n v="8"/>
    <s v="EUR"/>
    <n v="27.14"/>
    <s v="TRY"/>
    <s v="3D"/>
    <n v="30097865"/>
    <d v="2016-03-23T10:41:00"/>
  </r>
  <r>
    <x v="4063"/>
    <s v="APPROVED"/>
    <x v="811"/>
    <s v="EUR"/>
    <n v="264.98"/>
    <s v="EUR"/>
    <n v="2637.76"/>
    <s v="NOK"/>
    <s v="DIRECT"/>
    <s v="420-1458729676-0926-495078"/>
    <d v="2016-03-23T10:41:00"/>
  </r>
  <r>
    <x v="4064"/>
    <s v="DECLINED"/>
    <x v="673"/>
    <s v="EUR"/>
    <n v="64.06"/>
    <s v="EUR"/>
    <n v="217.29"/>
    <s v="TRY"/>
    <s v="3DAUTH"/>
    <n v="30097871"/>
    <d v="2016-03-23T10:41:00"/>
  </r>
  <r>
    <x v="4065"/>
    <s v="APPROVED"/>
    <x v="847"/>
    <s v="TRY"/>
    <n v="1499"/>
    <s v="TRY"/>
    <n v="1499"/>
    <s v="TRY"/>
    <s v="3DAUTH"/>
    <n v="155886812"/>
    <d v="2016-03-23T10:45:00"/>
  </r>
  <r>
    <x v="4066"/>
    <s v="APPROVED"/>
    <x v="214"/>
    <s v="EUR"/>
    <n v="9.3000000000000007"/>
    <s v="EUR"/>
    <n v="31.55"/>
    <s v="TRY"/>
    <s v="3DAUTH"/>
    <s v="743-1458729673-3526-4224823"/>
    <d v="2016-03-23T10:41:00"/>
  </r>
  <r>
    <x v="4067"/>
    <s v="DECLINED"/>
    <x v="73"/>
    <s v="EUR"/>
    <n v="10"/>
    <s v="EUR"/>
    <n v="1329.94"/>
    <s v="JPY"/>
    <s v="DIRECT"/>
    <s v="133-1458729656-7578-4385692"/>
    <d v="2016-03-23T10:40:00"/>
  </r>
  <r>
    <x v="4068"/>
    <s v="DECLINED"/>
    <x v="348"/>
    <s v="EUR"/>
    <n v="529.96"/>
    <s v="EUR"/>
    <n v="5275.52"/>
    <s v="NOK"/>
    <s v="DIRECT"/>
    <s v="419-1458729655-1203-3942523"/>
    <d v="2016-03-23T10:40:00"/>
  </r>
  <r>
    <x v="4069"/>
    <s v="DECLINED"/>
    <x v="51"/>
    <s v="EUR"/>
    <n v="14.01"/>
    <s v="EUR"/>
    <n v="47.53"/>
    <s v="TRY"/>
    <s v="3DAUTH"/>
    <s v="10-1458729652-5559-2946080"/>
    <d v="2016-03-23T10:41:00"/>
  </r>
  <r>
    <x v="4070"/>
    <s v="DECLINED"/>
    <x v="188"/>
    <s v="EUR"/>
    <n v="15.56"/>
    <s v="EUR"/>
    <n v="52.78"/>
    <s v="TRY"/>
    <s v="3DAUTH"/>
    <s v="10-1458729646-8207-3021113"/>
    <d v="2016-03-23T10:41:00"/>
  </r>
  <r>
    <x v="4071"/>
    <s v="DECLINED"/>
    <x v="472"/>
    <s v="EUR"/>
    <n v="62"/>
    <s v="EUR"/>
    <n v="210.3"/>
    <s v="TRY"/>
    <s v="3DAUTH"/>
    <s v="601-1458729646-9002-4088971"/>
    <d v="2016-03-23T10:41:00"/>
  </r>
  <r>
    <x v="4072"/>
    <s v="WAITING"/>
    <x v="4"/>
    <s v="EUR"/>
    <n v="10.89"/>
    <s v="EUR"/>
    <n v="36.94"/>
    <s v="TRY"/>
    <s v="3D"/>
    <s v="10-1458729638-0389-1318707"/>
    <d v="2016-03-23T10:40:00"/>
  </r>
  <r>
    <x v="4073"/>
    <s v="WAITING"/>
    <x v="4"/>
    <s v="EUR"/>
    <n v="10.89"/>
    <s v="EUR"/>
    <n v="36.94"/>
    <s v="TRY"/>
    <s v="3D"/>
    <s v="10-1458729634-4813-1318707"/>
    <d v="2016-03-23T10:40:00"/>
  </r>
  <r>
    <x v="4074"/>
    <s v="APPROVED"/>
    <x v="90"/>
    <s v="EUR"/>
    <n v="102.5"/>
    <s v="EUR"/>
    <n v="1020.35"/>
    <s v="NOK"/>
    <s v="3DAUTH"/>
    <s v="1135-1458729615-9388-4580726"/>
    <d v="2016-03-23T10:41:00"/>
  </r>
  <r>
    <x v="4075"/>
    <s v="APPROVED"/>
    <x v="80"/>
    <s v="TRY"/>
    <n v="1000"/>
    <s v="TRY"/>
    <n v="1000"/>
    <s v="TRY"/>
    <s v="3DAUTH"/>
    <n v="155886652"/>
    <d v="2016-03-23T10:41:00"/>
  </r>
  <r>
    <x v="4076"/>
    <s v="WAITING"/>
    <x v="4"/>
    <s v="EUR"/>
    <n v="10.89"/>
    <s v="EUR"/>
    <n v="36.94"/>
    <s v="TRY"/>
    <s v="3D"/>
    <s v="10-1458729600-6702-1318707"/>
    <d v="2016-03-23T10:40:00"/>
  </r>
  <r>
    <x v="4077"/>
    <s v="DECLINED"/>
    <x v="99"/>
    <s v="EUR"/>
    <n v="11.21"/>
    <s v="EUR"/>
    <n v="38.03"/>
    <s v="TRY"/>
    <s v="3DAUTH"/>
    <n v="30097857"/>
    <d v="2016-03-23T10:40:00"/>
  </r>
  <r>
    <x v="4078"/>
    <s v="APPROVED"/>
    <x v="824"/>
    <s v="EUR"/>
    <n v="10.61"/>
    <s v="EUR"/>
    <n v="105.62"/>
    <s v="NOK"/>
    <s v="DIRECT"/>
    <s v="73-1458729595-1812-3918166"/>
    <d v="2016-03-23T10:39:00"/>
  </r>
  <r>
    <x v="4079"/>
    <s v="DECLINED"/>
    <x v="788"/>
    <s v="EUR"/>
    <n v="29.55"/>
    <s v="EUR"/>
    <n v="100.24"/>
    <s v="TRY"/>
    <s v="3DAUTH"/>
    <s v="10-1458729592-0419-4474571"/>
    <d v="2016-03-23T10:40:00"/>
  </r>
  <r>
    <x v="4080"/>
    <s v="APPROVED"/>
    <x v="48"/>
    <s v="EUR"/>
    <n v="52.89"/>
    <s v="EUR"/>
    <n v="526.5"/>
    <s v="NOK"/>
    <s v="DIRECT"/>
    <s v="346-1458729588-8197-635186"/>
    <d v="2016-03-23T10:39:00"/>
  </r>
  <r>
    <x v="4081"/>
    <s v="APPROVED"/>
    <x v="42"/>
    <s v="EUR"/>
    <n v="54.8"/>
    <s v="EUR"/>
    <n v="545.51"/>
    <s v="NOK"/>
    <s v="STORED"/>
    <s v="59-1458729584-0963-4291390"/>
    <d v="2016-03-23T10:39:00"/>
  </r>
  <r>
    <x v="4082"/>
    <s v="APPROVED"/>
    <x v="848"/>
    <s v="EUR"/>
    <n v="73.680000000000007"/>
    <s v="EUR"/>
    <n v="249.92"/>
    <s v="TRY"/>
    <s v="3DAUTH"/>
    <s v="99-1458729572-249-4424308"/>
    <d v="2016-03-23T10:40:00"/>
  </r>
  <r>
    <x v="4083"/>
    <s v="APPROVED"/>
    <x v="4"/>
    <s v="EUR"/>
    <n v="10.89"/>
    <s v="EUR"/>
    <n v="36.94"/>
    <s v="TRY"/>
    <s v="3DAUTH"/>
    <s v="10-1458729552-7411-4339894"/>
    <d v="2016-03-23T10:39:00"/>
  </r>
  <r>
    <x v="4084"/>
    <s v="APPROVED"/>
    <x v="69"/>
    <s v="EUR"/>
    <n v="100"/>
    <s v="EUR"/>
    <n v="994.11"/>
    <s v="NOK"/>
    <s v="DIRECT"/>
    <s v="5-1458729540-4557-1362657"/>
    <d v="2016-03-23T10:39:00"/>
  </r>
  <r>
    <x v="4085"/>
    <s v="APPROVED"/>
    <x v="4"/>
    <s v="EUR"/>
    <n v="10.89"/>
    <s v="EUR"/>
    <n v="37"/>
    <s v="TRY"/>
    <s v="3DAUTH"/>
    <s v="10-1458729531-1608-4339249"/>
    <d v="2016-03-23T10:39:00"/>
  </r>
  <r>
    <x v="4086"/>
    <s v="APPROVED"/>
    <x v="16"/>
    <s v="EUR"/>
    <n v="150"/>
    <s v="EUR"/>
    <n v="150"/>
    <s v="EUR"/>
    <s v="3DAUTH"/>
    <s v="101-1458729528-9409-4636691"/>
    <d v="2016-03-23T10:39:00"/>
  </r>
  <r>
    <x v="4087"/>
    <s v="APPROVED"/>
    <x v="849"/>
    <s v="EUR"/>
    <n v="31.11"/>
    <s v="EUR"/>
    <n v="105.69"/>
    <s v="TRY"/>
    <s v="3DAUTH"/>
    <s v="10-1458729519-7011-4642103"/>
    <d v="2016-03-23T10:39:00"/>
  </r>
  <r>
    <x v="4088"/>
    <s v="DECLINED"/>
    <x v="393"/>
    <s v="EUR"/>
    <n v="15.55"/>
    <s v="EUR"/>
    <n v="52.83"/>
    <s v="TRY"/>
    <s v="3DAUTH"/>
    <s v="10-1458729512-9415-4666334"/>
    <d v="2016-03-23T10:39:00"/>
  </r>
  <r>
    <x v="4089"/>
    <s v="DECLINED"/>
    <x v="850"/>
    <s v="EUR"/>
    <n v="20.22"/>
    <s v="EUR"/>
    <n v="68.7"/>
    <s v="TRY"/>
    <s v="3DAUTH"/>
    <s v="10-1458729509-5247-4344013"/>
    <d v="2016-03-23T10:39:00"/>
  </r>
  <r>
    <x v="4090"/>
    <s v="WAITING"/>
    <x v="571"/>
    <s v="TRY"/>
    <n v="1500"/>
    <s v="TRY"/>
    <n v="1500"/>
    <s v="TRY"/>
    <s v="3DAUTH"/>
    <n v="155886332"/>
    <d v="2016-03-23T10:39:00"/>
  </r>
  <r>
    <x v="4091"/>
    <s v="DECLINED"/>
    <x v="824"/>
    <s v="EUR"/>
    <n v="10.61"/>
    <s v="EUR"/>
    <n v="105.48"/>
    <s v="NOK"/>
    <s v="DIRECT"/>
    <s v="73-1458729500-4825-3918166"/>
    <d v="2016-03-23T10:38:00"/>
  </r>
  <r>
    <x v="4092"/>
    <s v="APPROVED"/>
    <x v="27"/>
    <s v="EUR"/>
    <n v="19.91"/>
    <s v="EUR"/>
    <n v="197.93"/>
    <s v="NOK"/>
    <s v="3DAUTH"/>
    <s v="1573-1458729477-4732-4502111"/>
    <d v="2016-03-23T10:38:00"/>
  </r>
  <r>
    <x v="4093"/>
    <s v="APPROVED"/>
    <x v="833"/>
    <s v="EUR"/>
    <n v="51.13"/>
    <s v="EUR"/>
    <n v="508.29"/>
    <s v="NOK"/>
    <s v="DIRECT"/>
    <s v="12-1458729477-4628-306319"/>
    <d v="2016-03-23T10:37:00"/>
  </r>
  <r>
    <x v="4094"/>
    <s v="WAITING"/>
    <x v="820"/>
    <s v="EUR"/>
    <n v="12.71"/>
    <s v="EUR"/>
    <n v="43.18"/>
    <s v="TRY"/>
    <s v="3D"/>
    <s v="743-1458729476-6064-4572461"/>
    <d v="2016-03-23T10:37:00"/>
  </r>
  <r>
    <x v="4095"/>
    <s v="APPROVED"/>
    <x v="723"/>
    <s v="EUR"/>
    <n v="31.82"/>
    <s v="EUR"/>
    <n v="316.33"/>
    <s v="NOK"/>
    <s v="DIRECT"/>
    <s v="73-1458729472-7796-4238761"/>
    <d v="2016-03-23T10:37:00"/>
  </r>
  <r>
    <x v="4096"/>
    <s v="APPROVED"/>
    <x v="15"/>
    <s v="EUR"/>
    <n v="10.25"/>
    <s v="EUR"/>
    <n v="101.9"/>
    <s v="NOK"/>
    <s v="DIRECT"/>
    <s v="48-1458729469-7326-4666330"/>
    <d v="2016-03-23T10:37:00"/>
  </r>
  <r>
    <x v="4097"/>
    <s v="APPROVED"/>
    <x v="82"/>
    <s v="EUR"/>
    <n v="200"/>
    <s v="EUR"/>
    <n v="1988.22"/>
    <s v="NOK"/>
    <s v="DIRECT"/>
    <s v="5-1458729462-4476-923261"/>
    <d v="2016-03-23T10:37:00"/>
  </r>
  <r>
    <x v="4098"/>
    <s v="DECLINED"/>
    <x v="34"/>
    <s v="EUR"/>
    <n v="21.73"/>
    <s v="EUR"/>
    <n v="216.02"/>
    <s v="NOK"/>
    <s v="DIRECT"/>
    <s v="419-1458729452-5624-518374"/>
    <d v="2016-03-23T10:37:00"/>
  </r>
  <r>
    <x v="4099"/>
    <s v="DECLINED"/>
    <x v="73"/>
    <s v="USD"/>
    <n v="8.93"/>
    <s v="EUR"/>
    <n v="10.55"/>
    <s v="USD"/>
    <s v="3DAUTH"/>
    <n v="49572073"/>
    <d v="2016-03-23T10:37:00"/>
  </r>
  <r>
    <x v="4100"/>
    <s v="APPROVED"/>
    <x v="164"/>
    <s v="EUR"/>
    <n v="36.47"/>
    <s v="EUR"/>
    <n v="4846.24"/>
    <s v="JPY"/>
    <s v="DIRECT"/>
    <s v="12-1458729441-066-3381209"/>
    <d v="2016-03-23T10:37:00"/>
  </r>
  <r>
    <x v="4101"/>
    <s v="DECLINED"/>
    <x v="107"/>
    <s v="EUR"/>
    <n v="21.4"/>
    <s v="EUR"/>
    <n v="21.4"/>
    <s v="EUR"/>
    <s v="DIRECT"/>
    <s v="32-1458729436-7617-444122"/>
    <d v="2016-03-23T10:37:00"/>
  </r>
  <r>
    <x v="4102"/>
    <s v="WAITING"/>
    <x v="4"/>
    <s v="EUR"/>
    <n v="10.89"/>
    <s v="EUR"/>
    <n v="37"/>
    <s v="TRY"/>
    <s v="3D"/>
    <s v="10-1458729436-9618-4339894"/>
    <d v="2016-03-23T10:37:00"/>
  </r>
  <r>
    <x v="4103"/>
    <s v="APPROVED"/>
    <x v="99"/>
    <s v="EUR"/>
    <n v="11.21"/>
    <s v="EUR"/>
    <n v="38.090000000000003"/>
    <s v="TRY"/>
    <s v="3DAUTH"/>
    <s v="99-1458729431-8662-4436197"/>
    <d v="2016-03-23T10:37:00"/>
  </r>
  <r>
    <x v="4104"/>
    <s v="APPROVED"/>
    <x v="393"/>
    <s v="EUR"/>
    <n v="15.55"/>
    <s v="EUR"/>
    <n v="52.83"/>
    <s v="TRY"/>
    <s v="3DAUTH"/>
    <s v="10-1458729429-3636-3978694"/>
    <d v="2016-03-23T10:39:00"/>
  </r>
  <r>
    <x v="4105"/>
    <s v="DECLINED"/>
    <x v="851"/>
    <s v="EUR"/>
    <n v="24.57"/>
    <s v="EUR"/>
    <n v="83.47"/>
    <s v="TRY"/>
    <s v="3DAUTH"/>
    <s v="10-1458729422-7716-4914"/>
    <d v="2016-03-23T10:37:00"/>
  </r>
  <r>
    <x v="4106"/>
    <s v="APPROVED"/>
    <x v="150"/>
    <s v="EUR"/>
    <n v="64.94"/>
    <s v="EUR"/>
    <n v="645.58000000000004"/>
    <s v="NOK"/>
    <s v="DIRECT"/>
    <s v="12-1458729412-9344-3525152"/>
    <d v="2016-03-23T10:36:00"/>
  </r>
  <r>
    <x v="4107"/>
    <s v="DECLINED"/>
    <x v="4"/>
    <s v="EUR"/>
    <n v="10.89"/>
    <s v="EUR"/>
    <n v="37"/>
    <s v="TRY"/>
    <s v="3DAUTH"/>
    <s v="10-1458729408-9992-60385"/>
    <d v="2016-03-23T10:37:00"/>
  </r>
  <r>
    <x v="4108"/>
    <s v="DECLINED"/>
    <x v="4"/>
    <s v="EUR"/>
    <n v="10.89"/>
    <s v="EUR"/>
    <n v="37"/>
    <s v="TRY"/>
    <s v="3DAUTH"/>
    <s v="10-1458729365-4464-4665890"/>
    <d v="2016-03-23T10:37:00"/>
  </r>
  <r>
    <x v="4109"/>
    <s v="APPROVED"/>
    <x v="238"/>
    <s v="EUR"/>
    <n v="10.58"/>
    <s v="EUR"/>
    <n v="105.18"/>
    <s v="NOK"/>
    <s v="DIRECT"/>
    <s v="346-1458729363-0107-836144"/>
    <d v="2016-03-23T10:36:00"/>
  </r>
  <r>
    <x v="4110"/>
    <s v="APPROVED"/>
    <x v="549"/>
    <s v="EUR"/>
    <n v="273.99"/>
    <s v="EUR"/>
    <n v="2723.75"/>
    <s v="NOK"/>
    <s v="STORED"/>
    <s v="59-1458729361-9743-522659"/>
    <d v="2016-03-23T10:36:00"/>
  </r>
  <r>
    <x v="4111"/>
    <s v="APPROVED"/>
    <x v="708"/>
    <s v="EUR"/>
    <n v="75.760000000000005"/>
    <s v="EUR"/>
    <n v="753.14"/>
    <s v="NOK"/>
    <s v="DIRECT"/>
    <s v="12-1458729357-2911-587639"/>
    <d v="2016-03-23T10:35:00"/>
  </r>
  <r>
    <x v="4112"/>
    <s v="APPROVED"/>
    <x v="23"/>
    <s v="TRY"/>
    <n v="350"/>
    <s v="TRY"/>
    <n v="350"/>
    <s v="TRY"/>
    <s v="3DAUTH"/>
    <s v="WC-10586"/>
    <d v="2016-03-23T10:42:00"/>
  </r>
  <r>
    <x v="4113"/>
    <s v="APPROVED"/>
    <x v="852"/>
    <s v="TRY"/>
    <n v="655"/>
    <s v="TRY"/>
    <n v="655"/>
    <s v="TRY"/>
    <s v="3DAUTH"/>
    <n v="155886022"/>
    <d v="2016-03-23T10:38:00"/>
  </r>
  <r>
    <x v="4114"/>
    <s v="APPROVED"/>
    <x v="853"/>
    <s v="EUR"/>
    <n v="11.6"/>
    <s v="EUR"/>
    <n v="1542.73"/>
    <s v="JPY"/>
    <s v="DIRECT"/>
    <s v="215-1458729335-6289-1042783"/>
    <d v="2016-03-23T10:35:00"/>
  </r>
  <r>
    <x v="4115"/>
    <s v="WAITING"/>
    <x v="854"/>
    <s v="EUR"/>
    <n v="24.89"/>
    <s v="EUR"/>
    <n v="84.56"/>
    <s v="TRY"/>
    <s v="3D"/>
    <s v="10-1458729334-6783-4011652"/>
    <d v="2016-03-23T10:35:00"/>
  </r>
  <r>
    <x v="4116"/>
    <s v="APPROVED"/>
    <x v="484"/>
    <s v="EUR"/>
    <n v="21.77"/>
    <s v="EUR"/>
    <n v="73.959999999999994"/>
    <s v="TRY"/>
    <s v="3DAUTH"/>
    <s v="10-1458729314-9014-2991896"/>
    <d v="2016-03-23T10:35:00"/>
  </r>
  <r>
    <x v="4117"/>
    <s v="DECLINED"/>
    <x v="167"/>
    <s v="EUR"/>
    <n v="11.95"/>
    <s v="EUR"/>
    <n v="118.8"/>
    <s v="NOK"/>
    <s v="DIRECT"/>
    <s v="419-1458729305-87-1959954"/>
    <d v="2016-03-23T10:35:00"/>
  </r>
  <r>
    <x v="4118"/>
    <s v="APPROVED"/>
    <x v="240"/>
    <s v="EUR"/>
    <n v="2"/>
    <s v="EUR"/>
    <n v="2"/>
    <s v="EUR"/>
    <s v="DIRECT"/>
    <s v="1191-1458729305-1655-4666326"/>
    <d v="2016-03-23T10:35:00"/>
  </r>
  <r>
    <x v="4119"/>
    <s v="APPROVED"/>
    <x v="126"/>
    <s v="EUR"/>
    <n v="49"/>
    <s v="EUR"/>
    <n v="49"/>
    <s v="EUR"/>
    <s v="REFUND"/>
    <s v="1399-1458729301-3098-4537262"/>
    <d v="2016-03-23T10:35:00"/>
  </r>
  <r>
    <x v="4120"/>
    <s v="APPROVED"/>
    <x v="855"/>
    <s v="EUR"/>
    <n v="39.99"/>
    <s v="EUR"/>
    <n v="397.55"/>
    <s v="NOK"/>
    <s v="DIRECT"/>
    <s v="1307-1458729288-5495-4666322"/>
    <d v="2016-03-23T10:34:00"/>
  </r>
  <r>
    <x v="4121"/>
    <s v="APPROVED"/>
    <x v="578"/>
    <s v="EUR"/>
    <n v="38.020000000000003"/>
    <s v="EUR"/>
    <n v="377.96"/>
    <s v="NOK"/>
    <s v="DIRECT"/>
    <s v="419-1458729285-4275-3942523"/>
    <d v="2016-03-23T10:34:00"/>
  </r>
  <r>
    <x v="4122"/>
    <s v="APPROVED"/>
    <x v="82"/>
    <s v="EUR"/>
    <n v="200"/>
    <s v="EUR"/>
    <n v="1988.22"/>
    <s v="NOK"/>
    <s v="DIRECT"/>
    <s v="5-1458729283-1503-923438"/>
    <d v="2016-03-23T10:34:00"/>
  </r>
  <r>
    <x v="4123"/>
    <s v="WAITING"/>
    <x v="571"/>
    <s v="TRY"/>
    <n v="1500"/>
    <s v="TRY"/>
    <n v="1500"/>
    <s v="TRY"/>
    <s v="3DAUTH"/>
    <n v="155885932"/>
    <d v="2016-03-23T10:38:00"/>
  </r>
  <r>
    <x v="4124"/>
    <s v="APPROVED"/>
    <x v="250"/>
    <s v="TRY"/>
    <n v="120"/>
    <s v="TRY"/>
    <n v="120"/>
    <s v="TRY"/>
    <s v="3DAUTH"/>
    <s v="DP1069240"/>
    <d v="2016-03-23T10:47:00"/>
  </r>
  <r>
    <x v="4125"/>
    <s v="APPROVED"/>
    <x v="856"/>
    <s v="EUR"/>
    <n v="118.56"/>
    <s v="EUR"/>
    <n v="15767.69"/>
    <s v="JPY"/>
    <s v="DIRECT"/>
    <s v="12-1458729266-0025-4385863"/>
    <d v="2016-03-23T10:34:00"/>
  </r>
  <r>
    <x v="4126"/>
    <s v="APPROVED"/>
    <x v="90"/>
    <s v="EUR"/>
    <n v="102.5"/>
    <s v="EUR"/>
    <n v="1018.96"/>
    <s v="NOK"/>
    <s v="DIRECT"/>
    <s v="48-1458729264-3346-4526741"/>
    <d v="2016-03-23T10:34:00"/>
  </r>
  <r>
    <x v="4127"/>
    <s v="WAITING"/>
    <x v="84"/>
    <s v="EUR"/>
    <n v="20"/>
    <s v="EUR"/>
    <n v="198.83"/>
    <s v="NOK"/>
    <s v="3D"/>
    <s v="1161-1458729263-4658-4516529"/>
    <d v="2016-03-23T10:34:00"/>
  </r>
  <r>
    <x v="4128"/>
    <s v="DECLINED"/>
    <x v="454"/>
    <s v="EUR"/>
    <n v="8"/>
    <s v="EUR"/>
    <n v="27.18"/>
    <s v="TRY"/>
    <s v="3DAUTH"/>
    <s v="99-1458729257-6781-4436197"/>
    <d v="2016-03-23T10:34:00"/>
  </r>
  <r>
    <x v="4129"/>
    <s v="APPROVED"/>
    <x v="65"/>
    <s v="EUR"/>
    <n v="1"/>
    <s v="EUR"/>
    <n v="1"/>
    <s v="EUR"/>
    <s v="3DAUTH"/>
    <s v="1691-1458729253-2329-4666318"/>
    <d v="2016-03-23T10:35:00"/>
  </r>
  <r>
    <x v="4130"/>
    <s v="DECLINED"/>
    <x v="656"/>
    <s v="EUR"/>
    <n v="12.49"/>
    <s v="EUR"/>
    <n v="42.44"/>
    <s v="TRY"/>
    <s v="3DAUTH"/>
    <n v="30097798"/>
    <d v="2016-03-23T10:34:00"/>
  </r>
  <r>
    <x v="4131"/>
    <s v="APPROVED"/>
    <x v="48"/>
    <s v="EUR"/>
    <n v="52.89"/>
    <s v="EUR"/>
    <n v="525.79"/>
    <s v="NOK"/>
    <s v="DIRECT"/>
    <s v="346-1458729245-8083-1378494"/>
    <d v="2016-03-23T10:34:00"/>
  </r>
  <r>
    <x v="4132"/>
    <s v="APPROVED"/>
    <x v="459"/>
    <s v="EUR"/>
    <n v="445.96"/>
    <s v="EUR"/>
    <n v="59309.7"/>
    <s v="JPY"/>
    <s v="STORED"/>
    <s v="215-1458729242-4092-3474614"/>
    <d v="2016-03-23T10:34:00"/>
  </r>
  <r>
    <x v="4133"/>
    <s v="APPROVED"/>
    <x v="250"/>
    <s v="EUR"/>
    <n v="120"/>
    <s v="EUR"/>
    <n v="1192.93"/>
    <s v="NOK"/>
    <s v="DIRECT"/>
    <s v="34-1458729240-5692-4302403"/>
    <d v="2016-03-23T10:34:00"/>
  </r>
  <r>
    <x v="4134"/>
    <s v="WAITING"/>
    <x v="454"/>
    <s v="EUR"/>
    <n v="8"/>
    <s v="EUR"/>
    <n v="27.18"/>
    <s v="TRY"/>
    <s v="3D"/>
    <s v="99-1458729221-2109-4459192"/>
    <d v="2016-03-23T10:33:00"/>
  </r>
  <r>
    <x v="4135"/>
    <s v="APPROVED"/>
    <x v="857"/>
    <s v="EUR"/>
    <n v="15.69"/>
    <s v="EUR"/>
    <n v="53.31"/>
    <s v="TRY"/>
    <s v="3DAUTH"/>
    <n v="30097786"/>
    <d v="2016-03-23T10:35:00"/>
  </r>
  <r>
    <x v="4136"/>
    <s v="APPROVED"/>
    <x v="287"/>
    <s v="EUR"/>
    <n v="30.75"/>
    <s v="EUR"/>
    <n v="305.69"/>
    <s v="NOK"/>
    <s v="DIRECT"/>
    <s v="48-1458729216-2789-4576694"/>
    <d v="2016-03-23T10:33:00"/>
  </r>
  <r>
    <x v="4137"/>
    <s v="WAITING"/>
    <x v="324"/>
    <s v="TRY"/>
    <n v="900"/>
    <s v="TRY"/>
    <n v="900"/>
    <s v="TRY"/>
    <s v="3D"/>
    <n v="155885752"/>
    <d v="2016-03-23T10:33:00"/>
  </r>
  <r>
    <x v="4138"/>
    <s v="APPROVED"/>
    <x v="535"/>
    <s v="EUR"/>
    <n v="112.75"/>
    <s v="EUR"/>
    <n v="1120.8599999999999"/>
    <s v="NOK"/>
    <s v="3DAUTH"/>
    <s v="1135-1458729204-2541-4580726"/>
    <d v="2016-03-23T10:33:00"/>
  </r>
  <r>
    <x v="4139"/>
    <s v="APPROVED"/>
    <x v="33"/>
    <s v="EUR"/>
    <n v="9.1199999999999992"/>
    <s v="EUR"/>
    <n v="1212.9000000000001"/>
    <s v="JPY"/>
    <s v="DIRECT"/>
    <s v="12-1458729203-1993-3396473"/>
    <d v="2016-03-23T10:33:00"/>
  </r>
  <r>
    <x v="4140"/>
    <s v="APPROVED"/>
    <x v="73"/>
    <s v="EUR"/>
    <n v="10"/>
    <s v="EUR"/>
    <n v="33.979999999999997"/>
    <s v="TRY"/>
    <s v="3DAUTH"/>
    <s v="578-1458729187-8537-695219"/>
    <d v="2016-03-23T10:33:00"/>
  </r>
  <r>
    <x v="4141"/>
    <s v="WAITING"/>
    <x v="96"/>
    <s v="TRY"/>
    <n v="5000"/>
    <s v="TRY"/>
    <n v="5000"/>
    <s v="TRY"/>
    <s v="3D"/>
    <n v="155885712"/>
    <d v="2016-03-23T10:33:00"/>
  </r>
  <r>
    <x v="4142"/>
    <s v="APPROVED"/>
    <x v="55"/>
    <s v="EUR"/>
    <n v="25"/>
    <s v="EUR"/>
    <n v="248.77"/>
    <s v="NOK"/>
    <s v="DIRECT"/>
    <s v="5-1458729177-9402-13923"/>
    <d v="2016-03-23T10:32:00"/>
  </r>
  <r>
    <x v="4143"/>
    <s v="DECLINED"/>
    <x v="148"/>
    <s v="EUR"/>
    <n v="20.5"/>
    <s v="EUR"/>
    <n v="20.5"/>
    <s v="EUR"/>
    <s v="DIRECT"/>
    <s v="356-1458729163-9608-4666314"/>
    <d v="2016-03-23T10:32:00"/>
  </r>
  <r>
    <x v="4144"/>
    <s v="DECLINED"/>
    <x v="673"/>
    <s v="EUR"/>
    <n v="64.06"/>
    <s v="EUR"/>
    <n v="217.59"/>
    <s v="TRY"/>
    <s v="3DAUTH"/>
    <s v="99-1458729159-4692-4308199"/>
    <d v="2016-03-23T10:32:00"/>
  </r>
  <r>
    <x v="4145"/>
    <s v="APPROVED"/>
    <x v="701"/>
    <s v="EUR"/>
    <n v="16.010000000000002"/>
    <s v="EUR"/>
    <n v="54.38"/>
    <s v="TRY"/>
    <s v="3DAUTH"/>
    <s v="99-1458729135-2334-4666310"/>
    <d v="2016-03-23T10:32:00"/>
  </r>
  <r>
    <x v="4146"/>
    <s v="DECLINED"/>
    <x v="858"/>
    <s v="EUR"/>
    <n v="25.09"/>
    <s v="EUR"/>
    <n v="39.04"/>
    <s v="AUD"/>
    <s v="STORED"/>
    <s v="1396-1458729136-5126-4456015"/>
    <d v="2016-03-23T10:32:00"/>
  </r>
  <r>
    <x v="4147"/>
    <s v="DECLINED"/>
    <x v="106"/>
    <s v="EUR"/>
    <n v="44.5"/>
    <s v="EUR"/>
    <n v="44.5"/>
    <s v="EUR"/>
    <s v="STORED"/>
    <s v="1396-1458729133-3049-4592315"/>
    <d v="2016-03-23T10:32:00"/>
  </r>
  <r>
    <x v="4148"/>
    <s v="DECLINED"/>
    <x v="106"/>
    <s v="EUR"/>
    <n v="44.5"/>
    <s v="EUR"/>
    <n v="44.5"/>
    <s v="EUR"/>
    <s v="STORED"/>
    <s v="1396-1458729130-2905-4592273"/>
    <d v="2016-03-23T10:32:00"/>
  </r>
  <r>
    <x v="4149"/>
    <s v="DECLINED"/>
    <x v="110"/>
    <s v="EUR"/>
    <n v="43.73"/>
    <s v="EUR"/>
    <n v="68.040000000000006"/>
    <s v="AUD"/>
    <s v="STORED"/>
    <s v="1396-1458729127-0431-4553786"/>
    <d v="2016-03-23T10:32:00"/>
  </r>
  <r>
    <x v="4150"/>
    <s v="WAITING"/>
    <x v="454"/>
    <s v="EUR"/>
    <n v="8"/>
    <s v="EUR"/>
    <n v="27.18"/>
    <s v="TRY"/>
    <s v="3D"/>
    <s v="99-1458729126-362-4459192"/>
    <d v="2016-03-23T10:32:00"/>
  </r>
  <r>
    <x v="4151"/>
    <s v="APPROVED"/>
    <x v="110"/>
    <s v="EUR"/>
    <n v="43.73"/>
    <s v="EUR"/>
    <n v="68.040000000000006"/>
    <s v="AUD"/>
    <s v="STORED"/>
    <s v="1396-1458729121-2428-4553741"/>
    <d v="2016-03-23T10:32:00"/>
  </r>
  <r>
    <x v="4152"/>
    <s v="DECLINED"/>
    <x v="106"/>
    <s v="EUR"/>
    <n v="44.5"/>
    <s v="EUR"/>
    <n v="44.5"/>
    <s v="EUR"/>
    <s v="STORED"/>
    <s v="1396-1458729118-3208-4589525"/>
    <d v="2016-03-23T10:31:00"/>
  </r>
  <r>
    <x v="4153"/>
    <s v="DECLINED"/>
    <x v="762"/>
    <s v="EUR"/>
    <n v="41.81"/>
    <s v="EUR"/>
    <n v="73.62"/>
    <s v="NZD"/>
    <s v="STORED"/>
    <s v="1396-1458729115-0909-4503839"/>
    <d v="2016-03-23T10:31:00"/>
  </r>
  <r>
    <x v="4154"/>
    <s v="DECLINED"/>
    <x v="105"/>
    <s v="EUR"/>
    <n v="89"/>
    <s v="EUR"/>
    <n v="89"/>
    <s v="EUR"/>
    <s v="STORED"/>
    <s v="1396-1458729109-4327-4555586"/>
    <d v="2016-03-23T10:31:00"/>
  </r>
  <r>
    <x v="4155"/>
    <s v="DECLINED"/>
    <x v="104"/>
    <s v="EUR"/>
    <n v="87.46"/>
    <s v="EUR"/>
    <n v="136.08000000000001"/>
    <s v="AUD"/>
    <s v="STORED"/>
    <s v="1396-1458729105-6631-4555355"/>
    <d v="2016-03-23T10:31:00"/>
  </r>
  <r>
    <x v="4156"/>
    <s v="DECLINED"/>
    <x v="859"/>
    <s v="EUR"/>
    <n v="50.17"/>
    <s v="EUR"/>
    <n v="78.06"/>
    <s v="AUD"/>
    <s v="STORED"/>
    <s v="1396-1458729099-4477-4357834"/>
    <d v="2016-03-23T10:31:00"/>
  </r>
  <r>
    <x v="4157"/>
    <s v="DECLINED"/>
    <x v="104"/>
    <s v="EUR"/>
    <n v="87.46"/>
    <s v="EUR"/>
    <n v="136.08000000000001"/>
    <s v="AUD"/>
    <s v="STORED"/>
    <s v="1396-1458729096-2227-4407925"/>
    <d v="2016-03-23T10:31:00"/>
  </r>
  <r>
    <x v="4158"/>
    <s v="APPROVED"/>
    <x v="110"/>
    <s v="EUR"/>
    <n v="43.73"/>
    <s v="EUR"/>
    <n v="68.040000000000006"/>
    <s v="AUD"/>
    <s v="STORED"/>
    <s v="1396-1458729090-7521-4457029"/>
    <d v="2016-03-23T10:31:00"/>
  </r>
  <r>
    <x v="4159"/>
    <s v="DECLINED"/>
    <x v="673"/>
    <s v="EUR"/>
    <n v="64.06"/>
    <s v="EUR"/>
    <n v="217.59"/>
    <s v="TRY"/>
    <s v="3DAUTH"/>
    <s v="99-1458729091-0601-4308199"/>
    <d v="2016-03-23T10:32:00"/>
  </r>
  <r>
    <x v="4160"/>
    <s v="DECLINED"/>
    <x v="106"/>
    <s v="EUR"/>
    <n v="44.5"/>
    <s v="EUR"/>
    <n v="44.5"/>
    <s v="EUR"/>
    <s v="STORED"/>
    <s v="1396-1458729087-5345-4592027"/>
    <d v="2016-03-23T10:31:00"/>
  </r>
  <r>
    <x v="4161"/>
    <s v="DECLINED"/>
    <x v="106"/>
    <s v="EUR"/>
    <n v="44.5"/>
    <s v="EUR"/>
    <n v="44.5"/>
    <s v="EUR"/>
    <s v="STORED"/>
    <s v="1396-1458729084-563-4648371"/>
    <d v="2016-03-23T10:31:00"/>
  </r>
  <r>
    <x v="4162"/>
    <s v="APPROVED"/>
    <x v="444"/>
    <s v="EUR"/>
    <n v="162.96"/>
    <s v="EUR"/>
    <n v="1621.55"/>
    <s v="NOK"/>
    <s v="DIRECT"/>
    <s v="419-1458729081-5331-1087388"/>
    <d v="2016-03-23T10:31:00"/>
  </r>
  <r>
    <x v="4163"/>
    <s v="DECLINED"/>
    <x v="110"/>
    <s v="EUR"/>
    <n v="43.73"/>
    <s v="EUR"/>
    <n v="68.040000000000006"/>
    <s v="AUD"/>
    <s v="STORED"/>
    <s v="1396-1458729079-9347-4648323"/>
    <d v="2016-03-23T10:31:00"/>
  </r>
  <r>
    <x v="4164"/>
    <s v="WAITING"/>
    <x v="701"/>
    <s v="EUR"/>
    <n v="16.010000000000002"/>
    <s v="EUR"/>
    <n v="54.38"/>
    <s v="TRY"/>
    <s v="3D"/>
    <s v="99-1458729080-1956-4405657"/>
    <d v="2016-03-23T10:31:00"/>
  </r>
  <r>
    <x v="4165"/>
    <s v="APPROVED"/>
    <x v="860"/>
    <s v="EUR"/>
    <n v="185.99"/>
    <s v="EUR"/>
    <n v="631.73"/>
    <s v="TRY"/>
    <s v="3DAUTH"/>
    <s v="1477-1458729079-3247-4666306"/>
    <d v="2016-03-23T10:31:00"/>
  </r>
  <r>
    <x v="4166"/>
    <s v="DECLINED"/>
    <x v="112"/>
    <s v="EUR"/>
    <n v="22.25"/>
    <s v="EUR"/>
    <n v="22.25"/>
    <s v="EUR"/>
    <s v="STORED"/>
    <s v="1396-1458729074-3676-4552664"/>
    <d v="2016-03-23T10:31:00"/>
  </r>
  <r>
    <x v="4167"/>
    <s v="WAITING"/>
    <x v="454"/>
    <s v="EUR"/>
    <n v="8"/>
    <s v="EUR"/>
    <n v="27.18"/>
    <s v="TRY"/>
    <s v="3D"/>
    <s v="99-1458729071-1236-4459192"/>
    <d v="2016-03-23T10:31:00"/>
  </r>
  <r>
    <x v="4168"/>
    <s v="DECLINED"/>
    <x v="104"/>
    <s v="EUR"/>
    <n v="87.46"/>
    <s v="EUR"/>
    <n v="136.08000000000001"/>
    <s v="AUD"/>
    <s v="STORED"/>
    <s v="1396-1458729070-1766-4649611"/>
    <d v="2016-03-23T10:31:00"/>
  </r>
  <r>
    <x v="4169"/>
    <s v="DECLINED"/>
    <x v="105"/>
    <s v="EUR"/>
    <n v="89"/>
    <s v="EUR"/>
    <n v="89"/>
    <s v="EUR"/>
    <s v="STORED"/>
    <s v="1396-1458729066-7873-4649615"/>
    <d v="2016-03-23T10:31:00"/>
  </r>
  <r>
    <x v="4170"/>
    <s v="DECLINED"/>
    <x v="104"/>
    <s v="EUR"/>
    <n v="87.46"/>
    <s v="EUR"/>
    <n v="136.08000000000001"/>
    <s v="AUD"/>
    <s v="STORED"/>
    <s v="1396-1458729063-545-4649595"/>
    <d v="2016-03-23T10:31:00"/>
  </r>
  <r>
    <x v="4171"/>
    <s v="APPROVED"/>
    <x v="861"/>
    <s v="EUR"/>
    <n v="1.25"/>
    <s v="EUR"/>
    <n v="1.02"/>
    <s v="GBP"/>
    <s v="REFUND"/>
    <s v="787-1458729058-1837-3968275"/>
    <d v="2016-03-23T10:31:00"/>
  </r>
  <r>
    <x v="4172"/>
    <s v="DECLINED"/>
    <x v="105"/>
    <s v="EUR"/>
    <n v="89"/>
    <s v="EUR"/>
    <n v="1825.04"/>
    <s v="MXN"/>
    <s v="STORED"/>
    <s v="1396-1458729059-9551-4649515"/>
    <d v="2016-03-23T10:31:00"/>
  </r>
  <r>
    <x v="4173"/>
    <s v="APPROVED"/>
    <x v="15"/>
    <s v="EUR"/>
    <n v="10.25"/>
    <s v="EUR"/>
    <n v="102"/>
    <s v="NOK"/>
    <s v="DIRECT"/>
    <s v="48-1458729053-3032-4666302"/>
    <d v="2016-03-23T10:30:00"/>
  </r>
  <r>
    <x v="4174"/>
    <s v="APPROVED"/>
    <x v="104"/>
    <s v="EUR"/>
    <n v="87.46"/>
    <s v="EUR"/>
    <n v="136.08000000000001"/>
    <s v="AUD"/>
    <s v="STORED"/>
    <s v="1396-1458729052-2625-4649443"/>
    <d v="2016-03-23T10:30:00"/>
  </r>
  <r>
    <x v="4175"/>
    <s v="APPROVED"/>
    <x v="105"/>
    <s v="EUR"/>
    <n v="89"/>
    <s v="EUR"/>
    <n v="89"/>
    <s v="EUR"/>
    <s v="STORED"/>
    <s v="1396-1458729047-1199-4649343"/>
    <d v="2016-03-23T10:30:00"/>
  </r>
  <r>
    <x v="4176"/>
    <s v="APPROVED"/>
    <x v="515"/>
    <s v="TRY"/>
    <n v="835"/>
    <s v="TRY"/>
    <n v="835"/>
    <s v="TRY"/>
    <s v="3DAUTH"/>
    <s v="PK-10800"/>
    <d v="2016-03-23T10:33:00"/>
  </r>
  <r>
    <x v="4177"/>
    <s v="APPROVED"/>
    <x v="770"/>
    <s v="EUR"/>
    <n v="91.16"/>
    <s v="EUR"/>
    <n v="75.83"/>
    <s v="GBP"/>
    <s v="REFUND"/>
    <s v="787-1458729045-0289-4281100"/>
    <d v="2016-03-23T10:30:00"/>
  </r>
  <r>
    <x v="4178"/>
    <s v="APPROVED"/>
    <x v="105"/>
    <s v="EUR"/>
    <n v="89"/>
    <s v="EUR"/>
    <n v="89"/>
    <s v="EUR"/>
    <s v="STORED"/>
    <s v="1396-1458729041-9954-4649315"/>
    <d v="2016-03-23T10:30:00"/>
  </r>
  <r>
    <x v="4179"/>
    <s v="DECLINED"/>
    <x v="111"/>
    <s v="EUR"/>
    <n v="21.87"/>
    <s v="EUR"/>
    <n v="34.03"/>
    <s v="AUD"/>
    <s v="STORED"/>
    <s v="1396-1458729037-8942-4623895"/>
    <d v="2016-03-23T10:30:00"/>
  </r>
  <r>
    <x v="4180"/>
    <s v="APPROVED"/>
    <x v="111"/>
    <s v="EUR"/>
    <n v="21.87"/>
    <s v="EUR"/>
    <n v="34.03"/>
    <s v="AUD"/>
    <s v="STORED"/>
    <s v="1396-1458729032-3889-4623847"/>
    <d v="2016-03-23T10:30:00"/>
  </r>
  <r>
    <x v="4181"/>
    <s v="DECLINED"/>
    <x v="106"/>
    <s v="EUR"/>
    <n v="44.5"/>
    <s v="EUR"/>
    <n v="44.5"/>
    <s v="EUR"/>
    <s v="STORED"/>
    <s v="1396-1458729029-0855-4625651"/>
    <d v="2016-03-23T10:30:00"/>
  </r>
  <r>
    <x v="4182"/>
    <s v="APPROVED"/>
    <x v="862"/>
    <s v="EUR"/>
    <n v="7.98"/>
    <s v="EUR"/>
    <n v="27.21"/>
    <s v="TRY"/>
    <s v="REFUND"/>
    <n v="30028334"/>
    <d v="2016-03-23T10:30:00"/>
  </r>
  <r>
    <x v="4183"/>
    <s v="DECLINED"/>
    <x v="112"/>
    <s v="EUR"/>
    <n v="22.25"/>
    <s v="EUR"/>
    <n v="22.25"/>
    <s v="EUR"/>
    <s v="STORED"/>
    <s v="1396-1458729025-9853-4645979"/>
    <d v="2016-03-23T10:30:00"/>
  </r>
  <r>
    <x v="4184"/>
    <s v="DECLINED"/>
    <x v="863"/>
    <s v="EUR"/>
    <n v="23.76"/>
    <s v="EUR"/>
    <n v="41.84"/>
    <s v="NZD"/>
    <s v="STORED"/>
    <s v="1396-1458729021-9742-4451263"/>
    <d v="2016-03-23T10:30:00"/>
  </r>
  <r>
    <x v="4185"/>
    <s v="DECLINED"/>
    <x v="106"/>
    <s v="EUR"/>
    <n v="44.5"/>
    <s v="EUR"/>
    <n v="44.5"/>
    <s v="EUR"/>
    <s v="STORED"/>
    <s v="1396-1458729015-9887-4625395"/>
    <d v="2016-03-23T10:30:00"/>
  </r>
  <r>
    <x v="4186"/>
    <s v="APPROVED"/>
    <x v="48"/>
    <s v="EUR"/>
    <n v="52.89"/>
    <s v="EUR"/>
    <n v="526.29"/>
    <s v="NOK"/>
    <s v="DIRECT"/>
    <s v="346-1458729015-4571-657125"/>
    <d v="2016-03-23T10:30:00"/>
  </r>
  <r>
    <x v="4187"/>
    <s v="DECLINED"/>
    <x v="111"/>
    <s v="EUR"/>
    <n v="21.87"/>
    <s v="EUR"/>
    <n v="34.03"/>
    <s v="AUD"/>
    <s v="STORED"/>
    <s v="1396-1458729012-2072-4645595"/>
    <d v="2016-03-23T10:30:00"/>
  </r>
  <r>
    <x v="4188"/>
    <s v="DECLINED"/>
    <x v="112"/>
    <s v="EUR"/>
    <n v="22.25"/>
    <s v="EUR"/>
    <n v="22.25"/>
    <s v="EUR"/>
    <s v="STORED"/>
    <s v="1396-1458729008-7947-4645579"/>
    <d v="2016-03-23T10:30:00"/>
  </r>
  <r>
    <x v="4189"/>
    <s v="DECLINED"/>
    <x v="110"/>
    <s v="EUR"/>
    <n v="43.73"/>
    <s v="EUR"/>
    <n v="68.040000000000006"/>
    <s v="AUD"/>
    <s v="STORED"/>
    <s v="1396-1458729005-2418-4648143"/>
    <d v="2016-03-23T10:30:00"/>
  </r>
  <r>
    <x v="4190"/>
    <s v="DECLINED"/>
    <x v="106"/>
    <s v="EUR"/>
    <n v="44.5"/>
    <s v="EUR"/>
    <n v="44.5"/>
    <s v="EUR"/>
    <s v="STORED"/>
    <s v="1396-1458729002-2229-4648127"/>
    <d v="2016-03-23T10:30:00"/>
  </r>
  <r>
    <x v="4191"/>
    <s v="APPROVED"/>
    <x v="62"/>
    <s v="EUR"/>
    <n v="27.36"/>
    <s v="EUR"/>
    <n v="3635.68"/>
    <s v="JPY"/>
    <s v="DIRECT"/>
    <s v="12-1458729001-4646-3996103"/>
    <d v="2016-03-23T10:30:00"/>
  </r>
  <r>
    <x v="4192"/>
    <s v="APPROVED"/>
    <x v="864"/>
    <s v="EUR"/>
    <n v="170.63"/>
    <s v="EUR"/>
    <n v="263.83"/>
    <s v="CAD"/>
    <s v="3DAUTH"/>
    <s v="73-1458728998-8347-861560"/>
    <d v="2016-03-23T10:30:00"/>
  </r>
  <r>
    <x v="4193"/>
    <s v="DECLINED"/>
    <x v="865"/>
    <s v="EUR"/>
    <n v="37.44"/>
    <s v="EUR"/>
    <n v="372.7"/>
    <s v="NOK"/>
    <s v="DIRECT"/>
    <s v="32-1458728998-2247-3990961"/>
    <d v="2016-03-23T10:29:00"/>
  </r>
  <r>
    <x v="4194"/>
    <s v="APPROVED"/>
    <x v="4"/>
    <s v="EUR"/>
    <n v="10.89"/>
    <s v="EUR"/>
    <n v="37"/>
    <s v="TRY"/>
    <s v="3DAUTH"/>
    <s v="10-1458728994-9755-3654242"/>
    <d v="2016-03-23T10:30:00"/>
  </r>
  <r>
    <x v="4195"/>
    <s v="APPROVED"/>
    <x v="4"/>
    <s v="EUR"/>
    <n v="10.89"/>
    <s v="EUR"/>
    <n v="37"/>
    <s v="TRY"/>
    <s v="3DAUTH"/>
    <s v="10-1458728993-8978-609935"/>
    <d v="2016-03-23T10:30:00"/>
  </r>
  <r>
    <x v="4196"/>
    <s v="APPROVED"/>
    <x v="33"/>
    <s v="EUR"/>
    <n v="9.1199999999999992"/>
    <s v="EUR"/>
    <n v="1211.9000000000001"/>
    <s v="JPY"/>
    <s v="DIRECT"/>
    <s v="12-1458728980-0172-3396473"/>
    <d v="2016-03-23T10:29:00"/>
  </r>
  <r>
    <x v="4197"/>
    <s v="WAITING"/>
    <x v="701"/>
    <s v="EUR"/>
    <n v="16.010000000000002"/>
    <s v="EUR"/>
    <n v="54.39"/>
    <s v="TRY"/>
    <s v="3D"/>
    <s v="99-1458728979-8022-4405657"/>
    <d v="2016-03-23T10:29:00"/>
  </r>
  <r>
    <x v="4198"/>
    <s v="DECLINED"/>
    <x v="107"/>
    <s v="EUR"/>
    <n v="21.4"/>
    <s v="EUR"/>
    <n v="213.03"/>
    <s v="NOK"/>
    <s v="DIRECT"/>
    <s v="32-1458728941-5787-444122"/>
    <d v="2016-03-23T10:29:00"/>
  </r>
  <r>
    <x v="4199"/>
    <s v="APPROVED"/>
    <x v="454"/>
    <s v="EUR"/>
    <n v="8"/>
    <s v="EUR"/>
    <n v="27.18"/>
    <s v="TRY"/>
    <s v="3DAUTH"/>
    <n v="30097750"/>
    <d v="2016-03-23T10:29:00"/>
  </r>
  <r>
    <x v="4200"/>
    <s v="APPROVED"/>
    <x v="124"/>
    <s v="EUR"/>
    <n v="10.220000000000001"/>
    <s v="EUR"/>
    <n v="34.72"/>
    <s v="TRY"/>
    <s v="3DAUTH"/>
    <s v="578-1458728928-7174-4309804"/>
    <d v="2016-03-23T10:29:00"/>
  </r>
  <r>
    <x v="4201"/>
    <s v="DECLINED"/>
    <x v="866"/>
    <s v="EUR"/>
    <n v="171.09"/>
    <s v="EUR"/>
    <n v="581.23"/>
    <s v="TRY"/>
    <s v="3DAUTH"/>
    <s v="10-1458728918-2991-1379658"/>
    <d v="2016-03-23T10:29:00"/>
  </r>
  <r>
    <x v="4202"/>
    <s v="APPROVED"/>
    <x v="235"/>
    <s v="EUR"/>
    <n v="91.19"/>
    <s v="EUR"/>
    <n v="12117.58"/>
    <s v="JPY"/>
    <s v="DIRECT"/>
    <s v="12-1458728910-5168-4633447"/>
    <d v="2016-03-23T10:28:00"/>
  </r>
  <r>
    <x v="4203"/>
    <s v="APPROVED"/>
    <x v="15"/>
    <s v="EUR"/>
    <n v="10.25"/>
    <s v="EUR"/>
    <n v="102.04"/>
    <s v="NOK"/>
    <s v="3DAUTH"/>
    <s v="47-1458728907-337-4658930"/>
    <d v="2016-03-23T10:28:00"/>
  </r>
  <r>
    <x v="4204"/>
    <s v="APPROVED"/>
    <x v="6"/>
    <s v="EUR"/>
    <n v="205"/>
    <s v="EUR"/>
    <n v="2040.69"/>
    <s v="NOK"/>
    <s v="DIRECT"/>
    <s v="48-1458728901-6109-4527950"/>
    <d v="2016-03-23T10:28:00"/>
  </r>
  <r>
    <x v="4205"/>
    <s v="APPROVED"/>
    <x v="117"/>
    <s v="TRY"/>
    <n v="175"/>
    <s v="TRY"/>
    <n v="175"/>
    <s v="TRY"/>
    <s v="3DAUTH"/>
    <s v="PK-10799"/>
    <d v="2016-03-23T10:29:00"/>
  </r>
  <r>
    <x v="4206"/>
    <s v="APPROVED"/>
    <x v="867"/>
    <s v="EUR"/>
    <n v="528.92999999999995"/>
    <s v="EUR"/>
    <n v="5265.27"/>
    <s v="NOK"/>
    <s v="DIRECT"/>
    <s v="346-1458728895-5366-650435"/>
    <d v="2016-03-23T10:28:00"/>
  </r>
  <r>
    <x v="4207"/>
    <s v="APPROVED"/>
    <x v="208"/>
    <s v="EUR"/>
    <n v="31"/>
    <s v="EUR"/>
    <n v="105.32"/>
    <s v="TRY"/>
    <s v="3DAUTH"/>
    <s v="601-1458728895-0585-4628231"/>
    <d v="2016-03-23T10:28:00"/>
  </r>
  <r>
    <x v="4208"/>
    <s v="WAITING"/>
    <x v="80"/>
    <s v="TRY"/>
    <n v="1000"/>
    <s v="TRY"/>
    <n v="1000"/>
    <s v="TRY"/>
    <s v="3D"/>
    <n v="155885142"/>
    <d v="2016-03-23T10:28:00"/>
  </r>
  <r>
    <x v="4209"/>
    <s v="APPROVED"/>
    <x v="98"/>
    <s v="EUR"/>
    <n v="10.82"/>
    <s v="EUR"/>
    <n v="107.71"/>
    <s v="NOK"/>
    <s v="DIRECT"/>
    <s v="12-1458728875-66-80414"/>
    <d v="2016-03-23T10:27:00"/>
  </r>
  <r>
    <x v="4210"/>
    <s v="APPROVED"/>
    <x v="53"/>
    <s v="TRY"/>
    <n v="300"/>
    <s v="TRY"/>
    <n v="300"/>
    <s v="TRY"/>
    <s v="3DAUTH"/>
    <n v="155885082"/>
    <d v="2016-03-23T10:33:00"/>
  </r>
  <r>
    <x v="4211"/>
    <s v="APPROVED"/>
    <x v="85"/>
    <s v="EUR"/>
    <n v="61.96"/>
    <s v="EUR"/>
    <n v="210.5"/>
    <s v="TRY"/>
    <s v="3DAUTH"/>
    <s v="578-1458728869-961-706982"/>
    <d v="2016-03-23T10:28:00"/>
  </r>
  <r>
    <x v="4212"/>
    <s v="WAITING"/>
    <x v="701"/>
    <s v="EUR"/>
    <n v="16.010000000000002"/>
    <s v="EUR"/>
    <n v="54.39"/>
    <s v="TRY"/>
    <s v="3D"/>
    <s v="99-1458728864-0867-4405657"/>
    <d v="2016-03-23T10:27:00"/>
  </r>
  <r>
    <x v="4213"/>
    <s v="APPROVED"/>
    <x v="42"/>
    <s v="EUR"/>
    <n v="54.8"/>
    <s v="EUR"/>
    <n v="545.51"/>
    <s v="NOK"/>
    <s v="STORED"/>
    <s v="59-1458728863-6741-177198"/>
    <d v="2016-03-23T10:27:00"/>
  </r>
  <r>
    <x v="4214"/>
    <s v="APPROVED"/>
    <x v="65"/>
    <s v="EUR"/>
    <n v="1"/>
    <s v="EUR"/>
    <n v="1"/>
    <s v="EUR"/>
    <s v="3DAUTH"/>
    <s v="1691-1458728838-3894-4666298"/>
    <d v="2016-03-23T10:27:00"/>
  </r>
  <r>
    <x v="4215"/>
    <s v="DECLINED"/>
    <x v="824"/>
    <s v="EUR"/>
    <n v="10.61"/>
    <s v="EUR"/>
    <n v="105.62"/>
    <s v="NOK"/>
    <s v="DIRECT"/>
    <s v="73-1458728836-3599-440573"/>
    <d v="2016-03-23T10:27:00"/>
  </r>
  <r>
    <x v="4216"/>
    <s v="APPROVED"/>
    <x v="18"/>
    <s v="EUR"/>
    <n v="50"/>
    <s v="EUR"/>
    <n v="497.73"/>
    <s v="NOK"/>
    <s v="DIRECT"/>
    <s v="21-1458728821-2991-2180161"/>
    <d v="2016-03-23T10:27:00"/>
  </r>
  <r>
    <x v="4217"/>
    <s v="APPROVED"/>
    <x v="53"/>
    <s v="TRY"/>
    <n v="300"/>
    <s v="TRY"/>
    <n v="300"/>
    <s v="TRY"/>
    <s v="3DAUTH"/>
    <n v="155884952"/>
    <d v="2016-03-23T10:29:00"/>
  </r>
  <r>
    <x v="4218"/>
    <s v="APPROVED"/>
    <x v="53"/>
    <s v="EUR"/>
    <n v="300"/>
    <s v="EUR"/>
    <n v="2982.54"/>
    <s v="NOK"/>
    <s v="DIRECT"/>
    <s v="5-1458728814-7742-923261"/>
    <d v="2016-03-23T10:26:00"/>
  </r>
  <r>
    <x v="4219"/>
    <s v="APPROVED"/>
    <x v="49"/>
    <s v="EUR"/>
    <n v="51.25"/>
    <s v="EUR"/>
    <n v="509.52"/>
    <s v="NOK"/>
    <s v="3DAUTH"/>
    <s v="47-1458728811-96-4666294"/>
    <d v="2016-03-23T10:27:00"/>
  </r>
  <r>
    <x v="4220"/>
    <s v="DECLINED"/>
    <x v="91"/>
    <s v="EUR"/>
    <n v="32.47"/>
    <s v="EUR"/>
    <n v="322.82"/>
    <s v="NOK"/>
    <s v="DIRECT"/>
    <s v="12-1458728796-98-737063"/>
    <d v="2016-03-23T10:26:00"/>
  </r>
  <r>
    <x v="4221"/>
    <s v="APPROVED"/>
    <x v="492"/>
    <s v="EUR"/>
    <n v="2.12"/>
    <s v="EUR"/>
    <n v="21.08"/>
    <s v="NOK"/>
    <s v="DIRECT"/>
    <s v="1191-1458728787-5299-4666290"/>
    <d v="2016-03-23T10:26:00"/>
  </r>
  <r>
    <x v="4222"/>
    <s v="DECLINED"/>
    <x v="824"/>
    <s v="EUR"/>
    <n v="10.61"/>
    <s v="EUR"/>
    <n v="105.49"/>
    <s v="NOK"/>
    <s v="DIRECT"/>
    <s v="73-1458728779-7789-440573"/>
    <d v="2016-03-23T10:26:00"/>
  </r>
  <r>
    <x v="4223"/>
    <s v="APPROVED"/>
    <x v="78"/>
    <s v="EUR"/>
    <n v="32.090000000000003"/>
    <s v="EUR"/>
    <n v="319.04000000000002"/>
    <s v="NOK"/>
    <s v="DIRECT"/>
    <s v="32-1458728772-279-90028"/>
    <d v="2016-03-23T10:26:00"/>
  </r>
  <r>
    <x v="4224"/>
    <s v="APPROVED"/>
    <x v="3"/>
    <s v="EUR"/>
    <n v="1.37"/>
    <s v="EUR"/>
    <n v="2.12"/>
    <s v="CAD"/>
    <s v="DIRECT"/>
    <s v="1191-1458728770-6907-4666286"/>
    <d v="2016-03-23T10:26:00"/>
  </r>
  <r>
    <x v="4225"/>
    <s v="DECLINED"/>
    <x v="18"/>
    <s v="EUR"/>
    <n v="50"/>
    <s v="EUR"/>
    <n v="50"/>
    <s v="EUR"/>
    <s v="DIRECT"/>
    <s v="5-1458728761-6825-1464"/>
    <d v="2016-03-23T10:26:00"/>
  </r>
  <r>
    <x v="4226"/>
    <s v="APPROVED"/>
    <x v="868"/>
    <s v="EUR"/>
    <n v="57.35"/>
    <s v="EUR"/>
    <n v="194.82"/>
    <s v="TRY"/>
    <s v="3DAUTH"/>
    <s v="743-1458728759-2914-3223922"/>
    <d v="2016-03-23T10:26:00"/>
  </r>
  <r>
    <x v="4227"/>
    <s v="APPROVED"/>
    <x v="24"/>
    <s v="EUR"/>
    <n v="41"/>
    <s v="EUR"/>
    <n v="407.62"/>
    <s v="NOK"/>
    <s v="3DAUTH"/>
    <s v="1135-1458728744-3817-4626467"/>
    <d v="2016-03-23T10:26:00"/>
  </r>
  <r>
    <x v="4228"/>
    <s v="WAITING"/>
    <x v="53"/>
    <s v="TRY"/>
    <n v="300"/>
    <s v="TRY"/>
    <n v="300"/>
    <s v="TRY"/>
    <s v="3D"/>
    <n v="155884702"/>
    <d v="2016-03-23T10:25:00"/>
  </r>
  <r>
    <x v="4229"/>
    <s v="WAITING"/>
    <x v="53"/>
    <s v="TRY"/>
    <n v="300"/>
    <s v="TRY"/>
    <n v="300"/>
    <s v="TRY"/>
    <s v="3DAUTH"/>
    <n v="155884672"/>
    <d v="2016-03-23T10:26:00"/>
  </r>
  <r>
    <x v="4230"/>
    <s v="APPROVED"/>
    <x v="4"/>
    <s v="EUR"/>
    <n v="10.89"/>
    <s v="EUR"/>
    <n v="37"/>
    <s v="TRY"/>
    <s v="3DAUTH"/>
    <s v="10-1458728709-2644-3038153"/>
    <d v="2016-03-23T10:25:00"/>
  </r>
  <r>
    <x v="4231"/>
    <s v="APPROVED"/>
    <x v="869"/>
    <s v="EUR"/>
    <n v="11.64"/>
    <s v="EUR"/>
    <n v="115.73"/>
    <s v="NOK"/>
    <s v="DIRECT"/>
    <s v="346-1458728709-0444-636233"/>
    <d v="2016-03-23T10:25:00"/>
  </r>
  <r>
    <x v="4232"/>
    <s v="APPROVED"/>
    <x v="870"/>
    <s v="EUR"/>
    <n v="222.08"/>
    <s v="EUR"/>
    <n v="754.41"/>
    <s v="TRY"/>
    <s v="3DAUTH"/>
    <s v="99-1458728702-7453-4601174"/>
    <d v="2016-03-23T10:25:00"/>
  </r>
  <r>
    <x v="4233"/>
    <s v="APPROVED"/>
    <x v="393"/>
    <s v="EUR"/>
    <n v="15.55"/>
    <s v="EUR"/>
    <n v="52.83"/>
    <s v="TRY"/>
    <s v="3DAUTH"/>
    <s v="10-1458728699-2047-331235"/>
    <d v="2016-03-23T10:25:00"/>
  </r>
  <r>
    <x v="4234"/>
    <s v="APPROVED"/>
    <x v="15"/>
    <s v="EUR"/>
    <n v="10.25"/>
    <s v="EUR"/>
    <n v="101.91"/>
    <s v="NOK"/>
    <s v="DIRECT"/>
    <s v="51-1458728695-6833-414788"/>
    <d v="2016-03-23T10:24:00"/>
  </r>
  <r>
    <x v="4235"/>
    <s v="APPROVED"/>
    <x v="867"/>
    <s v="EUR"/>
    <n v="528.92999999999995"/>
    <s v="EUR"/>
    <n v="5258.52"/>
    <s v="NOK"/>
    <s v="DIRECT"/>
    <s v="346-1458728693-6707-650435"/>
    <d v="2016-03-23T10:24:00"/>
  </r>
  <r>
    <x v="4236"/>
    <s v="DECLINED"/>
    <x v="148"/>
    <s v="EUR"/>
    <n v="20.5"/>
    <s v="EUR"/>
    <n v="203.81"/>
    <s v="NOK"/>
    <s v="DIRECT"/>
    <s v="48-1458728683-5327-532281"/>
    <d v="2016-03-23T10:24:00"/>
  </r>
  <r>
    <x v="4237"/>
    <s v="APPROVED"/>
    <x v="125"/>
    <s v="EUR"/>
    <n v="15"/>
    <s v="EUR"/>
    <n v="149.13"/>
    <s v="NOK"/>
    <s v="DIRECT"/>
    <s v="133-1458728679-2357-1399224"/>
    <d v="2016-03-23T10:24:00"/>
  </r>
  <r>
    <x v="4238"/>
    <s v="DECLINED"/>
    <x v="287"/>
    <s v="EUR"/>
    <n v="30.75"/>
    <s v="EUR"/>
    <n v="305.72000000000003"/>
    <s v="NOK"/>
    <s v="DIRECT"/>
    <s v="48-1458728672-482-532281"/>
    <d v="2016-03-23T10:24:00"/>
  </r>
  <r>
    <x v="4239"/>
    <s v="APPROVED"/>
    <x v="49"/>
    <s v="EUR"/>
    <n v="51.25"/>
    <s v="EUR"/>
    <n v="509.52"/>
    <s v="NOK"/>
    <s v="DIRECT"/>
    <s v="51-1458728667-6621-410075"/>
    <d v="2016-03-23T10:24:00"/>
  </r>
  <r>
    <x v="4240"/>
    <s v="APPROVED"/>
    <x v="55"/>
    <s v="EUR"/>
    <n v="25"/>
    <s v="EUR"/>
    <n v="25"/>
    <s v="EUR"/>
    <s v="3DAUTH"/>
    <s v="219-1458728658-1823-524453"/>
    <d v="2016-03-23T10:24:00"/>
  </r>
  <r>
    <x v="4241"/>
    <s v="APPROVED"/>
    <x v="454"/>
    <s v="EUR"/>
    <n v="8"/>
    <s v="EUR"/>
    <n v="27.18"/>
    <s v="TRY"/>
    <s v="3DAUTH"/>
    <n v="30097702"/>
    <d v="2016-03-23T10:24:00"/>
  </r>
  <r>
    <x v="4242"/>
    <s v="APPROVED"/>
    <x v="80"/>
    <s v="TRY"/>
    <n v="1000"/>
    <s v="TRY"/>
    <n v="1000"/>
    <s v="TRY"/>
    <s v="3DAUTH"/>
    <n v="155884602"/>
    <d v="2016-03-23T10:26:00"/>
  </r>
  <r>
    <x v="4243"/>
    <s v="APPROVED"/>
    <x v="871"/>
    <s v="EUR"/>
    <n v="55.76"/>
    <s v="EUR"/>
    <n v="189.42"/>
    <s v="TRY"/>
    <s v="3DAUTH"/>
    <s v="578-1458728650-405-747512"/>
    <d v="2016-03-23T10:24:00"/>
  </r>
  <r>
    <x v="4244"/>
    <s v="APPROVED"/>
    <x v="3"/>
    <s v="EUR"/>
    <n v="1.37"/>
    <s v="EUR"/>
    <n v="2.12"/>
    <s v="CAD"/>
    <s v="DIRECT"/>
    <s v="1191-1458728645-0543-4666282"/>
    <d v="2016-03-23T10:24:00"/>
  </r>
  <r>
    <x v="4245"/>
    <s v="WAITING"/>
    <x v="872"/>
    <s v="EUR"/>
    <n v="77.77"/>
    <s v="EUR"/>
    <n v="263.8"/>
    <s v="TRY"/>
    <s v="3D"/>
    <s v="10-1458728614-9368-333519"/>
    <d v="2016-03-23T10:23:00"/>
  </r>
  <r>
    <x v="4246"/>
    <s v="APPROVED"/>
    <x v="715"/>
    <s v="EUR"/>
    <n v="32.03"/>
    <s v="EUR"/>
    <n v="108.65"/>
    <s v="TRY"/>
    <s v="3DAUTH"/>
    <s v="99-1458728612-8055-4292332"/>
    <d v="2016-03-23T10:24:00"/>
  </r>
  <r>
    <x v="4247"/>
    <s v="APPROVED"/>
    <x v="873"/>
    <s v="EUR"/>
    <n v="8.64"/>
    <s v="EUR"/>
    <n v="29.31"/>
    <s v="TRY"/>
    <s v="3DAUTH"/>
    <n v="30097697"/>
    <d v="2016-03-23T10:23:00"/>
  </r>
  <r>
    <x v="4248"/>
    <s v="APPROVED"/>
    <x v="49"/>
    <s v="EUR"/>
    <n v="51.25"/>
    <s v="EUR"/>
    <n v="509.48"/>
    <s v="NOK"/>
    <s v="DIRECT"/>
    <s v="48-1458728609-3873-4638079"/>
    <d v="2016-03-23T10:23:00"/>
  </r>
  <r>
    <x v="4249"/>
    <s v="APPROVED"/>
    <x v="68"/>
    <s v="EUR"/>
    <n v="10.86"/>
    <s v="EUR"/>
    <n v="107.96"/>
    <s v="NOK"/>
    <s v="DIRECT"/>
    <s v="424-1458728603-6796-4071412"/>
    <d v="2016-03-23T10:23:00"/>
  </r>
  <r>
    <x v="4250"/>
    <s v="APPROVED"/>
    <x v="42"/>
    <s v="EUR"/>
    <n v="54.8"/>
    <s v="EUR"/>
    <n v="544.77"/>
    <s v="NOK"/>
    <s v="STORED"/>
    <s v="59-1458728599-8101-177198"/>
    <d v="2016-03-23T10:23:00"/>
  </r>
  <r>
    <x v="4251"/>
    <s v="APPROVED"/>
    <x v="471"/>
    <s v="EUR"/>
    <n v="15.38"/>
    <s v="EUR"/>
    <n v="152.9"/>
    <s v="NOK"/>
    <s v="DIRECT"/>
    <s v="51-1458728595-1577-410839"/>
    <d v="2016-03-23T10:23:00"/>
  </r>
  <r>
    <x v="4252"/>
    <s v="APPROVED"/>
    <x v="393"/>
    <s v="EUR"/>
    <n v="15.55"/>
    <s v="EUR"/>
    <n v="52.75"/>
    <s v="TRY"/>
    <s v="3DAUTH"/>
    <s v="10-1458728585-4954-16745"/>
    <d v="2016-03-23T10:23:00"/>
  </r>
  <r>
    <x v="4253"/>
    <s v="APPROVED"/>
    <x v="194"/>
    <s v="EUR"/>
    <n v="250"/>
    <s v="EUR"/>
    <n v="2485.27"/>
    <s v="NOK"/>
    <s v="DIRECT"/>
    <s v="5-1458728557-4819-4003711"/>
    <d v="2016-03-23T10:22:00"/>
  </r>
  <r>
    <x v="4254"/>
    <s v="APPROVED"/>
    <x v="287"/>
    <s v="EUR"/>
    <n v="30.75"/>
    <s v="EUR"/>
    <n v="305.69"/>
    <s v="NOK"/>
    <s v="DIRECT"/>
    <s v="48-1458728544-7635-4520273"/>
    <d v="2016-03-23T10:22:00"/>
  </r>
  <r>
    <x v="4255"/>
    <s v="APPROVED"/>
    <x v="150"/>
    <s v="EUR"/>
    <n v="64.94"/>
    <s v="EUR"/>
    <n v="645.58000000000004"/>
    <s v="NOK"/>
    <s v="DIRECT"/>
    <s v="12-1458728539-7013-4311883"/>
    <d v="2016-03-23T10:22:00"/>
  </r>
  <r>
    <x v="4256"/>
    <s v="APPROVED"/>
    <x v="849"/>
    <s v="EUR"/>
    <n v="31.11"/>
    <s v="EUR"/>
    <n v="105.53"/>
    <s v="TRY"/>
    <s v="3DAUTH"/>
    <s v="10-1458728534-0579-61729"/>
    <d v="2016-03-23T10:22:00"/>
  </r>
  <r>
    <x v="4257"/>
    <s v="APPROVED"/>
    <x v="795"/>
    <s v="EUR"/>
    <n v="307.5"/>
    <s v="EUR"/>
    <n v="3056.88"/>
    <s v="NOK"/>
    <s v="DIRECT"/>
    <s v="48-1458728532-3939-4526741"/>
    <d v="2016-03-23T10:22:00"/>
  </r>
  <r>
    <x v="4258"/>
    <s v="APPROVED"/>
    <x v="874"/>
    <s v="EUR"/>
    <n v="93.08"/>
    <s v="EUR"/>
    <n v="925.32"/>
    <s v="NOK"/>
    <s v="DIRECT"/>
    <s v="12-1458728524-8941-170300"/>
    <d v="2016-03-23T10:22:00"/>
  </r>
  <r>
    <x v="4259"/>
    <s v="WAITING"/>
    <x v="65"/>
    <s v="EUR"/>
    <n v="1"/>
    <s v="EUR"/>
    <n v="1"/>
    <s v="EUR"/>
    <s v="3D"/>
    <s v="1691-1458728523-7724-4666278"/>
    <d v="2016-03-23T10:22:00"/>
  </r>
  <r>
    <x v="4260"/>
    <s v="APPROVED"/>
    <x v="69"/>
    <s v="EUR"/>
    <n v="100"/>
    <s v="EUR"/>
    <n v="994.11"/>
    <s v="NOK"/>
    <s v="DIRECT"/>
    <s v="5-1458728511-8907-923261"/>
    <d v="2016-03-23T10:21:00"/>
  </r>
  <r>
    <x v="4261"/>
    <s v="APPROVED"/>
    <x v="74"/>
    <s v="EUR"/>
    <n v="43.29"/>
    <s v="EUR"/>
    <n v="430.35"/>
    <s v="NOK"/>
    <s v="DIRECT"/>
    <s v="12-1458728501-3396-229267"/>
    <d v="2016-03-23T10:21:00"/>
  </r>
  <r>
    <x v="4262"/>
    <s v="APPROVED"/>
    <x v="18"/>
    <s v="TRY"/>
    <n v="50"/>
    <s v="TRY"/>
    <n v="50"/>
    <s v="TRY"/>
    <s v="3DAUTH"/>
    <s v="melpin_56f26e28bb2b1"/>
    <d v="2016-03-23T10:22:00"/>
  </r>
  <r>
    <x v="4263"/>
    <s v="APPROVED"/>
    <x v="34"/>
    <s v="EUR"/>
    <n v="21.73"/>
    <s v="EUR"/>
    <n v="216.02"/>
    <s v="NOK"/>
    <s v="DIRECT"/>
    <s v="419-1458728483-0401-4172437"/>
    <d v="2016-03-23T10:21:00"/>
  </r>
  <r>
    <x v="4264"/>
    <s v="APPROVED"/>
    <x v="97"/>
    <s v="GBP"/>
    <n v="8.32"/>
    <s v="EUR"/>
    <n v="6.95"/>
    <s v="GBP"/>
    <s v="DIRECT"/>
    <n v="312126057"/>
    <d v="2016-03-23T10:21:00"/>
  </r>
  <r>
    <x v="4265"/>
    <s v="APPROVED"/>
    <x v="100"/>
    <s v="EUR"/>
    <n v="32.880000000000003"/>
    <s v="EUR"/>
    <n v="326.87"/>
    <s v="NOK"/>
    <s v="STORED"/>
    <s v="59-1458728469-8607-177198"/>
    <d v="2016-03-23T10:21:00"/>
  </r>
  <r>
    <x v="4266"/>
    <s v="WAITING"/>
    <x v="854"/>
    <s v="EUR"/>
    <n v="24.89"/>
    <s v="EUR"/>
    <n v="84.56"/>
    <s v="TRY"/>
    <s v="3D"/>
    <s v="10-1458728454-2708-4011652"/>
    <d v="2016-03-23T10:20:00"/>
  </r>
  <r>
    <x v="4267"/>
    <s v="APPROVED"/>
    <x v="18"/>
    <s v="EUR"/>
    <n v="50"/>
    <s v="EUR"/>
    <n v="497.53"/>
    <s v="NOK"/>
    <s v="DIRECT"/>
    <s v="5-1458728450-489-3644513"/>
    <d v="2016-03-23T10:20:00"/>
  </r>
  <r>
    <x v="4268"/>
    <s v="APPROVED"/>
    <x v="126"/>
    <s v="EUR"/>
    <n v="49"/>
    <s v="EUR"/>
    <n v="49"/>
    <s v="EUR"/>
    <s v="REFUND"/>
    <s v="1399-1458728444-4473-4577450"/>
    <d v="2016-03-23T10:20:00"/>
  </r>
  <r>
    <x v="4269"/>
    <s v="DECLINED"/>
    <x v="788"/>
    <s v="EUR"/>
    <n v="29.55"/>
    <s v="EUR"/>
    <n v="100.39"/>
    <s v="TRY"/>
    <s v="3DAUTH"/>
    <s v="10-1458728444-8188-4652263"/>
    <d v="2016-03-23T10:20:00"/>
  </r>
  <r>
    <x v="4270"/>
    <s v="APPROVED"/>
    <x v="18"/>
    <s v="EUR"/>
    <n v="50"/>
    <s v="EUR"/>
    <n v="497.53"/>
    <s v="NOK"/>
    <s v="3DAUTH"/>
    <s v="442-1458728443-4994-4665642"/>
    <d v="2016-03-23T10:21:00"/>
  </r>
  <r>
    <x v="4271"/>
    <s v="APPROVED"/>
    <x v="867"/>
    <s v="EUR"/>
    <n v="528.92999999999995"/>
    <s v="EUR"/>
    <n v="5263.15"/>
    <s v="NOK"/>
    <s v="DIRECT"/>
    <s v="346-1458728433-8695-650435"/>
    <d v="2016-03-23T10:20:00"/>
  </r>
  <r>
    <x v="4272"/>
    <s v="APPROVED"/>
    <x v="97"/>
    <s v="GBP"/>
    <n v="8.32"/>
    <s v="EUR"/>
    <n v="6.95"/>
    <s v="GBP"/>
    <s v="DIRECT"/>
    <n v="312125985"/>
    <d v="2016-03-23T10:20:00"/>
  </r>
  <r>
    <x v="4273"/>
    <s v="APPROVED"/>
    <x v="53"/>
    <s v="TRY"/>
    <n v="300"/>
    <s v="TRY"/>
    <n v="300"/>
    <s v="TRY"/>
    <s v="3DAUTH"/>
    <n v="155883952"/>
    <d v="2016-03-23T10:21:00"/>
  </r>
  <r>
    <x v="4274"/>
    <s v="APPROVED"/>
    <x v="748"/>
    <s v="EUR"/>
    <n v="7.73"/>
    <s v="EUR"/>
    <n v="26.26"/>
    <s v="TRY"/>
    <s v="3DAUTH"/>
    <n v="30097664"/>
    <d v="2016-03-23T10:20:00"/>
  </r>
  <r>
    <x v="4275"/>
    <s v="APPROVED"/>
    <x v="875"/>
    <s v="EUR"/>
    <n v="14.59"/>
    <s v="EUR"/>
    <n v="1938.03"/>
    <s v="JPY"/>
    <s v="DIRECT"/>
    <s v="12-1458728401-1522-1272819"/>
    <d v="2016-03-23T10:20:00"/>
  </r>
  <r>
    <x v="4276"/>
    <s v="APPROVED"/>
    <x v="98"/>
    <s v="EUR"/>
    <n v="10.82"/>
    <s v="EUR"/>
    <n v="107.67"/>
    <s v="NOK"/>
    <s v="DIRECT"/>
    <s v="12-1458728393-0982-270297"/>
    <d v="2016-03-23T10:19:00"/>
  </r>
  <r>
    <x v="4277"/>
    <s v="APPROVED"/>
    <x v="276"/>
    <s v="EUR"/>
    <n v="16.05"/>
    <s v="EUR"/>
    <n v="159.71"/>
    <s v="NOK"/>
    <s v="DIRECT"/>
    <s v="32-1458728386-8825-4012282"/>
    <d v="2016-03-23T10:19:00"/>
  </r>
  <r>
    <x v="4278"/>
    <s v="APPROVED"/>
    <x v="214"/>
    <s v="EUR"/>
    <n v="9.3000000000000007"/>
    <s v="EUR"/>
    <n v="31.6"/>
    <s v="TRY"/>
    <s v="3DAUTH"/>
    <s v="743-1458728369-7435-4666274"/>
    <d v="2016-03-23T10:34:00"/>
  </r>
  <r>
    <x v="4279"/>
    <s v="APPROVED"/>
    <x v="274"/>
    <s v="EUR"/>
    <n v="45.6"/>
    <s v="EUR"/>
    <n v="6057.16"/>
    <s v="JPY"/>
    <s v="DIRECT"/>
    <s v="12-1458728367-8733-3474740"/>
    <d v="2016-03-23T10:19:00"/>
  </r>
  <r>
    <x v="4280"/>
    <s v="APPROVED"/>
    <x v="53"/>
    <s v="TRY"/>
    <n v="300"/>
    <s v="TRY"/>
    <n v="300"/>
    <s v="TRY"/>
    <s v="3DAUTH"/>
    <n v="155883732"/>
    <d v="2016-03-23T10:21:00"/>
  </r>
  <r>
    <x v="4281"/>
    <s v="APPROVED"/>
    <x v="454"/>
    <s v="EUR"/>
    <n v="8"/>
    <s v="EUR"/>
    <n v="27.18"/>
    <s v="TRY"/>
    <s v="3DAUTH"/>
    <n v="30097645"/>
    <d v="2016-03-23T10:19:00"/>
  </r>
  <r>
    <x v="4282"/>
    <s v="WAITING"/>
    <x v="393"/>
    <s v="EUR"/>
    <n v="15.55"/>
    <s v="EUR"/>
    <n v="52.83"/>
    <s v="TRY"/>
    <s v="3D"/>
    <s v="10-1458728327-7984-4666150"/>
    <d v="2016-03-23T10:18:00"/>
  </r>
  <r>
    <x v="4283"/>
    <s v="WAITING"/>
    <x v="214"/>
    <s v="EUR"/>
    <n v="9.3000000000000007"/>
    <s v="EUR"/>
    <n v="31.6"/>
    <s v="TRY"/>
    <s v="3D"/>
    <s v="743-1458728321-859-4666274"/>
    <d v="2016-03-23T10:18:00"/>
  </r>
  <r>
    <x v="4284"/>
    <s v="APPROVED"/>
    <x v="723"/>
    <s v="EUR"/>
    <n v="31.82"/>
    <s v="EUR"/>
    <n v="316.63"/>
    <s v="NOK"/>
    <s v="DIRECT"/>
    <s v="73-1458728325-4893-1882803"/>
    <d v="2016-03-23T10:18:00"/>
  </r>
  <r>
    <x v="4285"/>
    <s v="APPROVED"/>
    <x v="150"/>
    <s v="EUR"/>
    <n v="64.94"/>
    <s v="EUR"/>
    <n v="646.19000000000005"/>
    <s v="NOK"/>
    <s v="DIRECT"/>
    <s v="12-1458728325-0591-74723"/>
    <d v="2016-03-23T10:18:00"/>
  </r>
  <r>
    <x v="4286"/>
    <s v="APPROVED"/>
    <x v="18"/>
    <s v="EUR"/>
    <n v="50"/>
    <s v="EUR"/>
    <n v="497.53"/>
    <s v="NOK"/>
    <s v="STORED"/>
    <s v="239-1458728312-5237-4192240"/>
    <d v="2016-03-23T10:18:00"/>
  </r>
  <r>
    <x v="4287"/>
    <s v="DECLINED"/>
    <x v="69"/>
    <s v="EUR"/>
    <n v="100"/>
    <s v="EUR"/>
    <n v="995.06"/>
    <s v="NOK"/>
    <s v="DIRECT"/>
    <s v="5-1458728304-6153-22301"/>
    <d v="2016-03-23T10:18:00"/>
  </r>
  <r>
    <x v="4288"/>
    <s v="DECLINED"/>
    <x v="849"/>
    <s v="EUR"/>
    <n v="31.11"/>
    <s v="EUR"/>
    <n v="105.69"/>
    <s v="TRY"/>
    <s v="3DAUTH"/>
    <s v="10-1458728304-6531-4652263"/>
    <d v="2016-03-23T10:18:00"/>
  </r>
  <r>
    <x v="4289"/>
    <s v="APPROVED"/>
    <x v="741"/>
    <s v="EUR"/>
    <n v="97.41"/>
    <s v="EUR"/>
    <n v="969.29"/>
    <s v="NOK"/>
    <s v="DIRECT"/>
    <s v="12-1458728293-1913-170300"/>
    <d v="2016-03-23T10:18:00"/>
  </r>
  <r>
    <x v="4290"/>
    <s v="APPROVED"/>
    <x v="701"/>
    <s v="EUR"/>
    <n v="16.010000000000002"/>
    <s v="EUR"/>
    <n v="54.39"/>
    <s v="TRY"/>
    <s v="3DAUTH"/>
    <n v="30097639"/>
    <d v="2016-03-23T10:18:00"/>
  </r>
  <r>
    <x v="4291"/>
    <s v="APPROVED"/>
    <x v="79"/>
    <s v="TRY"/>
    <n v="500"/>
    <s v="TRY"/>
    <n v="500"/>
    <s v="TRY"/>
    <s v="3DAUTH"/>
    <n v="155883532"/>
    <d v="2016-03-23T10:20:00"/>
  </r>
  <r>
    <x v="4292"/>
    <s v="APPROVED"/>
    <x v="54"/>
    <s v="EUR"/>
    <n v="54.32"/>
    <s v="EUR"/>
    <n v="540.52"/>
    <s v="NOK"/>
    <s v="DIRECT"/>
    <s v="420-1458728275-031-959239"/>
    <d v="2016-03-23T10:17:00"/>
  </r>
  <r>
    <x v="4293"/>
    <s v="WAITING"/>
    <x v="53"/>
    <s v="TRY"/>
    <n v="300"/>
    <s v="TRY"/>
    <n v="300"/>
    <s v="TRY"/>
    <s v="3D"/>
    <n v="155883502"/>
    <d v="2016-03-23T10:17:00"/>
  </r>
  <r>
    <x v="4294"/>
    <s v="APPROVED"/>
    <x v="69"/>
    <s v="EUR"/>
    <n v="100"/>
    <s v="EUR"/>
    <n v="995.06"/>
    <s v="NOK"/>
    <s v="DIRECT"/>
    <s v="5-1458728267-156-923261"/>
    <d v="2016-03-23T10:17:00"/>
  </r>
  <r>
    <x v="4295"/>
    <s v="APPROVED"/>
    <x v="15"/>
    <s v="EUR"/>
    <n v="10.25"/>
    <s v="EUR"/>
    <n v="102"/>
    <s v="NOK"/>
    <s v="DIRECT"/>
    <s v="48-1458728260-6258-31537"/>
    <d v="2016-03-23T10:17:00"/>
  </r>
  <r>
    <x v="4296"/>
    <s v="WAITING"/>
    <x v="80"/>
    <s v="TRY"/>
    <n v="1000"/>
    <s v="TRY"/>
    <n v="1000"/>
    <s v="TRY"/>
    <s v="3D"/>
    <n v="155883462"/>
    <d v="2016-03-23T10:17:00"/>
  </r>
  <r>
    <x v="4297"/>
    <s v="APPROVED"/>
    <x v="53"/>
    <s v="TRY"/>
    <n v="300"/>
    <s v="TRY"/>
    <n v="300"/>
    <s v="TRY"/>
    <s v="3DAUTH"/>
    <n v="155883432"/>
    <d v="2016-03-23T10:19:00"/>
  </r>
  <r>
    <x v="4298"/>
    <s v="WAITING"/>
    <x v="53"/>
    <s v="TRY"/>
    <n v="300"/>
    <s v="TRY"/>
    <n v="300"/>
    <s v="TRY"/>
    <s v="3DAUTH"/>
    <n v="155883422"/>
    <d v="2016-03-23T10:19:00"/>
  </r>
  <r>
    <x v="4299"/>
    <s v="DECLINED"/>
    <x v="876"/>
    <s v="EUR"/>
    <n v="30.48"/>
    <s v="EUR"/>
    <n v="103.55"/>
    <s v="TRY"/>
    <s v="3DAUTH"/>
    <s v="10-1458728248-8369-4485035"/>
    <d v="2016-03-23T10:17:00"/>
  </r>
  <r>
    <x v="4300"/>
    <s v="APPROVED"/>
    <x v="165"/>
    <s v="GBP"/>
    <n v="2.3199999999999998"/>
    <s v="EUR"/>
    <n v="1.94"/>
    <s v="GBP"/>
    <s v="DIRECT"/>
    <n v="312125795"/>
    <d v="2016-03-23T10:17:00"/>
  </r>
  <r>
    <x v="4301"/>
    <s v="APPROVED"/>
    <x v="16"/>
    <s v="EUR"/>
    <n v="150"/>
    <s v="EUR"/>
    <n v="1492.59"/>
    <s v="NOK"/>
    <s v="DIRECT"/>
    <s v="5-1458728242-3163-923438"/>
    <d v="2016-03-23T10:17:00"/>
  </r>
  <r>
    <x v="4302"/>
    <s v="APPROVED"/>
    <x v="80"/>
    <s v="TRY"/>
    <n v="1000"/>
    <s v="TRY"/>
    <n v="1000"/>
    <s v="TRY"/>
    <s v="3DAUTH"/>
    <n v="155883382"/>
    <d v="2016-03-23T10:19:00"/>
  </r>
  <r>
    <x v="4303"/>
    <s v="APPROVED"/>
    <x v="877"/>
    <s v="EUR"/>
    <n v="25.87"/>
    <s v="EUR"/>
    <n v="87.89"/>
    <s v="TRY"/>
    <s v="3DAUTH"/>
    <s v="578-1458728230-6162-764423"/>
    <d v="2016-03-23T10:17:00"/>
  </r>
  <r>
    <x v="4304"/>
    <s v="APPROVED"/>
    <x v="3"/>
    <s v="EUR"/>
    <n v="1.37"/>
    <s v="EUR"/>
    <n v="2.12"/>
    <s v="CAD"/>
    <s v="DIRECT"/>
    <s v="1191-1458728227-4264-4666270"/>
    <d v="2016-03-23T10:17:00"/>
  </r>
  <r>
    <x v="4305"/>
    <s v="APPROVED"/>
    <x v="58"/>
    <s v="EUR"/>
    <n v="15.5"/>
    <s v="EUR"/>
    <n v="52.66"/>
    <s v="TRY"/>
    <s v="3DAUTH"/>
    <s v="1477-1458728226-6863-4666266"/>
    <d v="2016-03-23T10:17:00"/>
  </r>
  <r>
    <x v="4306"/>
    <s v="APPROVED"/>
    <x v="287"/>
    <s v="EUR"/>
    <n v="30.75"/>
    <s v="EUR"/>
    <n v="305.98"/>
    <s v="NOK"/>
    <s v="DIRECT"/>
    <s v="51-1458728225-9075-414788"/>
    <d v="2016-03-23T10:17:00"/>
  </r>
  <r>
    <x v="4307"/>
    <s v="APPROVED"/>
    <x v="167"/>
    <s v="GBP"/>
    <n v="14.29"/>
    <s v="EUR"/>
    <n v="11.95"/>
    <s v="GBP"/>
    <s v="DIRECT"/>
    <n v="312125759"/>
    <d v="2016-03-23T10:16:00"/>
  </r>
  <r>
    <x v="4308"/>
    <s v="DECLINED"/>
    <x v="217"/>
    <s v="USD"/>
    <n v="16.850000000000001"/>
    <s v="EUR"/>
    <n v="19.95"/>
    <s v="USD"/>
    <s v="STORED"/>
    <n v="312125743"/>
    <d v="2016-03-23T10:16:00"/>
  </r>
  <r>
    <x v="4309"/>
    <s v="APPROVED"/>
    <x v="55"/>
    <s v="EUR"/>
    <n v="25"/>
    <s v="EUR"/>
    <n v="248.77"/>
    <s v="NOK"/>
    <s v="DIRECT"/>
    <s v="7-1458728198-6119-196920"/>
    <d v="2016-03-23T10:16:00"/>
  </r>
  <r>
    <x v="4310"/>
    <s v="APPROVED"/>
    <x v="878"/>
    <s v="EUR"/>
    <n v="21.21"/>
    <s v="EUR"/>
    <n v="211.06"/>
    <s v="NOK"/>
    <s v="DIRECT"/>
    <s v="73-1458728181-0813-3485753"/>
    <d v="2016-03-23T10:16:00"/>
  </r>
  <r>
    <x v="4311"/>
    <s v="WAITING"/>
    <x v="876"/>
    <s v="EUR"/>
    <n v="30.48"/>
    <s v="EUR"/>
    <n v="103.55"/>
    <s v="TRY"/>
    <s v="3D"/>
    <s v="10-1458728173-2182-4485035"/>
    <d v="2016-03-23T10:16:00"/>
  </r>
  <r>
    <x v="4312"/>
    <s v="APPROVED"/>
    <x v="135"/>
    <s v="EUR"/>
    <n v="16.23"/>
    <s v="EUR"/>
    <n v="161.5"/>
    <s v="NOK"/>
    <s v="DIRECT"/>
    <s v="12-1458728164-6968-80414"/>
    <d v="2016-03-23T10:16:00"/>
  </r>
  <r>
    <x v="4313"/>
    <s v="APPROVED"/>
    <x v="330"/>
    <s v="EUR"/>
    <n v="12.44"/>
    <s v="EUR"/>
    <n v="42.26"/>
    <s v="TRY"/>
    <s v="3DAUTH"/>
    <s v="10-1458728156-0566-4544588"/>
    <d v="2016-03-23T10:16:00"/>
  </r>
  <r>
    <x v="4314"/>
    <s v="WAITING"/>
    <x v="393"/>
    <s v="EUR"/>
    <n v="15.55"/>
    <s v="EUR"/>
    <n v="52.83"/>
    <s v="TRY"/>
    <s v="3D"/>
    <s v="10-1458728133-5298-4666150"/>
    <d v="2016-03-23T10:15:00"/>
  </r>
  <r>
    <x v="4315"/>
    <s v="APPROVED"/>
    <x v="595"/>
    <s v="EUR"/>
    <n v="109.43"/>
    <s v="EUR"/>
    <n v="14553.46"/>
    <s v="JPY"/>
    <s v="DIRECT"/>
    <s v="12-1458728127-7628-4385863"/>
    <d v="2016-03-23T10:15:00"/>
  </r>
  <r>
    <x v="4316"/>
    <s v="DECLINED"/>
    <x v="753"/>
    <s v="EUR"/>
    <n v="62.21"/>
    <s v="EUR"/>
    <n v="211.33"/>
    <s v="TRY"/>
    <s v="3DAUTH"/>
    <s v="10-1458728126-6228-2502123"/>
    <d v="2016-03-23T10:16:00"/>
  </r>
  <r>
    <x v="4317"/>
    <s v="DECLINED"/>
    <x v="17"/>
    <s v="EUR"/>
    <n v="3"/>
    <s v="EUR"/>
    <n v="29.86"/>
    <s v="NOK"/>
    <s v="STORED"/>
    <s v="239-1458728121-6264-4203898"/>
    <d v="2016-03-23T10:15:00"/>
  </r>
  <r>
    <x v="4318"/>
    <s v="APPROVED"/>
    <x v="18"/>
    <s v="TRY"/>
    <n v="50"/>
    <s v="TRY"/>
    <n v="50"/>
    <s v="TRY"/>
    <s v="3DAUTH"/>
    <s v="melpin_56f26cb961ada"/>
    <d v="2016-03-23T10:15:00"/>
  </r>
  <r>
    <x v="4319"/>
    <s v="DECLINED"/>
    <x v="65"/>
    <s v="EUR"/>
    <n v="1"/>
    <s v="EUR"/>
    <n v="1"/>
    <s v="EUR"/>
    <s v="3DAUTH"/>
    <s v="1691-1458728119-8551-4666262"/>
    <d v="2016-03-23T10:16:00"/>
  </r>
  <r>
    <x v="4320"/>
    <s v="APPROVED"/>
    <x v="454"/>
    <s v="EUR"/>
    <n v="8"/>
    <s v="EUR"/>
    <n v="27.18"/>
    <s v="TRY"/>
    <s v="3DAUTH"/>
    <n v="30097603"/>
    <d v="2016-03-23T10:15:00"/>
  </r>
  <r>
    <x v="4321"/>
    <s v="APPROVED"/>
    <x v="48"/>
    <s v="EUR"/>
    <n v="52.89"/>
    <s v="EUR"/>
    <n v="526.29"/>
    <s v="NOK"/>
    <s v="DIRECT"/>
    <s v="346-1458728112-5609-2739552"/>
    <d v="2016-03-23T10:15:00"/>
  </r>
  <r>
    <x v="4322"/>
    <s v="DECLINED"/>
    <x v="97"/>
    <s v="GBP"/>
    <n v="8.31"/>
    <s v="EUR"/>
    <n v="6.95"/>
    <s v="GBP"/>
    <s v="DIRECT"/>
    <n v="312125615"/>
    <d v="2016-03-23T10:15:00"/>
  </r>
  <r>
    <x v="4323"/>
    <s v="DECLINED"/>
    <x v="454"/>
    <s v="EUR"/>
    <n v="8"/>
    <s v="EUR"/>
    <n v="27.18"/>
    <s v="TRY"/>
    <s v="3DAUTH"/>
    <s v="99-1458728105-3992-4659338"/>
    <d v="2016-03-23T10:15:00"/>
  </r>
  <r>
    <x v="4324"/>
    <s v="APPROVED"/>
    <x v="755"/>
    <s v="EUR"/>
    <n v="46.66"/>
    <s v="EUR"/>
    <n v="158.27000000000001"/>
    <s v="TRY"/>
    <s v="3DAUTH"/>
    <s v="10-1458728100-7908-4511696"/>
    <d v="2016-03-23T10:15:00"/>
  </r>
  <r>
    <x v="4325"/>
    <s v="DECLINED"/>
    <x v="879"/>
    <s v="EUR"/>
    <n v="26.02"/>
    <s v="EUR"/>
    <n v="88.26"/>
    <s v="TRY"/>
    <s v="3DAUTH"/>
    <s v="578-1458728098-8015-764423"/>
    <d v="2016-03-23T10:15:00"/>
  </r>
  <r>
    <x v="4326"/>
    <s v="APPROVED"/>
    <x v="371"/>
    <s v="EUR"/>
    <n v="18.63"/>
    <s v="EUR"/>
    <n v="63.2"/>
    <s v="TRY"/>
    <s v="3DAUTH"/>
    <s v="620-1458728095-3129-1415193"/>
    <d v="2016-03-23T10:15:00"/>
  </r>
  <r>
    <x v="4327"/>
    <s v="DECLINED"/>
    <x v="376"/>
    <s v="EUR"/>
    <n v="74.400000000000006"/>
    <s v="EUR"/>
    <n v="252.36"/>
    <s v="TRY"/>
    <s v="3DAUTH"/>
    <s v="764-1458728094-1756-4179346"/>
    <d v="2016-03-23T10:15:00"/>
  </r>
  <r>
    <x v="4328"/>
    <s v="APPROVED"/>
    <x v="880"/>
    <s v="EUR"/>
    <n v="11.66"/>
    <s v="EUR"/>
    <n v="39.549999999999997"/>
    <s v="TRY"/>
    <s v="3DAUTH"/>
    <s v="10-1458728091-958-4602242"/>
    <d v="2016-03-23T10:15:00"/>
  </r>
  <r>
    <x v="4329"/>
    <s v="APPROVED"/>
    <x v="74"/>
    <s v="EUR"/>
    <n v="43.29"/>
    <s v="EUR"/>
    <n v="430.39"/>
    <s v="NOK"/>
    <s v="DIRECT"/>
    <s v="12-1458728081-1783-87177"/>
    <d v="2016-03-23T10:14:00"/>
  </r>
  <r>
    <x v="4330"/>
    <s v="DECLINED"/>
    <x v="97"/>
    <s v="GBP"/>
    <n v="8.32"/>
    <s v="EUR"/>
    <n v="6.95"/>
    <s v="GBP"/>
    <s v="DIRECT"/>
    <n v="312125587"/>
    <d v="2016-03-23T10:14:00"/>
  </r>
  <r>
    <x v="4331"/>
    <s v="WAITING"/>
    <x v="65"/>
    <s v="EUR"/>
    <n v="1"/>
    <s v="EUR"/>
    <n v="1"/>
    <s v="EUR"/>
    <s v="3D"/>
    <s v="1691-1458728053-9993-4666258"/>
    <d v="2016-03-23T10:14:00"/>
  </r>
  <r>
    <x v="4332"/>
    <s v="WAITING"/>
    <x v="393"/>
    <s v="EUR"/>
    <n v="15.55"/>
    <s v="EUR"/>
    <n v="52.75"/>
    <s v="TRY"/>
    <s v="3D"/>
    <s v="10-1458728051-0989-4666150"/>
    <d v="2016-03-23T10:14:00"/>
  </r>
  <r>
    <x v="4333"/>
    <s v="APPROVED"/>
    <x v="69"/>
    <s v="EUR"/>
    <n v="100"/>
    <s v="EUR"/>
    <n v="994.18"/>
    <s v="NOK"/>
    <s v="STORED"/>
    <s v="239-1458728047-7809-1660317"/>
    <d v="2016-03-23T10:14:00"/>
  </r>
  <r>
    <x v="4334"/>
    <s v="DECLINED"/>
    <x v="73"/>
    <s v="EUR"/>
    <n v="10"/>
    <s v="EUR"/>
    <n v="99.42"/>
    <s v="NOK"/>
    <s v="DIRECT"/>
    <s v="133-1458728040-1405-201134"/>
    <d v="2016-03-23T10:14:00"/>
  </r>
  <r>
    <x v="4335"/>
    <s v="APPROVED"/>
    <x v="515"/>
    <s v="TRY"/>
    <n v="835"/>
    <s v="TRY"/>
    <n v="835"/>
    <s v="TRY"/>
    <s v="3DAUTH"/>
    <s v="WC-10585"/>
    <d v="2016-03-23T10:16:00"/>
  </r>
  <r>
    <x v="4336"/>
    <s v="APPROVED"/>
    <x v="248"/>
    <s v="EUR"/>
    <n v="16.3"/>
    <s v="EUR"/>
    <n v="162.06"/>
    <s v="NOK"/>
    <s v="DIRECT"/>
    <s v="420-1458728037-1421-1140365"/>
    <d v="2016-03-23T10:13:00"/>
  </r>
  <r>
    <x v="4337"/>
    <s v="APPROVED"/>
    <x v="4"/>
    <s v="EUR"/>
    <n v="10.89"/>
    <s v="EUR"/>
    <n v="36.94"/>
    <s v="TRY"/>
    <s v="3DAUTH"/>
    <s v="10-1458728033-1225-4555943"/>
    <d v="2016-03-23T10:14:00"/>
  </r>
  <r>
    <x v="4338"/>
    <s v="APPROVED"/>
    <x v="69"/>
    <s v="EUR"/>
    <n v="100"/>
    <s v="EUR"/>
    <n v="994.18"/>
    <s v="NOK"/>
    <s v="DIRECT"/>
    <s v="7-1458728023-6905-3911854"/>
    <d v="2016-03-23T10:13:00"/>
  </r>
  <r>
    <x v="4339"/>
    <s v="APPROVED"/>
    <x v="850"/>
    <s v="EUR"/>
    <n v="20.22"/>
    <s v="EUR"/>
    <n v="68.59"/>
    <s v="TRY"/>
    <s v="3DAUTH"/>
    <s v="10-1458728022-9078-62586"/>
    <d v="2016-03-23T10:14:00"/>
  </r>
  <r>
    <x v="4340"/>
    <s v="APPROVED"/>
    <x v="881"/>
    <s v="EUR"/>
    <n v="404.38"/>
    <s v="EUR"/>
    <n v="1371.63"/>
    <s v="TRY"/>
    <s v="3DAUTH"/>
    <s v="10-1458728016-9007-4664714"/>
    <d v="2016-03-23T10:14:00"/>
  </r>
  <r>
    <x v="4341"/>
    <s v="WAITING"/>
    <x v="133"/>
    <s v="TRY"/>
    <n v="2000"/>
    <s v="TRY"/>
    <n v="2000"/>
    <s v="TRY"/>
    <s v="3D"/>
    <n v="155882972"/>
    <d v="2016-03-23T10:13:00"/>
  </r>
  <r>
    <x v="4342"/>
    <s v="APPROVED"/>
    <x v="815"/>
    <s v="EUR"/>
    <n v="15.47"/>
    <s v="EUR"/>
    <n v="52.48"/>
    <s v="TRY"/>
    <s v="3DAUTH"/>
    <s v="228-1458728009-9401-4658650"/>
    <d v="2016-03-23T10:14:00"/>
  </r>
  <r>
    <x v="4343"/>
    <s v="APPROVED"/>
    <x v="125"/>
    <s v="EUR"/>
    <n v="15"/>
    <s v="EUR"/>
    <n v="15"/>
    <s v="EUR"/>
    <s v="3DAUTH"/>
    <s v="990-1458727995-3607-4373101"/>
    <d v="2016-03-23T10:14:00"/>
  </r>
  <r>
    <x v="4344"/>
    <s v="DECLINED"/>
    <x v="74"/>
    <s v="EUR"/>
    <n v="43.29"/>
    <s v="EUR"/>
    <n v="430.39"/>
    <s v="NOK"/>
    <s v="DIRECT"/>
    <s v="12-1458727984-9758-87177"/>
    <d v="2016-03-23T10:13:00"/>
  </r>
  <r>
    <x v="4345"/>
    <s v="APPROVED"/>
    <x v="97"/>
    <s v="GBP"/>
    <n v="8.32"/>
    <s v="EUR"/>
    <n v="6.95"/>
    <s v="GBP"/>
    <s v="DIRECT"/>
    <n v="312125503"/>
    <d v="2016-03-23T10:13:00"/>
  </r>
  <r>
    <x v="4346"/>
    <s v="APPROVED"/>
    <x v="240"/>
    <s v="EUR"/>
    <n v="2"/>
    <s v="EUR"/>
    <n v="2"/>
    <s v="EUR"/>
    <s v="DIRECT"/>
    <s v="1191-1458727981-1164-4666254"/>
    <d v="2016-03-23T10:13:00"/>
  </r>
  <r>
    <x v="4347"/>
    <s v="APPROVED"/>
    <x v="4"/>
    <s v="EUR"/>
    <n v="10.89"/>
    <s v="EUR"/>
    <n v="36.94"/>
    <s v="TRY"/>
    <s v="3DAUTH"/>
    <s v="10-1458727978-8439-4450696"/>
    <d v="2016-03-23T10:13:00"/>
  </r>
  <r>
    <x v="4348"/>
    <s v="APPROVED"/>
    <x v="668"/>
    <s v="EUR"/>
    <n v="23.25"/>
    <s v="EUR"/>
    <n v="78.87"/>
    <s v="TRY"/>
    <s v="3DAUTH"/>
    <s v="1477-1458727977-7109-4666250"/>
    <d v="2016-03-23T10:13:00"/>
  </r>
  <r>
    <x v="4349"/>
    <s v="DECLINED"/>
    <x v="73"/>
    <s v="TRY"/>
    <n v="3.11"/>
    <s v="EUR"/>
    <n v="10.55"/>
    <s v="TRY"/>
    <s v="3DAUTH"/>
    <n v="49567427"/>
    <d v="2016-03-23T10:13:00"/>
  </r>
  <r>
    <x v="4350"/>
    <s v="APPROVED"/>
    <x v="16"/>
    <s v="EUR"/>
    <n v="150"/>
    <s v="EUR"/>
    <n v="1491.27"/>
    <s v="NOK"/>
    <s v="DIRECT"/>
    <s v="5-1458727971-916-923438"/>
    <d v="2016-03-23T10:12:00"/>
  </r>
  <r>
    <x v="4351"/>
    <s v="APPROVED"/>
    <x v="715"/>
    <s v="EUR"/>
    <n v="32.03"/>
    <s v="EUR"/>
    <n v="108.65"/>
    <s v="TRY"/>
    <s v="3DAUTH"/>
    <n v="30097575"/>
    <d v="2016-03-23T10:13:00"/>
  </r>
  <r>
    <x v="4352"/>
    <s v="DECLINED"/>
    <x v="849"/>
    <s v="EUR"/>
    <n v="31.11"/>
    <s v="EUR"/>
    <n v="105.53"/>
    <s v="TRY"/>
    <s v="3DAUTH"/>
    <s v="10-1458727956-7039-4486274"/>
    <d v="2016-03-23T10:13:00"/>
  </r>
  <r>
    <x v="4353"/>
    <s v="APPROVED"/>
    <x v="167"/>
    <s v="GBP"/>
    <n v="14.3"/>
    <s v="EUR"/>
    <n v="11.95"/>
    <s v="GBP"/>
    <s v="DIRECT"/>
    <n v="312125469"/>
    <d v="2016-03-23T10:12:00"/>
  </r>
  <r>
    <x v="4354"/>
    <s v="APPROVED"/>
    <x v="69"/>
    <s v="TRY"/>
    <n v="31.11"/>
    <s v="EUR"/>
    <n v="105.5"/>
    <s v="TRY"/>
    <s v="3DAUTH"/>
    <n v="49567465"/>
    <d v="2016-03-23T10:12:00"/>
  </r>
  <r>
    <x v="4355"/>
    <s v="APPROVED"/>
    <x v="4"/>
    <s v="EUR"/>
    <n v="10.89"/>
    <s v="EUR"/>
    <n v="36.94"/>
    <s v="TRY"/>
    <s v="3DAUTH"/>
    <s v="10-1458727946-0317-4560206"/>
    <d v="2016-03-23T10:12:00"/>
  </r>
  <r>
    <x v="4356"/>
    <s v="APPROVED"/>
    <x v="435"/>
    <s v="EUR"/>
    <n v="63.47"/>
    <s v="EUR"/>
    <n v="631.01"/>
    <s v="NOK"/>
    <s v="DIRECT"/>
    <s v="346-1458727944-704-635405"/>
    <d v="2016-03-23T10:12:00"/>
  </r>
  <r>
    <x v="4357"/>
    <s v="APPROVED"/>
    <x v="882"/>
    <s v="TRY"/>
    <n v="830"/>
    <s v="TRY"/>
    <n v="830"/>
    <s v="TRY"/>
    <s v="3DAUTH"/>
    <n v="155882832"/>
    <d v="2016-03-23T10:14:00"/>
  </r>
  <r>
    <x v="4358"/>
    <s v="APPROVED"/>
    <x v="715"/>
    <s v="EUR"/>
    <n v="32.03"/>
    <s v="EUR"/>
    <n v="108.65"/>
    <s v="TRY"/>
    <s v="3DAUTH"/>
    <s v="99-1458727942-2171-4310374"/>
    <d v="2016-03-23T10:13:00"/>
  </r>
  <r>
    <x v="4359"/>
    <s v="APPROVED"/>
    <x v="850"/>
    <s v="EUR"/>
    <n v="20.22"/>
    <s v="EUR"/>
    <n v="68.59"/>
    <s v="TRY"/>
    <s v="3DAUTH"/>
    <s v="10-1458727929-5446-4586603"/>
    <d v="2016-03-23T10:12:00"/>
  </r>
  <r>
    <x v="4360"/>
    <s v="APPROVED"/>
    <x v="575"/>
    <s v="GBP"/>
    <n v="16.16"/>
    <s v="EUR"/>
    <n v="13.5"/>
    <s v="GBP"/>
    <s v="DIRECT"/>
    <n v="312125431"/>
    <d v="2016-03-23T10:12:00"/>
  </r>
  <r>
    <x v="4361"/>
    <s v="DECLINED"/>
    <x v="65"/>
    <s v="EUR"/>
    <n v="1"/>
    <s v="EUR"/>
    <n v="1"/>
    <s v="EUR"/>
    <s v="3DAUTH"/>
    <s v="1691-1458727926-0452-4666246"/>
    <d v="2016-03-23T10:13:00"/>
  </r>
  <r>
    <x v="4362"/>
    <s v="DECLINED"/>
    <x v="753"/>
    <s v="EUR"/>
    <n v="62.21"/>
    <s v="EUR"/>
    <n v="211.02"/>
    <s v="TRY"/>
    <s v="3DAUTH"/>
    <s v="10-1458727924-378-2502123"/>
    <d v="2016-03-23T10:13:00"/>
  </r>
  <r>
    <x v="4363"/>
    <s v="DECLINED"/>
    <x v="165"/>
    <s v="GBP"/>
    <n v="2.3199999999999998"/>
    <s v="EUR"/>
    <n v="1.94"/>
    <s v="GBP"/>
    <s v="DIRECT"/>
    <n v="312125421"/>
    <d v="2016-03-23T10:12:00"/>
  </r>
  <r>
    <x v="4364"/>
    <s v="WAITING"/>
    <x v="4"/>
    <s v="EUR"/>
    <n v="10.89"/>
    <s v="EUR"/>
    <n v="36.94"/>
    <s v="TRY"/>
    <s v="3D"/>
    <s v="10-1458727923-0126-4651291"/>
    <d v="2016-03-23T10:12:00"/>
  </r>
  <r>
    <x v="4365"/>
    <s v="DECLINED"/>
    <x v="117"/>
    <s v="TRY"/>
    <n v="175"/>
    <s v="TRY"/>
    <n v="175"/>
    <s v="TRY"/>
    <s v="3DAUTH"/>
    <s v="PK-10798"/>
    <d v="2016-03-23T10:26:00"/>
  </r>
  <r>
    <x v="4366"/>
    <s v="DECLINED"/>
    <x v="98"/>
    <s v="EUR"/>
    <n v="10.82"/>
    <s v="EUR"/>
    <n v="107.71"/>
    <s v="NOK"/>
    <s v="DIRECT"/>
    <s v="12-1458727909-7237-415786"/>
    <d v="2016-03-23T10:11:00"/>
  </r>
  <r>
    <x v="4367"/>
    <s v="APPROVED"/>
    <x v="883"/>
    <s v="EUR"/>
    <n v="128.13999999999999"/>
    <s v="EUR"/>
    <n v="435.3"/>
    <s v="TRY"/>
    <s v="3DAUTH"/>
    <s v="99-1458727907-4236-4666242"/>
    <d v="2016-03-23T10:12:00"/>
  </r>
  <r>
    <x v="4368"/>
    <s v="DECLINED"/>
    <x v="167"/>
    <s v="GBP"/>
    <n v="14.3"/>
    <s v="EUR"/>
    <n v="11.95"/>
    <s v="GBP"/>
    <s v="DIRECT"/>
    <n v="312125397"/>
    <d v="2016-03-23T10:11:00"/>
  </r>
  <r>
    <x v="4369"/>
    <s v="APPROVED"/>
    <x v="68"/>
    <s v="EUR"/>
    <n v="10.86"/>
    <s v="EUR"/>
    <n v="108.11"/>
    <s v="NOK"/>
    <s v="DIRECT"/>
    <s v="419-1458727902-6015-554181"/>
    <d v="2016-03-23T10:11:00"/>
  </r>
  <r>
    <x v="4370"/>
    <s v="APPROVED"/>
    <x v="755"/>
    <s v="EUR"/>
    <n v="46.66"/>
    <s v="EUR"/>
    <n v="158.51"/>
    <s v="TRY"/>
    <s v="3DAUTH"/>
    <s v="10-1458727902-4652-4373377"/>
    <d v="2016-03-23T10:12:00"/>
  </r>
  <r>
    <x v="4371"/>
    <s v="DECLINED"/>
    <x v="97"/>
    <s v="GBP"/>
    <n v="8.32"/>
    <s v="EUR"/>
    <n v="6.95"/>
    <s v="GBP"/>
    <s v="DIRECT"/>
    <n v="312125381"/>
    <d v="2016-03-23T10:11:00"/>
  </r>
  <r>
    <x v="4372"/>
    <s v="WAITING"/>
    <x v="80"/>
    <s v="TRY"/>
    <n v="1000"/>
    <s v="TRY"/>
    <n v="1000"/>
    <s v="TRY"/>
    <s v="3D"/>
    <n v="155882722"/>
    <d v="2016-03-23T10:11:00"/>
  </r>
  <r>
    <x v="4373"/>
    <s v="APPROVED"/>
    <x v="91"/>
    <s v="EUR"/>
    <n v="32.47"/>
    <s v="EUR"/>
    <n v="323.23"/>
    <s v="NOK"/>
    <s v="DIRECT"/>
    <s v="12-1458727885-9539-2691936"/>
    <d v="2016-03-23T10:11:00"/>
  </r>
  <r>
    <x v="4374"/>
    <s v="DECLINED"/>
    <x v="91"/>
    <s v="EUR"/>
    <n v="32.47"/>
    <s v="EUR"/>
    <n v="323.23"/>
    <s v="NOK"/>
    <s v="DIRECT"/>
    <s v="12-1458727882-374-415786"/>
    <d v="2016-03-23T10:11:00"/>
  </r>
  <r>
    <x v="4375"/>
    <s v="APPROVED"/>
    <x v="884"/>
    <s v="EUR"/>
    <n v="124.21"/>
    <s v="EUR"/>
    <n v="421.95"/>
    <s v="TRY"/>
    <s v="3DAUTH"/>
    <s v="397-1458727881-1243-1131965"/>
    <d v="2016-03-23T10:11:00"/>
  </r>
  <r>
    <x v="4376"/>
    <s v="APPROVED"/>
    <x v="610"/>
    <s v="EUR"/>
    <n v="322.85000000000002"/>
    <s v="EUR"/>
    <n v="3213.83"/>
    <s v="NOK"/>
    <s v="DIRECT"/>
    <s v="12-1458727875-9217-2377260"/>
    <d v="2016-03-23T10:11:00"/>
  </r>
  <r>
    <x v="4377"/>
    <s v="APPROVED"/>
    <x v="287"/>
    <s v="EUR"/>
    <n v="30.75"/>
    <s v="EUR"/>
    <n v="306.11"/>
    <s v="NOK"/>
    <s v="DIRECT"/>
    <s v="51-1458727869-8826-414788"/>
    <d v="2016-03-23T10:11:00"/>
  </r>
  <r>
    <x v="4378"/>
    <s v="WAITING"/>
    <x v="849"/>
    <s v="EUR"/>
    <n v="31.11"/>
    <s v="EUR"/>
    <n v="105.69"/>
    <s v="TRY"/>
    <s v="3D"/>
    <s v="10-1458727869-5015-4011652"/>
    <d v="2016-03-23T10:11:00"/>
  </r>
  <r>
    <x v="4379"/>
    <s v="APPROVED"/>
    <x v="90"/>
    <s v="EUR"/>
    <n v="102.5"/>
    <s v="EUR"/>
    <n v="1020.35"/>
    <s v="NOK"/>
    <s v="DIRECT"/>
    <s v="48-1458727864-7689-40991"/>
    <d v="2016-03-23T10:11:00"/>
  </r>
  <r>
    <x v="4380"/>
    <s v="APPROVED"/>
    <x v="65"/>
    <s v="EUR"/>
    <n v="1"/>
    <s v="EUR"/>
    <n v="1"/>
    <s v="EUR"/>
    <s v="3DAUTH"/>
    <s v="1691-1458727863-4969-4666238"/>
    <d v="2016-03-23T10:12:00"/>
  </r>
  <r>
    <x v="4381"/>
    <s v="APPROVED"/>
    <x v="287"/>
    <s v="EUR"/>
    <n v="30.75"/>
    <s v="EUR"/>
    <n v="306.11"/>
    <s v="NOK"/>
    <s v="DIRECT"/>
    <s v="48-1458727855-8069-532281"/>
    <d v="2016-03-23T10:10:00"/>
  </r>
  <r>
    <x v="4382"/>
    <s v="APPROVED"/>
    <x v="59"/>
    <s v="EUR"/>
    <n v="108.23"/>
    <s v="EUR"/>
    <n v="1077.3900000000001"/>
    <s v="NOK"/>
    <s v="DIRECT"/>
    <s v="12-1458727852-7041-72913"/>
    <d v="2016-03-23T10:10:00"/>
  </r>
  <r>
    <x v="4383"/>
    <s v="APPROVED"/>
    <x v="150"/>
    <s v="EUR"/>
    <n v="64.94"/>
    <s v="EUR"/>
    <n v="646.45000000000005"/>
    <s v="NOK"/>
    <s v="DIRECT"/>
    <s v="12-1458727848-5093-2742366"/>
    <d v="2016-03-23T10:10:00"/>
  </r>
  <r>
    <x v="4384"/>
    <s v="DECLINED"/>
    <x v="167"/>
    <s v="GBP"/>
    <n v="14.3"/>
    <s v="EUR"/>
    <n v="11.95"/>
    <s v="GBP"/>
    <s v="DIRECT"/>
    <n v="312125337"/>
    <d v="2016-03-23T10:10:00"/>
  </r>
  <r>
    <x v="4385"/>
    <s v="DECLINED"/>
    <x v="885"/>
    <s v="EUR"/>
    <n v="27.12"/>
    <s v="EUR"/>
    <n v="42.06"/>
    <s v="AUD"/>
    <s v="3DAUTH"/>
    <s v="377-1458727840-0278-4467037"/>
    <d v="2016-03-23T10:10:00"/>
  </r>
  <r>
    <x v="4386"/>
    <s v="APPROVED"/>
    <x v="393"/>
    <s v="EUR"/>
    <n v="15.55"/>
    <s v="EUR"/>
    <n v="52.83"/>
    <s v="TRY"/>
    <s v="3DAUTH"/>
    <s v="10-1458727833-0082-4431868"/>
    <d v="2016-03-23T10:11:00"/>
  </r>
  <r>
    <x v="4387"/>
    <s v="DECLINED"/>
    <x v="167"/>
    <s v="GBP"/>
    <n v="14.3"/>
    <s v="EUR"/>
    <n v="11.95"/>
    <s v="GBP"/>
    <s v="DIRECT"/>
    <n v="312125311"/>
    <d v="2016-03-23T10:10:00"/>
  </r>
  <r>
    <x v="4388"/>
    <s v="DECLINED"/>
    <x v="73"/>
    <s v="EUR"/>
    <n v="10"/>
    <s v="EUR"/>
    <n v="10"/>
    <s v="EUR"/>
    <s v="DIRECT"/>
    <s v="15-1458727828-123-4230037"/>
    <d v="2016-03-23T10:10:00"/>
  </r>
  <r>
    <x v="4389"/>
    <s v="APPROVED"/>
    <x v="415"/>
    <s v="USD"/>
    <n v="34.51"/>
    <s v="EUR"/>
    <n v="40.950000000000003"/>
    <s v="USD"/>
    <s v="DIRECT"/>
    <n v="312125301"/>
    <d v="2016-03-23T10:10:00"/>
  </r>
  <r>
    <x v="4390"/>
    <s v="APPROVED"/>
    <x v="108"/>
    <s v="EUR"/>
    <n v="72.95"/>
    <s v="EUR"/>
    <n v="9693.7999999999993"/>
    <s v="JPY"/>
    <s v="DIRECT"/>
    <s v="12-1458727819-4165-3540053"/>
    <d v="2016-03-23T10:10:00"/>
  </r>
  <r>
    <x v="4391"/>
    <s v="APPROVED"/>
    <x v="15"/>
    <s v="EUR"/>
    <n v="10.25"/>
    <s v="EUR"/>
    <n v="102.04"/>
    <s v="NOK"/>
    <s v="DIRECT"/>
    <s v="48-1458727817-0343-31537"/>
    <d v="2016-03-23T10:10:00"/>
  </r>
  <r>
    <x v="4392"/>
    <s v="WAITING"/>
    <x v="886"/>
    <s v="TRY"/>
    <n v="840"/>
    <s v="TRY"/>
    <n v="840"/>
    <s v="TRY"/>
    <s v="3DAUTH"/>
    <n v="155882572"/>
    <d v="2016-03-23T10:11:00"/>
  </r>
  <r>
    <x v="4393"/>
    <s v="WAITING"/>
    <x v="4"/>
    <s v="EUR"/>
    <n v="10.89"/>
    <s v="EUR"/>
    <n v="37"/>
    <s v="TRY"/>
    <s v="3D"/>
    <s v="10-1458727809-7189-4661938"/>
    <d v="2016-03-23T10:10:00"/>
  </r>
  <r>
    <x v="4394"/>
    <s v="APPROVED"/>
    <x v="219"/>
    <s v="EUR"/>
    <n v="10.7"/>
    <s v="EUR"/>
    <n v="106.52"/>
    <s v="NOK"/>
    <s v="DIRECT"/>
    <s v="32-1458727788-7782-3851749"/>
    <d v="2016-03-23T10:09:00"/>
  </r>
  <r>
    <x v="4395"/>
    <s v="DECLINED"/>
    <x v="887"/>
    <s v="EUR"/>
    <n v="30.51"/>
    <s v="EUR"/>
    <n v="47.31"/>
    <s v="AUD"/>
    <s v="3DAUTH"/>
    <s v="377-1458727783-4087-4467037"/>
    <d v="2016-03-23T10:10:00"/>
  </r>
  <r>
    <x v="4396"/>
    <s v="APPROVED"/>
    <x v="100"/>
    <s v="EUR"/>
    <n v="32.880000000000003"/>
    <s v="EUR"/>
    <n v="327.31"/>
    <s v="NOK"/>
    <s v="STORED"/>
    <s v="59-1458727766-8752-4205698"/>
    <d v="2016-03-23T10:09:00"/>
  </r>
  <r>
    <x v="4397"/>
    <s v="APPROVED"/>
    <x v="872"/>
    <s v="EUR"/>
    <n v="77.77"/>
    <s v="EUR"/>
    <n v="264.19"/>
    <s v="TRY"/>
    <s v="3DAUTH"/>
    <s v="10-1458727765-5337-839294"/>
    <d v="2016-03-23T10:09:00"/>
  </r>
  <r>
    <x v="4398"/>
    <s v="APPROVED"/>
    <x v="888"/>
    <s v="EUR"/>
    <n v="35.56"/>
    <s v="EUR"/>
    <n v="4725.32"/>
    <s v="JPY"/>
    <s v="DIRECT"/>
    <s v="12-1458727765-3937-1647462"/>
    <d v="2016-03-23T10:09:00"/>
  </r>
  <r>
    <x v="4399"/>
    <s v="APPROVED"/>
    <x v="79"/>
    <s v="TRY"/>
    <n v="500"/>
    <s v="TRY"/>
    <n v="500"/>
    <s v="TRY"/>
    <s v="3DAUTH"/>
    <n v="155882482"/>
    <d v="2016-03-23T10:11:00"/>
  </r>
  <r>
    <x v="4400"/>
    <s v="DECLINED"/>
    <x v="3"/>
    <s v="EUR"/>
    <n v="1.37"/>
    <s v="EUR"/>
    <n v="2.12"/>
    <s v="CAD"/>
    <s v="DIRECT"/>
    <s v="1191-1458727762-6317-4666234"/>
    <d v="2016-03-23T10:09:00"/>
  </r>
  <r>
    <x v="4401"/>
    <s v="APPROVED"/>
    <x v="208"/>
    <s v="EUR"/>
    <n v="31"/>
    <s v="EUR"/>
    <n v="105.31"/>
    <s v="TRY"/>
    <s v="3DAUTH"/>
    <s v="743-1458727761-5275-2686071"/>
    <d v="2016-03-23T10:10:00"/>
  </r>
  <r>
    <x v="4402"/>
    <s v="DECLINED"/>
    <x v="330"/>
    <s v="EUR"/>
    <n v="12.44"/>
    <s v="EUR"/>
    <n v="42.26"/>
    <s v="TRY"/>
    <s v="3DAUTH"/>
    <s v="10-1458727760-0771-4560206"/>
    <d v="2016-03-23T10:09:00"/>
  </r>
  <r>
    <x v="4403"/>
    <s v="APPROVED"/>
    <x v="65"/>
    <s v="EUR"/>
    <n v="1"/>
    <s v="EUR"/>
    <n v="1"/>
    <s v="EUR"/>
    <s v="3DAUTH"/>
    <s v="1691-1458727759-2648-4666230"/>
    <d v="2016-03-23T10:12:00"/>
  </r>
  <r>
    <x v="4404"/>
    <s v="APPROVED"/>
    <x v="3"/>
    <s v="EUR"/>
    <n v="1.37"/>
    <s v="EUR"/>
    <n v="2.12"/>
    <s v="CAD"/>
    <s v="DIRECT"/>
    <s v="1191-1458727743-9478-4666226"/>
    <d v="2016-03-23T10:09:00"/>
  </r>
  <r>
    <x v="4405"/>
    <s v="DECLINED"/>
    <x v="252"/>
    <s v="EUR"/>
    <n v="20.64"/>
    <s v="EUR"/>
    <n v="205.2"/>
    <s v="NOK"/>
    <s v="DIRECT"/>
    <s v="420-1458727739-8974-3826879"/>
    <d v="2016-03-23T10:09:00"/>
  </r>
  <r>
    <x v="4406"/>
    <s v="DECLINED"/>
    <x v="217"/>
    <s v="USD"/>
    <n v="16.809999999999999"/>
    <s v="EUR"/>
    <n v="19.95"/>
    <s v="USD"/>
    <s v="DIRECT"/>
    <n v="312125193"/>
    <d v="2016-03-23T10:08:00"/>
  </r>
  <r>
    <x v="4407"/>
    <s v="APPROVED"/>
    <x v="164"/>
    <s v="EUR"/>
    <n v="36.47"/>
    <s v="EUR"/>
    <n v="4844.3999999999996"/>
    <s v="JPY"/>
    <s v="DIRECT"/>
    <s v="12-1458727735-1796-3381209"/>
    <d v="2016-03-23T10:08:00"/>
  </r>
  <r>
    <x v="4408"/>
    <s v="APPROVED"/>
    <x v="889"/>
    <s v="EUR"/>
    <n v="92"/>
    <s v="EUR"/>
    <n v="914.65"/>
    <s v="NOK"/>
    <s v="DIRECT"/>
    <s v="12-1458727723-0698-170300"/>
    <d v="2016-03-23T10:08:00"/>
  </r>
  <r>
    <x v="4409"/>
    <s v="DECLINED"/>
    <x v="167"/>
    <s v="GBP"/>
    <n v="14.3"/>
    <s v="EUR"/>
    <n v="11.95"/>
    <s v="GBP"/>
    <s v="DIRECT"/>
    <n v="312125165"/>
    <d v="2016-03-23T10:08:00"/>
  </r>
  <r>
    <x v="4410"/>
    <s v="APPROVED"/>
    <x v="238"/>
    <s v="EUR"/>
    <n v="10.58"/>
    <s v="EUR"/>
    <n v="105.19"/>
    <s v="NOK"/>
    <s v="DIRECT"/>
    <s v="346-1458727716-4063-4555418"/>
    <d v="2016-03-23T10:08:00"/>
  </r>
  <r>
    <x v="4411"/>
    <s v="APPROVED"/>
    <x v="16"/>
    <s v="EUR"/>
    <n v="150"/>
    <s v="EUR"/>
    <n v="1491.27"/>
    <s v="NOK"/>
    <s v="DIRECT"/>
    <s v="5-1458727708-8098-576519"/>
    <d v="2016-03-23T10:08:00"/>
  </r>
  <r>
    <x v="4412"/>
    <s v="APPROVED"/>
    <x v="459"/>
    <s v="EUR"/>
    <n v="445.96"/>
    <s v="EUR"/>
    <n v="59237.95"/>
    <s v="JPY"/>
    <s v="STORED"/>
    <s v="215-1458727702-4966-3474614"/>
    <d v="2016-03-23T10:08:00"/>
  </r>
  <r>
    <x v="4413"/>
    <s v="WAITING"/>
    <x v="65"/>
    <s v="EUR"/>
    <n v="1"/>
    <s v="EUR"/>
    <n v="1"/>
    <s v="EUR"/>
    <s v="3D"/>
    <s v="1691-1458727699-2485-4666222"/>
    <d v="2016-03-23T10:08:00"/>
  </r>
  <r>
    <x v="4414"/>
    <s v="APPROVED"/>
    <x v="167"/>
    <s v="GBP"/>
    <n v="14.3"/>
    <s v="EUR"/>
    <n v="11.95"/>
    <s v="GBP"/>
    <s v="DIRECT"/>
    <n v="312125135"/>
    <d v="2016-03-23T10:08:00"/>
  </r>
  <r>
    <x v="4415"/>
    <s v="APPROVED"/>
    <x v="92"/>
    <s v="EUR"/>
    <n v="53.49"/>
    <s v="EUR"/>
    <n v="531.79"/>
    <s v="NOK"/>
    <s v="DIRECT"/>
    <s v="32-1458727691-6206-45525"/>
    <d v="2016-03-23T10:08:00"/>
  </r>
  <r>
    <x v="4416"/>
    <s v="DECLINED"/>
    <x v="165"/>
    <s v="EUR"/>
    <n v="1.94"/>
    <s v="EUR"/>
    <n v="1.94"/>
    <s v="EUR"/>
    <s v="STORED"/>
    <n v="312125127"/>
    <d v="2016-03-23T10:08:00"/>
  </r>
  <r>
    <x v="4417"/>
    <s v="DECLINED"/>
    <x v="890"/>
    <s v="EUR"/>
    <n v="68.239999999999995"/>
    <s v="EUR"/>
    <n v="105.37"/>
    <s v="CAD"/>
    <s v="DIRECT"/>
    <s v="73-1458727690-3733-2094522"/>
    <d v="2016-03-23T10:08:00"/>
  </r>
  <r>
    <x v="4418"/>
    <s v="APPROVED"/>
    <x v="18"/>
    <s v="TRY"/>
    <n v="50"/>
    <s v="TRY"/>
    <n v="50"/>
    <s v="TRY"/>
    <s v="3DAUTH"/>
    <s v="melpin_56f26b02d0199"/>
    <d v="2016-03-23T10:08:00"/>
  </r>
  <r>
    <x v="4419"/>
    <s v="APPROVED"/>
    <x v="167"/>
    <s v="GBP"/>
    <n v="14.3"/>
    <s v="EUR"/>
    <n v="11.95"/>
    <s v="GBP"/>
    <s v="DIRECT"/>
    <n v="312125113"/>
    <d v="2016-03-23T10:07:00"/>
  </r>
  <r>
    <x v="4420"/>
    <s v="WAITING"/>
    <x v="4"/>
    <s v="EUR"/>
    <n v="10.89"/>
    <s v="EUR"/>
    <n v="36.94"/>
    <s v="TRY"/>
    <s v="3D"/>
    <s v="10-1458727672-9214-4651291"/>
    <d v="2016-03-23T10:07:00"/>
  </r>
  <r>
    <x v="4421"/>
    <s v="APPROVED"/>
    <x v="174"/>
    <s v="GBP"/>
    <n v="11.91"/>
    <s v="EUR"/>
    <n v="9.9499999999999993"/>
    <s v="GBP"/>
    <s v="STORED"/>
    <n v="312125103"/>
    <d v="2016-03-23T10:07:00"/>
  </r>
  <r>
    <x v="4422"/>
    <s v="APPROVED"/>
    <x v="891"/>
    <s v="EUR"/>
    <n v="139.97999999999999"/>
    <s v="EUR"/>
    <n v="474.81"/>
    <s v="TRY"/>
    <s v="3DAUTH"/>
    <s v="10-1458727668-5757-839294"/>
    <d v="2016-03-23T10:08:00"/>
  </r>
  <r>
    <x v="4423"/>
    <s v="APPROVED"/>
    <x v="748"/>
    <s v="EUR"/>
    <n v="7.73"/>
    <s v="EUR"/>
    <n v="26.22"/>
    <s v="TRY"/>
    <s v="3DAUTH"/>
    <n v="30097525"/>
    <d v="2016-03-23T10:08:00"/>
  </r>
  <r>
    <x v="4424"/>
    <s v="APPROVED"/>
    <x v="454"/>
    <s v="EUR"/>
    <n v="8"/>
    <s v="EUR"/>
    <n v="27.14"/>
    <s v="TRY"/>
    <s v="3DAUTH"/>
    <n v="30097524"/>
    <d v="2016-03-23T10:08:00"/>
  </r>
  <r>
    <x v="4425"/>
    <s v="DECLINED"/>
    <x v="753"/>
    <s v="EUR"/>
    <n v="62.21"/>
    <s v="EUR"/>
    <n v="211.02"/>
    <s v="TRY"/>
    <s v="3DAUTH"/>
    <s v="10-1458727660-8665-2355537"/>
    <d v="2016-03-23T10:08:00"/>
  </r>
  <r>
    <x v="4426"/>
    <s v="DECLINED"/>
    <x v="174"/>
    <s v="GBP"/>
    <n v="11.91"/>
    <s v="EUR"/>
    <n v="9.9499999999999993"/>
    <s v="GBP"/>
    <s v="DIRECT"/>
    <n v="312125081"/>
    <d v="2016-03-23T10:07:00"/>
  </r>
  <r>
    <x v="4427"/>
    <s v="APPROVED"/>
    <x v="484"/>
    <s v="EUR"/>
    <n v="21.77"/>
    <s v="EUR"/>
    <n v="73.849999999999994"/>
    <s v="TRY"/>
    <s v="3DAUTH"/>
    <s v="10-1458727652-5916-3721367"/>
    <d v="2016-03-23T10:08:00"/>
  </r>
  <r>
    <x v="4428"/>
    <s v="DECLINED"/>
    <x v="167"/>
    <s v="GBP"/>
    <n v="14.3"/>
    <s v="EUR"/>
    <n v="11.95"/>
    <s v="GBP"/>
    <s v="DIRECT"/>
    <n v="312125063"/>
    <d v="2016-03-23T10:07:00"/>
  </r>
  <r>
    <x v="4429"/>
    <s v="APPROVED"/>
    <x v="167"/>
    <s v="GBP"/>
    <n v="14.3"/>
    <s v="EUR"/>
    <n v="11.95"/>
    <s v="GBP"/>
    <s v="DIRECT"/>
    <n v="312125049"/>
    <d v="2016-03-23T10:07:00"/>
  </r>
  <r>
    <x v="4430"/>
    <s v="APPROVED"/>
    <x v="97"/>
    <s v="GBP"/>
    <n v="8.32"/>
    <s v="EUR"/>
    <n v="6.95"/>
    <s v="GBP"/>
    <s v="DIRECT"/>
    <n v="312125045"/>
    <d v="2016-03-23T10:07:00"/>
  </r>
  <r>
    <x v="4431"/>
    <s v="APPROVED"/>
    <x v="82"/>
    <s v="EUR"/>
    <n v="200"/>
    <s v="EUR"/>
    <n v="1988.36"/>
    <s v="NOK"/>
    <s v="DIRECT"/>
    <s v="5-1458727619-851-923261"/>
    <d v="2016-03-23T10:07:00"/>
  </r>
  <r>
    <x v="4432"/>
    <s v="DECLINED"/>
    <x v="686"/>
    <s v="EUR"/>
    <n v="11.28"/>
    <s v="EUR"/>
    <n v="112.15"/>
    <s v="NOK"/>
    <s v="DIRECT"/>
    <s v="48-1458727607-5317-4532081"/>
    <d v="2016-03-23T10:06:00"/>
  </r>
  <r>
    <x v="4433"/>
    <s v="DECLINED"/>
    <x v="73"/>
    <s v="EUR"/>
    <n v="10"/>
    <s v="EUR"/>
    <n v="99.42"/>
    <s v="NOK"/>
    <s v="DIRECT"/>
    <s v="34-1458727605-2531-128543"/>
    <d v="2016-03-23T10:06:00"/>
  </r>
  <r>
    <x v="4434"/>
    <s v="WAITING"/>
    <x v="849"/>
    <s v="EUR"/>
    <n v="31.11"/>
    <s v="EUR"/>
    <n v="105.53"/>
    <s v="TRY"/>
    <s v="3D"/>
    <s v="10-1458727602-4517-4486274"/>
    <d v="2016-03-23T10:06:00"/>
  </r>
  <r>
    <x v="4435"/>
    <s v="WAITING"/>
    <x v="80"/>
    <s v="TRY"/>
    <n v="1000"/>
    <s v="TRY"/>
    <n v="1000"/>
    <s v="TRY"/>
    <s v="3DAUTH"/>
    <n v="155882122"/>
    <d v="2016-03-23T10:10:00"/>
  </r>
  <r>
    <x v="4436"/>
    <s v="APPROVED"/>
    <x v="20"/>
    <s v="EUR"/>
    <n v="400"/>
    <s v="EUR"/>
    <n v="53132.97"/>
    <s v="JPY"/>
    <s v="DIRECT"/>
    <s v="133-1458727593-4144-4471609"/>
    <d v="2016-03-23T10:06:00"/>
  </r>
  <r>
    <x v="4437"/>
    <s v="APPROVED"/>
    <x v="15"/>
    <s v="EUR"/>
    <n v="10.25"/>
    <s v="EUR"/>
    <n v="101.91"/>
    <s v="NOK"/>
    <s v="DIRECT"/>
    <s v="48-1458727585-082-31537"/>
    <d v="2016-03-23T10:06:00"/>
  </r>
  <r>
    <x v="4438"/>
    <s v="DECLINED"/>
    <x v="174"/>
    <s v="GBP"/>
    <n v="11.91"/>
    <s v="EUR"/>
    <n v="9.9499999999999993"/>
    <s v="GBP"/>
    <s v="DIRECT"/>
    <n v="312125013"/>
    <d v="2016-03-23T10:06:00"/>
  </r>
  <r>
    <x v="4439"/>
    <s v="DECLINED"/>
    <x v="55"/>
    <s v="EUR"/>
    <n v="25"/>
    <s v="EUR"/>
    <n v="25"/>
    <s v="EUR"/>
    <s v="3DAUTH"/>
    <s v="101-1458727579-9263-4384498"/>
    <d v="2016-03-23T10:07:00"/>
  </r>
  <r>
    <x v="4440"/>
    <s v="APPROVED"/>
    <x v="753"/>
    <s v="EUR"/>
    <n v="62.21"/>
    <s v="EUR"/>
    <n v="211.02"/>
    <s v="TRY"/>
    <s v="3DAUTH"/>
    <s v="10-1458727574-0539-4666218"/>
    <d v="2016-03-23T10:06:00"/>
  </r>
  <r>
    <x v="4441"/>
    <s v="DECLINED"/>
    <x v="185"/>
    <s v="EUR"/>
    <n v="42.79"/>
    <s v="EUR"/>
    <n v="425.41"/>
    <s v="NOK"/>
    <s v="DIRECT"/>
    <s v="32-1458727573-9119-39387"/>
    <d v="2016-03-23T10:06:00"/>
  </r>
  <r>
    <x v="4442"/>
    <s v="APPROVED"/>
    <x v="174"/>
    <s v="GBP"/>
    <n v="11.91"/>
    <s v="EUR"/>
    <n v="9.9499999999999993"/>
    <s v="GBP"/>
    <s v="DIRECT"/>
    <n v="312125003"/>
    <d v="2016-03-23T10:06:00"/>
  </r>
  <r>
    <x v="4443"/>
    <s v="APPROVED"/>
    <x v="65"/>
    <s v="EUR"/>
    <n v="1"/>
    <s v="EUR"/>
    <n v="1"/>
    <s v="EUR"/>
    <s v="3DAUTH"/>
    <s v="1691-1458727569-2037-4666214"/>
    <d v="2016-03-23T10:07:00"/>
  </r>
  <r>
    <x v="4444"/>
    <s v="APPROVED"/>
    <x v="54"/>
    <s v="EUR"/>
    <n v="54.32"/>
    <s v="EUR"/>
    <n v="540"/>
    <s v="NOK"/>
    <s v="DIRECT"/>
    <s v="419-1458727558-4327-4621327"/>
    <d v="2016-03-23T10:05:00"/>
  </r>
  <r>
    <x v="4445"/>
    <s v="WAITING"/>
    <x v="420"/>
    <s v="EUR"/>
    <n v="11.51"/>
    <s v="EUR"/>
    <n v="39.049999999999997"/>
    <s v="TRY"/>
    <s v="3D"/>
    <s v="10-1458727556-7926-4651291"/>
    <d v="2016-03-23T10:05:00"/>
  </r>
  <r>
    <x v="4446"/>
    <s v="APPROVED"/>
    <x v="800"/>
    <s v="EUR"/>
    <n v="12.98"/>
    <s v="EUR"/>
    <n v="129.04"/>
    <s v="NOK"/>
    <s v="DIRECT"/>
    <s v="12-1458727551-3452-295601"/>
    <d v="2016-03-23T10:05:00"/>
  </r>
  <r>
    <x v="4447"/>
    <s v="APPROVED"/>
    <x v="293"/>
    <s v="EUR"/>
    <n v="21.16"/>
    <s v="EUR"/>
    <n v="210.36"/>
    <s v="NOK"/>
    <s v="DIRECT"/>
    <s v="346-1458727544-1326-2598711"/>
    <d v="2016-03-23T10:05:00"/>
  </r>
  <r>
    <x v="4448"/>
    <s v="DECLINED"/>
    <x v="753"/>
    <s v="EUR"/>
    <n v="62.21"/>
    <s v="EUR"/>
    <n v="211.02"/>
    <s v="TRY"/>
    <s v="3DAUTH"/>
    <s v="10-1458727537-8133-4666210"/>
    <d v="2016-03-23T10:06:00"/>
  </r>
  <r>
    <x v="4449"/>
    <s v="APPROVED"/>
    <x v="167"/>
    <s v="GBP"/>
    <n v="14.31"/>
    <s v="EUR"/>
    <n v="11.95"/>
    <s v="GBP"/>
    <s v="DIRECT"/>
    <n v="312124969"/>
    <d v="2016-03-23T10:05:00"/>
  </r>
  <r>
    <x v="4450"/>
    <s v="APPROVED"/>
    <x v="69"/>
    <s v="EUR"/>
    <n v="100"/>
    <s v="EUR"/>
    <n v="994.11"/>
    <s v="NOK"/>
    <s v="DIRECT"/>
    <s v="443-1458727526-8153-4604579"/>
    <d v="2016-03-23T10:05:00"/>
  </r>
  <r>
    <x v="4451"/>
    <s v="WAITING"/>
    <x v="849"/>
    <s v="EUR"/>
    <n v="31.11"/>
    <s v="EUR"/>
    <n v="105.53"/>
    <s v="TRY"/>
    <s v="3D"/>
    <s v="10-1458727525-2729-4486274"/>
    <d v="2016-03-23T10:05:00"/>
  </r>
  <r>
    <x v="4452"/>
    <s v="APPROVED"/>
    <x v="164"/>
    <s v="EUR"/>
    <n v="36.47"/>
    <s v="EUR"/>
    <n v="4850.2700000000004"/>
    <s v="JPY"/>
    <s v="DIRECT"/>
    <s v="12-1458727520-544-3381209"/>
    <d v="2016-03-23T10:05:00"/>
  </r>
  <r>
    <x v="4453"/>
    <s v="APPROVED"/>
    <x v="432"/>
    <s v="EUR"/>
    <n v="109.59"/>
    <s v="EUR"/>
    <n v="1089.45"/>
    <s v="NOK"/>
    <s v="STORED"/>
    <s v="59-1458727519-5186-505438"/>
    <d v="2016-03-23T10:05:00"/>
  </r>
  <r>
    <x v="4454"/>
    <s v="APPROVED"/>
    <x v="393"/>
    <s v="EUR"/>
    <n v="15.55"/>
    <s v="EUR"/>
    <n v="52.75"/>
    <s v="TRY"/>
    <s v="3DAUTH"/>
    <s v="10-1458727517-3158-4617306"/>
    <d v="2016-03-23T10:05:00"/>
  </r>
  <r>
    <x v="4455"/>
    <s v="APPROVED"/>
    <x v="454"/>
    <s v="EUR"/>
    <n v="8"/>
    <s v="EUR"/>
    <n v="27.14"/>
    <s v="TRY"/>
    <s v="3DAUTH"/>
    <n v="30097494"/>
    <d v="2016-03-23T10:06:00"/>
  </r>
  <r>
    <x v="4456"/>
    <s v="APPROVED"/>
    <x v="53"/>
    <s v="TRY"/>
    <n v="300"/>
    <s v="TRY"/>
    <n v="300"/>
    <s v="TRY"/>
    <s v="3DAUTH"/>
    <n v="155881912"/>
    <d v="2016-03-23T10:06:00"/>
  </r>
  <r>
    <x v="4457"/>
    <s v="APPROVED"/>
    <x v="167"/>
    <s v="GBP"/>
    <n v="14.31"/>
    <s v="EUR"/>
    <n v="11.95"/>
    <s v="GBP"/>
    <s v="DIRECT"/>
    <n v="312124951"/>
    <d v="2016-03-23T10:05:00"/>
  </r>
  <r>
    <x v="4458"/>
    <s v="APPROVED"/>
    <x v="65"/>
    <s v="EUR"/>
    <n v="1"/>
    <s v="EUR"/>
    <n v="1"/>
    <s v="EUR"/>
    <s v="DIRECT"/>
    <s v="1399-1458727500-3236-4666206"/>
    <d v="2016-03-23T10:05:00"/>
  </r>
  <r>
    <x v="4459"/>
    <s v="APPROVED"/>
    <x v="892"/>
    <s v="TRY"/>
    <n v="280"/>
    <s v="TRY"/>
    <n v="280"/>
    <s v="TRY"/>
    <s v="3DAUTH"/>
    <n v="12003299"/>
    <d v="2016-03-23T10:39:00"/>
  </r>
  <r>
    <x v="4460"/>
    <s v="DECLINED"/>
    <x v="165"/>
    <s v="GBP"/>
    <n v="2.3199999999999998"/>
    <s v="EUR"/>
    <n v="1.94"/>
    <s v="GBP"/>
    <s v="DIRECT"/>
    <n v="312124933"/>
    <d v="2016-03-23T10:04:00"/>
  </r>
  <r>
    <x v="4461"/>
    <s v="APPROVED"/>
    <x v="65"/>
    <s v="EUR"/>
    <n v="1"/>
    <s v="EUR"/>
    <n v="1"/>
    <s v="EUR"/>
    <s v="3DAUTH"/>
    <s v="1691-1458727480-9267-4666202"/>
    <d v="2016-03-23T10:06:00"/>
  </r>
  <r>
    <x v="4462"/>
    <s v="APPROVED"/>
    <x v="18"/>
    <s v="EUR"/>
    <n v="50"/>
    <s v="EUR"/>
    <n v="497.06"/>
    <s v="NOK"/>
    <s v="DIRECT"/>
    <s v="5-1458727473-6348-621278"/>
    <d v="2016-03-23T10:04:00"/>
  </r>
  <r>
    <x v="4463"/>
    <s v="APPROVED"/>
    <x v="65"/>
    <s v="EUR"/>
    <n v="1"/>
    <s v="EUR"/>
    <n v="1"/>
    <s v="EUR"/>
    <s v="3DAUTH"/>
    <s v="1691-1458727471-4771-4666198"/>
    <d v="2016-03-23T10:06:00"/>
  </r>
  <r>
    <x v="4464"/>
    <s v="APPROVED"/>
    <x v="18"/>
    <s v="EUR"/>
    <n v="50"/>
    <s v="EUR"/>
    <n v="497.06"/>
    <s v="NOK"/>
    <s v="DIRECT"/>
    <s v="5-1458727467-4035-55620"/>
    <d v="2016-03-23T10:04:00"/>
  </r>
  <r>
    <x v="4465"/>
    <s v="DECLINED"/>
    <x v="167"/>
    <s v="GBP"/>
    <n v="14.31"/>
    <s v="EUR"/>
    <n v="11.95"/>
    <s v="GBP"/>
    <s v="DIRECT"/>
    <n v="312124915"/>
    <d v="2016-03-23T10:04:00"/>
  </r>
  <r>
    <x v="4466"/>
    <s v="WAITING"/>
    <x v="849"/>
    <s v="EUR"/>
    <n v="31.11"/>
    <s v="EUR"/>
    <n v="105.53"/>
    <s v="TRY"/>
    <s v="3D"/>
    <s v="10-1458727465-4153-4486274"/>
    <d v="2016-03-23T10:04:00"/>
  </r>
  <r>
    <x v="4467"/>
    <s v="APPROVED"/>
    <x v="857"/>
    <s v="EUR"/>
    <n v="15.69"/>
    <s v="EUR"/>
    <n v="155.97999999999999"/>
    <s v="NOK"/>
    <s v="DIRECT"/>
    <s v="12-1458727460-0149-491228"/>
    <d v="2016-03-23T10:04:00"/>
  </r>
  <r>
    <x v="4468"/>
    <s v="APPROVED"/>
    <x v="148"/>
    <s v="EUR"/>
    <n v="20.5"/>
    <s v="EUR"/>
    <n v="203.8"/>
    <s v="NOK"/>
    <s v="DIRECT"/>
    <s v="48-1458727447-1604-4520273"/>
    <d v="2016-03-23T10:04:00"/>
  </r>
  <r>
    <x v="4469"/>
    <s v="APPROVED"/>
    <x v="10"/>
    <s v="EUR"/>
    <n v="21.64"/>
    <s v="EUR"/>
    <n v="215.13"/>
    <s v="NOK"/>
    <s v="DIRECT"/>
    <s v="12-1458727446-8075-4623595"/>
    <d v="2016-03-23T10:04:00"/>
  </r>
  <r>
    <x v="4470"/>
    <s v="APPROVED"/>
    <x v="393"/>
    <s v="EUR"/>
    <n v="15.55"/>
    <s v="EUR"/>
    <n v="52.75"/>
    <s v="TRY"/>
    <s v="3DAUTH"/>
    <s v="10-1458727446-3235-4666194"/>
    <d v="2016-03-23T10:04:00"/>
  </r>
  <r>
    <x v="4471"/>
    <s v="APPROVED"/>
    <x v="454"/>
    <s v="EUR"/>
    <n v="8"/>
    <s v="EUR"/>
    <n v="27.14"/>
    <s v="TRY"/>
    <s v="3DAUTH"/>
    <n v="30097482"/>
    <d v="2016-03-23T10:04:00"/>
  </r>
  <r>
    <x v="4472"/>
    <s v="DECLINED"/>
    <x v="55"/>
    <s v="EUR"/>
    <n v="25"/>
    <s v="EUR"/>
    <n v="25"/>
    <s v="EUR"/>
    <s v="3DAUTH"/>
    <s v="101-1458727437-8828-4384498"/>
    <d v="2016-03-23T10:05:00"/>
  </r>
  <r>
    <x v="4473"/>
    <s v="APPROVED"/>
    <x v="167"/>
    <s v="GBP"/>
    <n v="14.31"/>
    <s v="EUR"/>
    <n v="11.95"/>
    <s v="GBP"/>
    <s v="DIRECT"/>
    <n v="312124903"/>
    <d v="2016-03-23T10:03:00"/>
  </r>
  <r>
    <x v="4474"/>
    <s v="DECLINED"/>
    <x v="167"/>
    <s v="GBP"/>
    <n v="14.31"/>
    <s v="EUR"/>
    <n v="11.95"/>
    <s v="GBP"/>
    <s v="DIRECT"/>
    <n v="312124893"/>
    <d v="2016-03-23T10:03:00"/>
  </r>
  <r>
    <x v="4475"/>
    <s v="DECLINED"/>
    <x v="330"/>
    <s v="EUR"/>
    <n v="12.44"/>
    <s v="EUR"/>
    <n v="42.2"/>
    <s v="TRY"/>
    <s v="3DAUTH"/>
    <s v="10-1458727417-8385-4651475"/>
    <d v="2016-03-23T10:05:00"/>
  </r>
  <r>
    <x v="4476"/>
    <s v="APPROVED"/>
    <x v="750"/>
    <s v="EUR"/>
    <n v="14"/>
    <s v="EUR"/>
    <n v="47.49"/>
    <s v="TRY"/>
    <s v="3DAUTH"/>
    <s v="10-1458727397-979-4293763"/>
    <d v="2016-03-23T10:03:00"/>
  </r>
  <r>
    <x v="4477"/>
    <s v="WAITING"/>
    <x v="849"/>
    <s v="EUR"/>
    <n v="31.11"/>
    <s v="EUR"/>
    <n v="105.53"/>
    <s v="TRY"/>
    <s v="3D"/>
    <s v="10-1458727397-7988-4486274"/>
    <d v="2016-03-23T10:03:00"/>
  </r>
  <r>
    <x v="4478"/>
    <s v="APPROVED"/>
    <x v="893"/>
    <s v="EUR"/>
    <n v="19.45"/>
    <s v="EUR"/>
    <n v="193.36"/>
    <s v="NOK"/>
    <s v="DIRECT"/>
    <s v="419-1458727395-2576-4613181"/>
    <d v="2016-03-23T10:03:00"/>
  </r>
  <r>
    <x v="4479"/>
    <s v="APPROVED"/>
    <x v="55"/>
    <s v="EUR"/>
    <n v="25"/>
    <s v="EUR"/>
    <n v="25"/>
    <s v="EUR"/>
    <s v="3DAUTH"/>
    <s v="2-1458727395-2369-2065"/>
    <d v="2016-03-23T10:03:00"/>
  </r>
  <r>
    <x v="4480"/>
    <s v="APPROVED"/>
    <x v="65"/>
    <s v="EUR"/>
    <n v="1"/>
    <s v="EUR"/>
    <n v="1"/>
    <s v="EUR"/>
    <s v="DIRECT"/>
    <s v="1399-1458727377-7896-4666190"/>
    <d v="2016-03-23T10:03:00"/>
  </r>
  <r>
    <x v="4481"/>
    <s v="DECLINED"/>
    <x v="167"/>
    <s v="GBP"/>
    <n v="14.31"/>
    <s v="EUR"/>
    <n v="11.95"/>
    <s v="GBP"/>
    <s v="DIRECT"/>
    <n v="312124859"/>
    <d v="2016-03-23T10:03:00"/>
  </r>
  <r>
    <x v="4482"/>
    <s v="DECLINED"/>
    <x v="167"/>
    <s v="GBP"/>
    <n v="14.31"/>
    <s v="EUR"/>
    <n v="11.95"/>
    <s v="GBP"/>
    <s v="DIRECT"/>
    <n v="312124847"/>
    <d v="2016-03-23T10:02:00"/>
  </r>
  <r>
    <x v="4483"/>
    <s v="APPROVED"/>
    <x v="135"/>
    <s v="EUR"/>
    <n v="16.23"/>
    <s v="EUR"/>
    <n v="161.35"/>
    <s v="NOK"/>
    <s v="DIRECT"/>
    <s v="12-1458727369-1596-225368"/>
    <d v="2016-03-23T10:02:00"/>
  </r>
  <r>
    <x v="4484"/>
    <s v="APPROVED"/>
    <x v="894"/>
    <s v="EUR"/>
    <n v="168.23"/>
    <s v="EUR"/>
    <n v="1672.39"/>
    <s v="NOK"/>
    <s v="STORED"/>
    <s v="683-1458727365-4264-4664522"/>
    <d v="2016-03-23T10:02:00"/>
  </r>
  <r>
    <x v="4485"/>
    <s v="WAITING"/>
    <x v="124"/>
    <s v="EUR"/>
    <n v="10.220000000000001"/>
    <s v="EUR"/>
    <n v="34.72"/>
    <s v="TRY"/>
    <s v="3D"/>
    <s v="578-1458727365-58-4309804"/>
    <d v="2016-03-23T10:02:00"/>
  </r>
  <r>
    <x v="4486"/>
    <s v="APPROVED"/>
    <x v="18"/>
    <s v="EUR"/>
    <n v="50"/>
    <s v="EUR"/>
    <n v="497.06"/>
    <s v="NOK"/>
    <s v="DIRECT"/>
    <s v="5-1458727365-2875-55620"/>
    <d v="2016-03-23T10:02:00"/>
  </r>
  <r>
    <x v="4487"/>
    <s v="APPROVED"/>
    <x v="54"/>
    <s v="EUR"/>
    <n v="54.32"/>
    <s v="EUR"/>
    <n v="540"/>
    <s v="NOK"/>
    <s v="DIRECT"/>
    <s v="419-1458727361-7058-1943154"/>
    <d v="2016-03-23T10:02:00"/>
  </r>
  <r>
    <x v="4488"/>
    <s v="APPROVED"/>
    <x v="167"/>
    <s v="GBP"/>
    <n v="14.31"/>
    <s v="EUR"/>
    <n v="11.95"/>
    <s v="GBP"/>
    <s v="DIRECT"/>
    <n v="312124839"/>
    <d v="2016-03-23T10:02:00"/>
  </r>
  <r>
    <x v="4489"/>
    <s v="APPROVED"/>
    <x v="895"/>
    <s v="EUR"/>
    <n v="95.27"/>
    <s v="EUR"/>
    <n v="947.09"/>
    <s v="NOK"/>
    <s v="DIRECT"/>
    <s v="1138-1458727342-9292-4638415"/>
    <d v="2016-03-23T10:02:00"/>
  </r>
  <r>
    <x v="4490"/>
    <s v="DECLINED"/>
    <x v="4"/>
    <s v="EUR"/>
    <n v="10.89"/>
    <s v="EUR"/>
    <n v="37"/>
    <s v="TRY"/>
    <s v="3DAUTH"/>
    <s v="10-1458727340-0699-4632207"/>
    <d v="2016-03-23T10:02:00"/>
  </r>
  <r>
    <x v="4491"/>
    <s v="APPROVED"/>
    <x v="722"/>
    <s v="EUR"/>
    <n v="10.24"/>
    <s v="EUR"/>
    <n v="15.84"/>
    <s v="CAD"/>
    <s v="DIRECT"/>
    <s v="73-1458727339-7061-4346353"/>
    <d v="2016-03-23T10:02:00"/>
  </r>
  <r>
    <x v="4492"/>
    <s v="APPROVED"/>
    <x v="33"/>
    <s v="EUR"/>
    <n v="9.1199999999999992"/>
    <s v="EUR"/>
    <n v="1212.71"/>
    <s v="JPY"/>
    <s v="DIRECT"/>
    <s v="12-1458727336-3976-3396473"/>
    <d v="2016-03-23T10:02:00"/>
  </r>
  <r>
    <x v="4493"/>
    <s v="APPROVED"/>
    <x v="167"/>
    <s v="GBP"/>
    <n v="14.31"/>
    <s v="EUR"/>
    <n v="11.95"/>
    <s v="GBP"/>
    <s v="DIRECT"/>
    <n v="312124811"/>
    <d v="2016-03-23T10:02:00"/>
  </r>
  <r>
    <x v="4494"/>
    <s v="APPROVED"/>
    <x v="33"/>
    <s v="EUR"/>
    <n v="9.1199999999999992"/>
    <s v="EUR"/>
    <n v="1212.71"/>
    <s v="JPY"/>
    <s v="DIRECT"/>
    <s v="12-1458727331-6595-3968290"/>
    <d v="2016-03-23T10:02:00"/>
  </r>
  <r>
    <x v="4495"/>
    <s v="APPROVED"/>
    <x v="896"/>
    <s v="EUR"/>
    <n v="69.989999999999995"/>
    <s v="EUR"/>
    <n v="237.76"/>
    <s v="TRY"/>
    <s v="3DAUTH"/>
    <s v="10-1458727328-0806-8812"/>
    <d v="2016-03-23T10:02:00"/>
  </r>
  <r>
    <x v="4496"/>
    <s v="APPROVED"/>
    <x v="69"/>
    <s v="EUR"/>
    <n v="100"/>
    <s v="EUR"/>
    <n v="994.11"/>
    <s v="NOK"/>
    <s v="DIRECT"/>
    <s v="5-1458727323-2013-4579712"/>
    <d v="2016-03-23T10:02:00"/>
  </r>
  <r>
    <x v="4497"/>
    <s v="APPROVED"/>
    <x v="479"/>
    <s v="EUR"/>
    <n v="20.14"/>
    <s v="EUR"/>
    <n v="68.42"/>
    <s v="TRY"/>
    <s v="3DAUTH"/>
    <s v="578-1458727317-7196-691151"/>
    <d v="2016-03-23T10:03:00"/>
  </r>
  <r>
    <x v="4498"/>
    <s v="APPROVED"/>
    <x v="79"/>
    <s v="TRY"/>
    <n v="500"/>
    <s v="TRY"/>
    <n v="500"/>
    <s v="TRY"/>
    <s v="3DAUTH"/>
    <n v="155881432"/>
    <d v="2016-03-23T10:04:00"/>
  </r>
  <r>
    <x v="4499"/>
    <s v="APPROVED"/>
    <x v="708"/>
    <s v="EUR"/>
    <n v="75.760000000000005"/>
    <s v="EUR"/>
    <n v="753.14"/>
    <s v="NOK"/>
    <s v="DIRECT"/>
    <s v="12-1458727311-6995-79152"/>
    <d v="2016-03-23T10:01:00"/>
  </r>
  <r>
    <x v="4500"/>
    <s v="DECLINED"/>
    <x v="288"/>
    <s v="EUR"/>
    <n v="13.93"/>
    <s v="EUR"/>
    <n v="11.6"/>
    <s v="GBP"/>
    <s v="DIRECT"/>
    <s v="1349-1458727300-5085-4666186"/>
    <d v="2016-03-23T10:01:00"/>
  </r>
  <r>
    <x v="4501"/>
    <s v="DECLINED"/>
    <x v="92"/>
    <s v="EUR"/>
    <n v="53.49"/>
    <s v="EUR"/>
    <n v="531.75"/>
    <s v="NOK"/>
    <s v="DIRECT"/>
    <s v="32-1458727288-6522-199579"/>
    <d v="2016-03-23T10:01:00"/>
  </r>
  <r>
    <x v="4502"/>
    <s v="DECLINED"/>
    <x v="393"/>
    <s v="EUR"/>
    <n v="15.55"/>
    <s v="EUR"/>
    <n v="52.83"/>
    <s v="TRY"/>
    <s v="3DAUTH"/>
    <s v="10-1458727287-0012-4293763"/>
    <d v="2016-03-23T10:01:00"/>
  </r>
  <r>
    <x v="4503"/>
    <s v="APPROVED"/>
    <x v="897"/>
    <s v="EUR"/>
    <n v="43.55"/>
    <s v="EUR"/>
    <n v="147.94"/>
    <s v="TRY"/>
    <s v="3DAUTH"/>
    <s v="10-1458727233-0309-4215619"/>
    <d v="2016-03-23T10:00:00"/>
  </r>
  <r>
    <x v="4504"/>
    <s v="DECLINED"/>
    <x v="17"/>
    <s v="EUR"/>
    <n v="3"/>
    <s v="EUR"/>
    <n v="29.83"/>
    <s v="NOK"/>
    <s v="STORED"/>
    <s v="239-1458727225-7295-4203898"/>
    <d v="2016-03-23T10:00:00"/>
  </r>
  <r>
    <x v="4505"/>
    <s v="APPROVED"/>
    <x v="69"/>
    <s v="EUR"/>
    <n v="100"/>
    <s v="EUR"/>
    <n v="994.11"/>
    <s v="NOK"/>
    <s v="DIRECT"/>
    <s v="5-1458727224-7213-923261"/>
    <d v="2016-03-23T10:00:00"/>
  </r>
  <r>
    <x v="4506"/>
    <s v="APPROVED"/>
    <x v="65"/>
    <s v="EUR"/>
    <n v="1"/>
    <s v="EUR"/>
    <n v="1"/>
    <s v="EUR"/>
    <s v="3DAUTH"/>
    <s v="1691-1458727198-7161-4666182"/>
    <d v="2016-03-23T10:02:00"/>
  </r>
  <r>
    <x v="4507"/>
    <s v="DECLINED"/>
    <x v="17"/>
    <s v="EUR"/>
    <n v="3"/>
    <s v="EUR"/>
    <n v="29.83"/>
    <s v="NOK"/>
    <s v="STORED"/>
    <s v="239-1458727188-3151-4203898"/>
    <d v="2016-03-23T09:59:00"/>
  </r>
  <r>
    <x v="4508"/>
    <s v="APPROVED"/>
    <x v="91"/>
    <s v="EUR"/>
    <n v="32.47"/>
    <s v="EUR"/>
    <n v="322.79000000000002"/>
    <s v="NOK"/>
    <s v="DIRECT"/>
    <s v="12-1458727184-4617-415786"/>
    <d v="2016-03-23T09:59:00"/>
  </r>
  <r>
    <x v="4509"/>
    <s v="APPROVED"/>
    <x v="188"/>
    <s v="EUR"/>
    <n v="15.56"/>
    <s v="EUR"/>
    <n v="52.87"/>
    <s v="TRY"/>
    <s v="3DAUTH"/>
    <s v="10-1458727181-9441-4444768"/>
    <d v="2016-03-23T10:00:00"/>
  </r>
  <r>
    <x v="4510"/>
    <s v="WAITING"/>
    <x v="90"/>
    <s v="EUR"/>
    <n v="102.5"/>
    <s v="EUR"/>
    <n v="1018.96"/>
    <s v="NOK"/>
    <s v="3D"/>
    <s v="47-1458727181-2296-34761"/>
    <d v="2016-03-23T09:59:00"/>
  </r>
  <r>
    <x v="4511"/>
    <s v="APPROVED"/>
    <x v="18"/>
    <s v="EUR"/>
    <n v="50"/>
    <s v="EUR"/>
    <n v="497.06"/>
    <s v="NOK"/>
    <s v="DIRECT"/>
    <s v="5-1458727174-752-55620"/>
    <d v="2016-03-23T09:59:00"/>
  </r>
  <r>
    <x v="4512"/>
    <s v="APPROVED"/>
    <x v="148"/>
    <s v="EUR"/>
    <n v="20.5"/>
    <s v="EUR"/>
    <n v="203.8"/>
    <s v="NOK"/>
    <s v="3DAUTH"/>
    <s v="47-1458727172-6447-261017"/>
    <d v="2016-03-23T10:00:00"/>
  </r>
  <r>
    <x v="4513"/>
    <s v="APPROVED"/>
    <x v="849"/>
    <s v="EUR"/>
    <n v="31.11"/>
    <s v="EUR"/>
    <n v="105.69"/>
    <s v="TRY"/>
    <s v="3DAUTH"/>
    <s v="10-1458727145-7053-4492850"/>
    <d v="2016-03-23T09:59:00"/>
  </r>
  <r>
    <x v="4514"/>
    <s v="APPROVED"/>
    <x v="708"/>
    <s v="EUR"/>
    <n v="75.760000000000005"/>
    <s v="EUR"/>
    <n v="753.14"/>
    <s v="NOK"/>
    <s v="DIRECT"/>
    <s v="12-1458727137-0219-79152"/>
    <d v="2016-03-23T09:58:00"/>
  </r>
  <r>
    <x v="4515"/>
    <s v="APPROVED"/>
    <x v="150"/>
    <s v="EUR"/>
    <n v="64.94"/>
    <s v="EUR"/>
    <n v="645.58000000000004"/>
    <s v="NOK"/>
    <s v="DIRECT"/>
    <s v="12-1458727136-8218-74723"/>
    <d v="2016-03-23T09:58:00"/>
  </r>
  <r>
    <x v="4516"/>
    <s v="DECLINED"/>
    <x v="65"/>
    <s v="EUR"/>
    <n v="1"/>
    <s v="EUR"/>
    <n v="1"/>
    <s v="EUR"/>
    <s v="3DAUTH"/>
    <s v="1691-1458727126-3256-4666178"/>
    <d v="2016-03-23T10:01:00"/>
  </r>
  <r>
    <x v="4517"/>
    <s v="APPROVED"/>
    <x v="147"/>
    <s v="EUR"/>
    <n v="25.63"/>
    <s v="EUR"/>
    <n v="254.79"/>
    <s v="NOK"/>
    <s v="3DAUTH"/>
    <s v="47-1458727124-4257-32069"/>
    <d v="2016-03-23T10:00:00"/>
  </r>
  <r>
    <x v="4518"/>
    <s v="APPROVED"/>
    <x v="679"/>
    <s v="EUR"/>
    <n v="27.23"/>
    <s v="EUR"/>
    <n v="92.51"/>
    <s v="TRY"/>
    <s v="3DAUTH"/>
    <s v="99-1458727122-4329-4312492"/>
    <d v="2016-03-23T09:59:00"/>
  </r>
  <r>
    <x v="4519"/>
    <s v="APPROVED"/>
    <x v="18"/>
    <s v="EUR"/>
    <n v="50"/>
    <s v="EUR"/>
    <n v="497.06"/>
    <s v="NOK"/>
    <s v="DIRECT"/>
    <s v="5-1458727103-3066-55620"/>
    <d v="2016-03-23T09:58:00"/>
  </r>
  <r>
    <x v="4520"/>
    <s v="APPROVED"/>
    <x v="15"/>
    <s v="EUR"/>
    <n v="10.25"/>
    <s v="EUR"/>
    <n v="101.9"/>
    <s v="NOK"/>
    <s v="DIRECT"/>
    <s v="48-1458727091-3926-31537"/>
    <d v="2016-03-23T09:58:00"/>
  </r>
  <r>
    <x v="4521"/>
    <s v="APPROVED"/>
    <x v="715"/>
    <s v="EUR"/>
    <n v="32.03"/>
    <s v="EUR"/>
    <n v="108.82"/>
    <s v="TRY"/>
    <s v="3DAUTH"/>
    <n v="30097436"/>
    <d v="2016-03-23T09:58:00"/>
  </r>
  <r>
    <x v="4522"/>
    <s v="APPROVED"/>
    <x v="147"/>
    <s v="EUR"/>
    <n v="25.63"/>
    <s v="EUR"/>
    <n v="254.79"/>
    <s v="NOK"/>
    <s v="DIRECT"/>
    <s v="48-1458727081-3865-4638079"/>
    <d v="2016-03-23T09:58:00"/>
  </r>
  <r>
    <x v="4523"/>
    <s v="APPROVED"/>
    <x v="750"/>
    <s v="EUR"/>
    <n v="14"/>
    <s v="EUR"/>
    <n v="47.57"/>
    <s v="TRY"/>
    <s v="3DAUTH"/>
    <s v="10-1458727068-6442-1419015"/>
    <d v="2016-03-23T09:58:00"/>
  </r>
  <r>
    <x v="4524"/>
    <s v="APPROVED"/>
    <x v="898"/>
    <s v="EUR"/>
    <n v="16.329999999999998"/>
    <s v="EUR"/>
    <n v="55.48"/>
    <s v="TRY"/>
    <s v="3DAUTH"/>
    <s v="99-1458727062-1681-4649599"/>
    <d v="2016-03-23T09:58:00"/>
  </r>
  <r>
    <x v="4525"/>
    <s v="DECLINED"/>
    <x v="117"/>
    <s v="TRY"/>
    <n v="175"/>
    <s v="TRY"/>
    <n v="175"/>
    <s v="TRY"/>
    <s v="3DAUTH"/>
    <s v="PK-10797"/>
    <d v="2016-03-23T10:26:00"/>
  </r>
  <r>
    <x v="4526"/>
    <s v="DECLINED"/>
    <x v="69"/>
    <s v="TRY"/>
    <n v="31.11"/>
    <s v="EUR"/>
    <n v="105.5"/>
    <s v="TRY"/>
    <s v="3DAUTH"/>
    <n v="49564639"/>
    <d v="2016-03-23T09:57:00"/>
  </r>
  <r>
    <x v="4527"/>
    <s v="APPROVED"/>
    <x v="67"/>
    <s v="EUR"/>
    <n v="10.84"/>
    <s v="EUR"/>
    <n v="36.83"/>
    <s v="TRY"/>
    <s v="3DAUTH"/>
    <s v="578-1458727017-5977-693938"/>
    <d v="2016-03-23T09:57:00"/>
  </r>
  <r>
    <x v="4528"/>
    <s v="APPROVED"/>
    <x v="287"/>
    <s v="EUR"/>
    <n v="30.75"/>
    <s v="EUR"/>
    <n v="306.11"/>
    <s v="NOK"/>
    <s v="DIRECT"/>
    <s v="51-1458727016-9588-414788"/>
    <d v="2016-03-23T09:56:00"/>
  </r>
  <r>
    <x v="4529"/>
    <s v="APPROVED"/>
    <x v="98"/>
    <s v="EUR"/>
    <n v="10.82"/>
    <s v="EUR"/>
    <n v="107.71"/>
    <s v="NOK"/>
    <s v="DIRECT"/>
    <s v="12-1458727016-0566-107651"/>
    <d v="2016-03-23T09:56:00"/>
  </r>
  <r>
    <x v="4530"/>
    <s v="WAITING"/>
    <x v="53"/>
    <s v="TRY"/>
    <n v="300"/>
    <s v="TRY"/>
    <n v="300"/>
    <s v="TRY"/>
    <s v="3D"/>
    <n v="155880902"/>
    <d v="2016-03-23T09:56:00"/>
  </r>
  <r>
    <x v="4531"/>
    <s v="DECLINED"/>
    <x v="849"/>
    <s v="EUR"/>
    <n v="31.11"/>
    <s v="EUR"/>
    <n v="105.69"/>
    <s v="TRY"/>
    <s v="3DAUTH"/>
    <s v="10-1458727005-7468-1487829"/>
    <d v="2016-03-23T09:57:00"/>
  </r>
  <r>
    <x v="4532"/>
    <s v="APPROVED"/>
    <x v="65"/>
    <s v="EUR"/>
    <n v="1"/>
    <s v="EUR"/>
    <n v="1"/>
    <s v="EUR"/>
    <s v="3DAUTH"/>
    <s v="1691-1458726994-6589-4666174"/>
    <d v="2016-03-23T09:57:00"/>
  </r>
  <r>
    <x v="4533"/>
    <s v="APPROVED"/>
    <x v="69"/>
    <s v="EUR"/>
    <n v="100"/>
    <s v="EUR"/>
    <n v="995.46"/>
    <s v="NOK"/>
    <s v="DIRECT"/>
    <s v="7-1458726983-8974-736703"/>
    <d v="2016-03-23T09:56:00"/>
  </r>
  <r>
    <x v="4534"/>
    <s v="APPROVED"/>
    <x v="16"/>
    <s v="EUR"/>
    <n v="150"/>
    <s v="EUR"/>
    <n v="150"/>
    <s v="EUR"/>
    <s v="3DAUTH"/>
    <s v="219-1458726971-2289-282151"/>
    <d v="2016-03-23T09:58:00"/>
  </r>
  <r>
    <x v="4535"/>
    <s v="DECLINED"/>
    <x v="135"/>
    <s v="EUR"/>
    <n v="16.23"/>
    <s v="EUR"/>
    <n v="161.57"/>
    <s v="NOK"/>
    <s v="DIRECT"/>
    <s v="12-1458726971-8274-107651"/>
    <d v="2016-03-23T09:56:00"/>
  </r>
  <r>
    <x v="4536"/>
    <s v="APPROVED"/>
    <x v="238"/>
    <s v="EUR"/>
    <n v="10.58"/>
    <s v="EUR"/>
    <n v="105.32"/>
    <s v="NOK"/>
    <s v="DIRECT"/>
    <s v="346-1458726930-493-4630703"/>
    <d v="2016-03-23T09:55:00"/>
  </r>
  <r>
    <x v="4537"/>
    <s v="APPROVED"/>
    <x v="899"/>
    <s v="EUR"/>
    <n v="62.23"/>
    <s v="EUR"/>
    <n v="211.4"/>
    <s v="TRY"/>
    <s v="3DAUTH"/>
    <s v="10-1458726930-5403-5978"/>
    <d v="2016-03-23T09:55:00"/>
  </r>
  <r>
    <x v="4538"/>
    <s v="APPROVED"/>
    <x v="73"/>
    <s v="TRY"/>
    <n v="3.1"/>
    <s v="EUR"/>
    <n v="10.55"/>
    <s v="TRY"/>
    <s v="3DAUTH"/>
    <n v="49564393"/>
    <d v="2016-03-23T09:55:00"/>
  </r>
  <r>
    <x v="4539"/>
    <s v="APPROVED"/>
    <x v="71"/>
    <s v="EUR"/>
    <n v="27.16"/>
    <s v="EUR"/>
    <n v="270.37"/>
    <s v="NOK"/>
    <s v="DIRECT"/>
    <s v="419-1458726915-7985-4310440"/>
    <d v="2016-03-23T09:55:00"/>
  </r>
  <r>
    <x v="4540"/>
    <s v="DECLINED"/>
    <x v="900"/>
    <s v="EUR"/>
    <n v="45.11"/>
    <s v="EUR"/>
    <n v="153.24"/>
    <s v="TRY"/>
    <s v="3DAUTH"/>
    <s v="10-1458726909-4302-4215619"/>
    <d v="2016-03-23T09:55:00"/>
  </r>
  <r>
    <x v="4541"/>
    <s v="APPROVED"/>
    <x v="73"/>
    <s v="EUR"/>
    <n v="10"/>
    <s v="EUR"/>
    <n v="99.55"/>
    <s v="NOK"/>
    <s v="DIRECT"/>
    <s v="133-1458726902-8279-875897"/>
    <d v="2016-03-23T09:55:00"/>
  </r>
  <r>
    <x v="4542"/>
    <s v="APPROVED"/>
    <x v="326"/>
    <s v="EUR"/>
    <n v="54.11"/>
    <s v="EUR"/>
    <n v="538.65"/>
    <s v="NOK"/>
    <s v="DIRECT"/>
    <s v="12-1458726902-4302-74723"/>
    <d v="2016-03-23T09:55:00"/>
  </r>
  <r>
    <x v="4543"/>
    <s v="WAITING"/>
    <x v="188"/>
    <s v="EUR"/>
    <n v="15.56"/>
    <s v="EUR"/>
    <n v="52.86"/>
    <s v="TRY"/>
    <s v="3D"/>
    <s v="10-1458726895-6446-4666150"/>
    <d v="2016-03-23T09:54:00"/>
  </r>
  <r>
    <x v="4544"/>
    <s v="DECLINED"/>
    <x v="901"/>
    <s v="EUR"/>
    <n v="174.49"/>
    <s v="EUR"/>
    <n v="592.75"/>
    <s v="TRY"/>
    <s v="3DAUTH"/>
    <s v="99-1458726894-7958-4614537"/>
    <d v="2016-03-23T09:55:00"/>
  </r>
  <r>
    <x v="4545"/>
    <s v="WAITING"/>
    <x v="79"/>
    <s v="TRY"/>
    <n v="500"/>
    <s v="TRY"/>
    <n v="500"/>
    <s v="TRY"/>
    <s v="3D"/>
    <n v="155880612"/>
    <d v="2016-03-23T09:54:00"/>
  </r>
  <r>
    <x v="4546"/>
    <s v="APPROVED"/>
    <x v="454"/>
    <s v="EUR"/>
    <n v="8"/>
    <s v="EUR"/>
    <n v="27.18"/>
    <s v="TRY"/>
    <s v="3DAUTH"/>
    <n v="30097406"/>
    <d v="2016-03-23T09:55:00"/>
  </r>
  <r>
    <x v="4547"/>
    <s v="WAITING"/>
    <x v="67"/>
    <s v="EUR"/>
    <n v="10.84"/>
    <s v="EUR"/>
    <n v="36.83"/>
    <s v="TRY"/>
    <s v="3D"/>
    <s v="578-1458726879-7703-693938"/>
    <d v="2016-03-23T09:54:00"/>
  </r>
  <r>
    <x v="4548"/>
    <s v="APPROVED"/>
    <x v="287"/>
    <s v="EUR"/>
    <n v="30.75"/>
    <s v="EUR"/>
    <n v="306.11"/>
    <s v="NOK"/>
    <s v="DIRECT"/>
    <s v="48-1458726879-0928-199963"/>
    <d v="2016-03-23T09:54:00"/>
  </r>
  <r>
    <x v="4549"/>
    <s v="APPROVED"/>
    <x v="293"/>
    <s v="EUR"/>
    <n v="21.16"/>
    <s v="EUR"/>
    <n v="210.64"/>
    <s v="NOK"/>
    <s v="DIRECT"/>
    <s v="346-1458726877-0706-4526222"/>
    <d v="2016-03-23T09:54:00"/>
  </r>
  <r>
    <x v="4550"/>
    <s v="DECLINED"/>
    <x v="18"/>
    <s v="TRY"/>
    <n v="15.52"/>
    <s v="EUR"/>
    <n v="52.75"/>
    <s v="TRY"/>
    <s v="3DAUTH"/>
    <n v="49564241"/>
    <d v="2016-03-23T09:54:00"/>
  </r>
  <r>
    <x v="4551"/>
    <s v="WAITING"/>
    <x v="53"/>
    <s v="TRY"/>
    <n v="300"/>
    <s v="TRY"/>
    <n v="300"/>
    <s v="TRY"/>
    <s v="3D"/>
    <n v="155880572"/>
    <d v="2016-03-23T09:54:00"/>
  </r>
  <r>
    <x v="4552"/>
    <s v="DECLINED"/>
    <x v="124"/>
    <s v="EUR"/>
    <n v="10.220000000000001"/>
    <s v="EUR"/>
    <n v="34.72"/>
    <s v="TRY"/>
    <s v="3DAUTH"/>
    <s v="578-1458726860-0798-4309804"/>
    <d v="2016-03-23T09:54:00"/>
  </r>
  <r>
    <x v="4553"/>
    <s v="APPROVED"/>
    <x v="268"/>
    <s v="EUR"/>
    <n v="5"/>
    <s v="EUR"/>
    <n v="48.68"/>
    <s v="SEK"/>
    <s v="DIRECT"/>
    <s v="1212-1458726855-8622-4666170"/>
    <d v="2016-03-23T09:54:00"/>
  </r>
  <r>
    <x v="4554"/>
    <s v="DECLINED"/>
    <x v="65"/>
    <s v="EUR"/>
    <n v="1"/>
    <s v="EUR"/>
    <n v="1"/>
    <s v="EUR"/>
    <s v="3DAUTH"/>
    <s v="1691-1458726849-8081-4666166"/>
    <d v="2016-03-23T09:56:00"/>
  </r>
  <r>
    <x v="4555"/>
    <s v="DECLINED"/>
    <x v="454"/>
    <s v="EUR"/>
    <n v="8"/>
    <s v="EUR"/>
    <n v="27.18"/>
    <s v="TRY"/>
    <s v="3DAUTH"/>
    <n v="30097405"/>
    <d v="2016-03-23T09:54:00"/>
  </r>
  <r>
    <x v="4556"/>
    <s v="APPROVED"/>
    <x v="18"/>
    <s v="EUR"/>
    <n v="50"/>
    <s v="EUR"/>
    <n v="497.73"/>
    <s v="NOK"/>
    <s v="DIRECT"/>
    <s v="5-1458726845-1132-55620"/>
    <d v="2016-03-23T09:54:00"/>
  </r>
  <r>
    <x v="4557"/>
    <s v="WAITING"/>
    <x v="188"/>
    <s v="EUR"/>
    <n v="15.56"/>
    <s v="EUR"/>
    <n v="52.86"/>
    <s v="TRY"/>
    <s v="3D"/>
    <s v="10-1458726843-8964-4666150"/>
    <d v="2016-03-23T09:54:00"/>
  </r>
  <r>
    <x v="4558"/>
    <s v="DECLINED"/>
    <x v="148"/>
    <s v="EUR"/>
    <n v="20.5"/>
    <s v="EUR"/>
    <n v="35.99"/>
    <s v="NZD"/>
    <s v="DIRECT"/>
    <s v="356-1458726838-0069-4666162"/>
    <d v="2016-03-23T09:53:00"/>
  </r>
  <r>
    <x v="4559"/>
    <s v="APPROVED"/>
    <x v="902"/>
    <s v="EUR"/>
    <n v="77.78"/>
    <s v="EUR"/>
    <n v="264.22000000000003"/>
    <s v="TRY"/>
    <s v="3DAUTH"/>
    <s v="10-1458726836-4483-4610685"/>
    <d v="2016-03-23T09:54:00"/>
  </r>
  <r>
    <x v="4560"/>
    <s v="DECLINED"/>
    <x v="903"/>
    <s v="EUR"/>
    <n v="46.67"/>
    <s v="EUR"/>
    <n v="158.54"/>
    <s v="TRY"/>
    <s v="3DAUTH"/>
    <s v="10-1458726832-763-4215619"/>
    <d v="2016-03-23T09:54:00"/>
  </r>
  <r>
    <x v="4561"/>
    <s v="APPROVED"/>
    <x v="849"/>
    <s v="EUR"/>
    <n v="31.11"/>
    <s v="EUR"/>
    <n v="105.69"/>
    <s v="TRY"/>
    <s v="3DAUTH"/>
    <s v="10-1458726822-5519-4619979"/>
    <d v="2016-03-23T09:54:00"/>
  </r>
  <r>
    <x v="4562"/>
    <s v="WAITING"/>
    <x v="53"/>
    <s v="TRY"/>
    <n v="300"/>
    <s v="TRY"/>
    <n v="300"/>
    <s v="TRY"/>
    <s v="3D"/>
    <n v="155880442"/>
    <d v="2016-03-23T09:53:00"/>
  </r>
  <r>
    <x v="4563"/>
    <s v="APPROVED"/>
    <x v="65"/>
    <s v="EUR"/>
    <n v="1"/>
    <s v="EUR"/>
    <n v="1"/>
    <s v="EUR"/>
    <s v="3DAUTH"/>
    <s v="1691-1458726812-6539-4666158"/>
    <d v="2016-03-23T09:55:00"/>
  </r>
  <r>
    <x v="4564"/>
    <s v="WAITING"/>
    <x v="79"/>
    <s v="TRY"/>
    <n v="500"/>
    <s v="TRY"/>
    <n v="500"/>
    <s v="TRY"/>
    <s v="3D"/>
    <n v="155880412"/>
    <d v="2016-03-23T09:53:00"/>
  </r>
  <r>
    <x v="4565"/>
    <s v="APPROVED"/>
    <x v="857"/>
    <s v="EUR"/>
    <n v="15.69"/>
    <s v="EUR"/>
    <n v="156.19"/>
    <s v="NOK"/>
    <s v="DIRECT"/>
    <s v="12-1458726804-6324-491228"/>
    <d v="2016-03-23T09:53:00"/>
  </r>
  <r>
    <x v="4566"/>
    <s v="APPROVED"/>
    <x v="53"/>
    <s v="TRY"/>
    <n v="300"/>
    <s v="TRY"/>
    <n v="300"/>
    <s v="TRY"/>
    <s v="3DAUTH"/>
    <n v="155880382"/>
    <d v="2016-03-23T10:00:00"/>
  </r>
  <r>
    <x v="4567"/>
    <s v="DECLINED"/>
    <x v="69"/>
    <s v="TRY"/>
    <n v="31.11"/>
    <s v="EUR"/>
    <n v="105.5"/>
    <s v="TRY"/>
    <s v="3DAUTH"/>
    <n v="49563917"/>
    <d v="2016-03-23T09:53:00"/>
  </r>
  <r>
    <x v="4568"/>
    <s v="WAITING"/>
    <x v="746"/>
    <s v="EUR"/>
    <n v="8.32"/>
    <s v="EUR"/>
    <n v="28.27"/>
    <s v="TRY"/>
    <s v="3D"/>
    <n v="30097392"/>
    <d v="2016-03-23T09:53:00"/>
  </r>
  <r>
    <x v="4569"/>
    <s v="APPROVED"/>
    <x v="53"/>
    <s v="TRY"/>
    <n v="300"/>
    <s v="TRY"/>
    <n v="300"/>
    <s v="TRY"/>
    <s v="3DAUTH"/>
    <n v="155880362"/>
    <d v="2016-03-23T09:56:00"/>
  </r>
  <r>
    <x v="4570"/>
    <s v="DECLINED"/>
    <x v="4"/>
    <s v="EUR"/>
    <n v="10.89"/>
    <s v="EUR"/>
    <n v="37"/>
    <s v="TRY"/>
    <s v="3DAUTH"/>
    <s v="10-1458726770-3152-3581954"/>
    <d v="2016-03-23T09:53:00"/>
  </r>
  <r>
    <x v="4571"/>
    <s v="APPROVED"/>
    <x v="60"/>
    <s v="EUR"/>
    <n v="12.45"/>
    <s v="EUR"/>
    <n v="42.3"/>
    <s v="TRY"/>
    <s v="3DAUTH"/>
    <s v="10-1458726769-4753-4421575"/>
    <d v="2016-03-23T09:53:00"/>
  </r>
  <r>
    <x v="4572"/>
    <s v="WAITING"/>
    <x v="4"/>
    <s v="EUR"/>
    <n v="10.89"/>
    <s v="EUR"/>
    <n v="37"/>
    <s v="TRY"/>
    <s v="3D"/>
    <s v="10-1458726767-8336-2664522"/>
    <d v="2016-03-23T09:52:00"/>
  </r>
  <r>
    <x v="4573"/>
    <s v="APPROVED"/>
    <x v="904"/>
    <s v="EUR"/>
    <n v="121.73"/>
    <s v="EUR"/>
    <n v="413.52"/>
    <s v="TRY"/>
    <s v="3DAUTH"/>
    <s v="99-1458726767-6352-4619815"/>
    <d v="2016-03-23T09:53:00"/>
  </r>
  <r>
    <x v="4574"/>
    <s v="APPROVED"/>
    <x v="905"/>
    <s v="EUR"/>
    <n v="194.82"/>
    <s v="EUR"/>
    <n v="1939.35"/>
    <s v="NOK"/>
    <s v="DIRECT"/>
    <s v="12-1458726756-3787-261152"/>
    <d v="2016-03-23T09:52:00"/>
  </r>
  <r>
    <x v="4575"/>
    <s v="DECLINED"/>
    <x v="65"/>
    <s v="EUR"/>
    <n v="1"/>
    <s v="EUR"/>
    <n v="1"/>
    <s v="EUR"/>
    <s v="3DAUTH"/>
    <s v="1691-1458726756-2037-4666154"/>
    <d v="2016-03-23T09:54:00"/>
  </r>
  <r>
    <x v="4576"/>
    <s v="APPROVED"/>
    <x v="82"/>
    <s v="EUR"/>
    <n v="200"/>
    <s v="EUR"/>
    <n v="1990.92"/>
    <s v="NOK"/>
    <s v="DIRECT"/>
    <s v="5-1458726750-0098-923261"/>
    <d v="2016-03-23T09:52:00"/>
  </r>
  <r>
    <x v="4577"/>
    <s v="WAITING"/>
    <x v="188"/>
    <s v="EUR"/>
    <n v="15.56"/>
    <s v="EUR"/>
    <n v="52.86"/>
    <s v="TRY"/>
    <s v="3D"/>
    <s v="10-1458726749-1302-4666150"/>
    <d v="2016-03-23T09:52:00"/>
  </r>
  <r>
    <x v="4578"/>
    <s v="WAITING"/>
    <x v="454"/>
    <s v="EUR"/>
    <n v="8"/>
    <s v="EUR"/>
    <n v="27.18"/>
    <s v="TRY"/>
    <s v="3D"/>
    <s v="99-1458726748-6228-4300732"/>
    <d v="2016-03-23T09:52:00"/>
  </r>
  <r>
    <x v="4579"/>
    <s v="APPROVED"/>
    <x v="126"/>
    <s v="EUR"/>
    <n v="49"/>
    <s v="EUR"/>
    <n v="49"/>
    <s v="EUR"/>
    <s v="REFUND"/>
    <s v="1399-1458726746-6778-4618623"/>
    <d v="2016-03-23T09:52:00"/>
  </r>
  <r>
    <x v="4580"/>
    <s v="APPROVED"/>
    <x v="287"/>
    <s v="EUR"/>
    <n v="30.75"/>
    <s v="EUR"/>
    <n v="306.11"/>
    <s v="NOK"/>
    <s v="DIRECT"/>
    <s v="51-1458726744-0835-411173"/>
    <d v="2016-03-23T09:52:00"/>
  </r>
  <r>
    <x v="4581"/>
    <s v="DECLINED"/>
    <x v="715"/>
    <s v="EUR"/>
    <n v="32.03"/>
    <s v="EUR"/>
    <n v="108.81"/>
    <s v="TRY"/>
    <s v="3DAUTH"/>
    <s v="99-1458726742-834-4292389"/>
    <d v="2016-03-23T09:53:00"/>
  </r>
  <r>
    <x v="4582"/>
    <s v="APPROVED"/>
    <x v="54"/>
    <s v="EUR"/>
    <n v="54.32"/>
    <s v="EUR"/>
    <n v="540.74"/>
    <s v="NOK"/>
    <s v="DIRECT"/>
    <s v="419-1458726738-0138-1943154"/>
    <d v="2016-03-23T09:52:00"/>
  </r>
  <r>
    <x v="4583"/>
    <s v="APPROVED"/>
    <x v="18"/>
    <s v="EUR"/>
    <n v="50"/>
    <s v="EUR"/>
    <n v="497.73"/>
    <s v="NOK"/>
    <s v="DIRECT"/>
    <s v="5-1458726733-0661-4579712"/>
    <d v="2016-03-23T09:52:00"/>
  </r>
  <r>
    <x v="4584"/>
    <s v="APPROVED"/>
    <x v="22"/>
    <s v="EUR"/>
    <n v="30.98"/>
    <s v="EUR"/>
    <n v="105.24"/>
    <s v="TRY"/>
    <s v="3DAUTH"/>
    <s v="578-1458726729-1764-692837"/>
    <d v="2016-03-23T09:52:00"/>
  </r>
  <r>
    <x v="4585"/>
    <s v="APPROVED"/>
    <x v="54"/>
    <s v="EUR"/>
    <n v="54.32"/>
    <s v="EUR"/>
    <n v="540.74"/>
    <s v="NOK"/>
    <s v="DIRECT"/>
    <s v="420-1458726725-6343-959239"/>
    <d v="2016-03-23T09:52:00"/>
  </r>
  <r>
    <x v="4586"/>
    <s v="APPROVED"/>
    <x v="287"/>
    <s v="EUR"/>
    <n v="30.75"/>
    <s v="EUR"/>
    <n v="306.11"/>
    <s v="NOK"/>
    <s v="DIRECT"/>
    <s v="51-1458726720-9966-414788"/>
    <d v="2016-03-23T09:52:00"/>
  </r>
  <r>
    <x v="4587"/>
    <s v="APPROVED"/>
    <x v="65"/>
    <s v="TRY"/>
    <n v="1"/>
    <s v="TRY"/>
    <n v="1"/>
    <s v="TRY"/>
    <s v="3DAUTH"/>
    <s v="melpin_56f2673d36fbe"/>
    <d v="2016-03-23T09:52:00"/>
  </r>
  <r>
    <x v="4588"/>
    <s v="APPROVED"/>
    <x v="100"/>
    <s v="EUR"/>
    <n v="32.880000000000003"/>
    <s v="EUR"/>
    <n v="327.31"/>
    <s v="NOK"/>
    <s v="STORED"/>
    <s v="59-1458726710-5233-84491"/>
    <d v="2016-03-23T09:51:00"/>
  </r>
  <r>
    <x v="4589"/>
    <s v="APPROVED"/>
    <x v="100"/>
    <s v="EUR"/>
    <n v="32.880000000000003"/>
    <s v="EUR"/>
    <n v="327.31"/>
    <s v="NOK"/>
    <s v="STORED"/>
    <s v="59-1458726705-8444-441633"/>
    <d v="2016-03-23T09:51:00"/>
  </r>
  <r>
    <x v="4590"/>
    <s v="DECLINED"/>
    <x v="60"/>
    <s v="EUR"/>
    <n v="12.45"/>
    <s v="EUR"/>
    <n v="42.3"/>
    <s v="TRY"/>
    <s v="3DAUTH"/>
    <s v="10-1458726697-2166-4140649"/>
    <d v="2016-03-23T09:52:00"/>
  </r>
  <r>
    <x v="4591"/>
    <s v="WAITING"/>
    <x v="883"/>
    <s v="EUR"/>
    <n v="128.13999999999999"/>
    <s v="EUR"/>
    <n v="435.3"/>
    <s v="TRY"/>
    <s v="3D"/>
    <s v="99-1458726684-3326-4619815"/>
    <d v="2016-03-23T09:51:00"/>
  </r>
  <r>
    <x v="4592"/>
    <s v="DECLINED"/>
    <x v="906"/>
    <s v="EUR"/>
    <n v="32.67"/>
    <s v="EUR"/>
    <n v="110.98"/>
    <s v="TRY"/>
    <s v="3DAUTH"/>
    <s v="10-1458726679-9774-4619979"/>
    <d v="2016-03-23T09:51:00"/>
  </r>
  <r>
    <x v="4593"/>
    <s v="DECLINED"/>
    <x v="69"/>
    <s v="TRY"/>
    <n v="31.11"/>
    <s v="EUR"/>
    <n v="105.5"/>
    <s v="TRY"/>
    <s v="3DAUTH"/>
    <n v="49563675"/>
    <d v="2016-03-23T09:51:00"/>
  </r>
  <r>
    <x v="4594"/>
    <s v="APPROVED"/>
    <x v="3"/>
    <s v="EUR"/>
    <n v="1.37"/>
    <s v="EUR"/>
    <n v="2.12"/>
    <s v="CAD"/>
    <s v="DIRECT"/>
    <s v="1191-1458726665-261-4666146"/>
    <d v="2016-03-23T09:51:00"/>
  </r>
  <r>
    <x v="4595"/>
    <s v="APPROVED"/>
    <x v="69"/>
    <s v="EUR"/>
    <n v="100"/>
    <s v="EUR"/>
    <n v="995.46"/>
    <s v="NOK"/>
    <s v="DIRECT"/>
    <s v="7-1458726663-9662-624167"/>
    <d v="2016-03-23T09:51:00"/>
  </r>
  <r>
    <x v="4596"/>
    <s v="DECLINED"/>
    <x v="84"/>
    <s v="EUR"/>
    <n v="20"/>
    <s v="EUR"/>
    <n v="20"/>
    <s v="EUR"/>
    <s v="DIRECT"/>
    <s v="133-1458726653-1832-4642239"/>
    <d v="2016-03-23T09:50:00"/>
  </r>
  <r>
    <x v="4597"/>
    <s v="WAITING"/>
    <x v="746"/>
    <s v="EUR"/>
    <n v="8.32"/>
    <s v="EUR"/>
    <n v="28.27"/>
    <s v="TRY"/>
    <s v="3D"/>
    <n v="30097373"/>
    <d v="2016-03-23T09:50:00"/>
  </r>
  <r>
    <x v="4598"/>
    <s v="APPROVED"/>
    <x v="15"/>
    <s v="EUR"/>
    <n v="10.25"/>
    <s v="EUR"/>
    <n v="101.9"/>
    <s v="NOK"/>
    <s v="DIRECT"/>
    <s v="48-1458726641-3335-4530884"/>
    <d v="2016-03-23T09:50:00"/>
  </r>
  <r>
    <x v="4599"/>
    <s v="APPROVED"/>
    <x v="873"/>
    <s v="EUR"/>
    <n v="8.64"/>
    <s v="EUR"/>
    <n v="29.36"/>
    <s v="TRY"/>
    <s v="3DAUTH"/>
    <n v="30097369"/>
    <d v="2016-03-23T09:51:00"/>
  </r>
  <r>
    <x v="4600"/>
    <s v="APPROVED"/>
    <x v="508"/>
    <s v="EUR"/>
    <n v="1.36"/>
    <s v="EUR"/>
    <n v="2.11"/>
    <s v="AUD"/>
    <s v="DIRECT"/>
    <s v="1191-1458726632-4844-4666142"/>
    <d v="2016-03-23T09:50:00"/>
  </r>
  <r>
    <x v="4601"/>
    <s v="APPROVED"/>
    <x v="33"/>
    <s v="EUR"/>
    <n v="9.1199999999999992"/>
    <s v="EUR"/>
    <n v="1211.9000000000001"/>
    <s v="JPY"/>
    <s v="DIRECT"/>
    <s v="12-1458726631-5165-3396473"/>
    <d v="2016-03-23T09:50:00"/>
  </r>
  <r>
    <x v="4602"/>
    <s v="APPROVED"/>
    <x v="194"/>
    <s v="EUR"/>
    <n v="250"/>
    <s v="EUR"/>
    <n v="2485.27"/>
    <s v="NOK"/>
    <s v="DIRECT"/>
    <s v="5-1458726609-8761-4196482"/>
    <d v="2016-03-23T09:50:00"/>
  </r>
  <r>
    <x v="4603"/>
    <s v="APPROVED"/>
    <x v="164"/>
    <s v="EUR"/>
    <n v="36.47"/>
    <s v="EUR"/>
    <n v="4846.24"/>
    <s v="JPY"/>
    <s v="DIRECT"/>
    <s v="12-1458726609-3393-3381209"/>
    <d v="2016-03-23T09:50:00"/>
  </r>
  <r>
    <x v="4604"/>
    <s v="DECLINED"/>
    <x v="899"/>
    <s v="EUR"/>
    <n v="62.23"/>
    <s v="EUR"/>
    <n v="211.4"/>
    <s v="TRY"/>
    <s v="3DAUTH"/>
    <s v="10-1458726607-656-4618471"/>
    <d v="2016-03-23T09:50:00"/>
  </r>
  <r>
    <x v="4605"/>
    <s v="APPROVED"/>
    <x v="18"/>
    <s v="EUR"/>
    <n v="50"/>
    <s v="EUR"/>
    <n v="497.06"/>
    <s v="NOK"/>
    <s v="DIRECT"/>
    <s v="5-1458726607-0279-2820"/>
    <d v="2016-03-23T09:50:00"/>
  </r>
  <r>
    <x v="4606"/>
    <s v="DECLINED"/>
    <x v="69"/>
    <s v="TRY"/>
    <n v="31.11"/>
    <s v="EUR"/>
    <n v="105.5"/>
    <s v="TRY"/>
    <s v="3DAUTH"/>
    <n v="49563387"/>
    <d v="2016-03-23T09:49:00"/>
  </r>
  <r>
    <x v="4607"/>
    <s v="APPROVED"/>
    <x v="69"/>
    <s v="EUR"/>
    <n v="100"/>
    <s v="EUR"/>
    <n v="100"/>
    <s v="EUR"/>
    <s v="DIRECT"/>
    <s v="93-1458726580-7564-4666138"/>
    <d v="2016-03-23T09:49:00"/>
  </r>
  <r>
    <x v="4608"/>
    <s v="APPROVED"/>
    <x v="65"/>
    <s v="EUR"/>
    <n v="1"/>
    <s v="EUR"/>
    <n v="1"/>
    <s v="EUR"/>
    <s v="3DAUTH"/>
    <s v="1691-1458726571-3782-4666134"/>
    <d v="2016-03-23T09:50:00"/>
  </r>
  <r>
    <x v="4609"/>
    <s v="APPROVED"/>
    <x v="55"/>
    <s v="EUR"/>
    <n v="25"/>
    <s v="EUR"/>
    <n v="248.53"/>
    <s v="NOK"/>
    <s v="DIRECT"/>
    <s v="5-1458726566-6697-8222"/>
    <d v="2016-03-23T09:49:00"/>
  </r>
  <r>
    <x v="4610"/>
    <s v="WAITING"/>
    <x v="188"/>
    <s v="EUR"/>
    <n v="15.56"/>
    <s v="EUR"/>
    <n v="52.86"/>
    <s v="TRY"/>
    <s v="3D"/>
    <s v="10-1458726565-2598-4275052"/>
    <d v="2016-03-23T09:49:00"/>
  </r>
  <r>
    <x v="4611"/>
    <s v="DECLINED"/>
    <x v="4"/>
    <s v="EUR"/>
    <n v="10.89"/>
    <s v="EUR"/>
    <n v="37"/>
    <s v="TRY"/>
    <s v="3DAUTH"/>
    <s v="10-1458726562-7525-2946080"/>
    <d v="2016-03-23T09:49:00"/>
  </r>
  <r>
    <x v="4612"/>
    <s v="APPROVED"/>
    <x v="907"/>
    <s v="TRY"/>
    <n v="374"/>
    <s v="TRY"/>
    <n v="374"/>
    <s v="TRY"/>
    <s v="3DAUTH"/>
    <n v="155879882"/>
    <d v="2016-03-23T09:51:00"/>
  </r>
  <r>
    <x v="4613"/>
    <s v="APPROVED"/>
    <x v="840"/>
    <s v="EUR"/>
    <n v="403.58"/>
    <s v="EUR"/>
    <n v="53628.82"/>
    <s v="JPY"/>
    <s v="DIRECT"/>
    <s v="12-1458726556-2387-3489182"/>
    <d v="2016-03-23T09:49:00"/>
  </r>
  <r>
    <x v="4614"/>
    <s v="DECLINED"/>
    <x v="4"/>
    <s v="EUR"/>
    <n v="10.89"/>
    <s v="EUR"/>
    <n v="37"/>
    <s v="TRY"/>
    <s v="3DAUTH"/>
    <s v="10-1458726524-0613-4379125"/>
    <d v="2016-03-23T09:49:00"/>
  </r>
  <r>
    <x v="4615"/>
    <s v="DECLINED"/>
    <x v="908"/>
    <s v="EUR"/>
    <n v="10.32"/>
    <s v="EUR"/>
    <n v="102.6"/>
    <s v="NOK"/>
    <s v="DIRECT"/>
    <s v="419-1458726523-2421-1514415"/>
    <d v="2016-03-23T09:48:00"/>
  </r>
  <r>
    <x v="4616"/>
    <s v="APPROVED"/>
    <x v="54"/>
    <s v="EUR"/>
    <n v="54.32"/>
    <s v="EUR"/>
    <n v="540"/>
    <s v="NOK"/>
    <s v="DIRECT"/>
    <s v="419-1458726522-7377-1943154"/>
    <d v="2016-03-23T09:48:00"/>
  </r>
  <r>
    <x v="4617"/>
    <s v="APPROVED"/>
    <x v="22"/>
    <s v="EUR"/>
    <n v="30.98"/>
    <s v="EUR"/>
    <n v="105.24"/>
    <s v="TRY"/>
    <s v="3DAUTH"/>
    <s v="578-1458726512-5695-3770653"/>
    <d v="2016-03-23T09:49:00"/>
  </r>
  <r>
    <x v="4618"/>
    <s v="APPROVED"/>
    <x v="204"/>
    <s v="EUR"/>
    <n v="450.41"/>
    <s v="EUR"/>
    <n v="59851.72"/>
    <s v="JPY"/>
    <s v="DIRECT"/>
    <s v="12-1458726509-2595-3537092"/>
    <d v="2016-03-23T09:48:00"/>
  </r>
  <r>
    <x v="4619"/>
    <s v="DECLINED"/>
    <x v="34"/>
    <s v="EUR"/>
    <n v="21.73"/>
    <s v="EUR"/>
    <n v="216.02"/>
    <s v="NOK"/>
    <s v="DIRECT"/>
    <s v="424-1458726506-9094-4516712"/>
    <d v="2016-03-23T09:48:00"/>
  </r>
  <r>
    <x v="4620"/>
    <s v="APPROVED"/>
    <x v="34"/>
    <s v="EUR"/>
    <n v="21.73"/>
    <s v="EUR"/>
    <n v="216.02"/>
    <s v="NOK"/>
    <s v="DIRECT"/>
    <s v="419-1458726503-8723-2521095"/>
    <d v="2016-03-23T09:48:00"/>
  </r>
  <r>
    <x v="4621"/>
    <s v="APPROVED"/>
    <x v="65"/>
    <s v="EUR"/>
    <n v="1"/>
    <s v="EUR"/>
    <n v="1"/>
    <s v="EUR"/>
    <s v="DIRECT"/>
    <s v="1399-1458726488-0593-4666130"/>
    <d v="2016-03-23T09:48:00"/>
  </r>
  <r>
    <x v="4622"/>
    <s v="DECLINED"/>
    <x v="67"/>
    <s v="EUR"/>
    <n v="10.84"/>
    <s v="EUR"/>
    <n v="36.83"/>
    <s v="TRY"/>
    <s v="3DAUTH"/>
    <s v="578-1458726489-8795-4309804"/>
    <d v="2016-03-23T09:48:00"/>
  </r>
  <r>
    <x v="4623"/>
    <s v="APPROVED"/>
    <x v="909"/>
    <s v="EUR"/>
    <n v="29.56"/>
    <s v="EUR"/>
    <n v="100.42"/>
    <s v="TRY"/>
    <s v="3DAUTH"/>
    <s v="10-1458726483-3418-618290"/>
    <d v="2016-03-23T09:48:00"/>
  </r>
  <r>
    <x v="4624"/>
    <s v="WAITING"/>
    <x v="53"/>
    <s v="TRY"/>
    <n v="300"/>
    <s v="TRY"/>
    <n v="300"/>
    <s v="TRY"/>
    <s v="3DAUTH"/>
    <n v="155879702"/>
    <d v="2016-03-23T09:52:00"/>
  </r>
  <r>
    <x v="4625"/>
    <s v="APPROVED"/>
    <x v="65"/>
    <s v="EUR"/>
    <n v="1"/>
    <s v="EUR"/>
    <n v="1"/>
    <s v="EUR"/>
    <s v="3DAUTH"/>
    <s v="1691-1458726453-2441-4666126"/>
    <d v="2016-03-23T09:48:00"/>
  </r>
  <r>
    <x v="4626"/>
    <s v="APPROVED"/>
    <x v="465"/>
    <s v="EUR"/>
    <n v="92.94"/>
    <s v="EUR"/>
    <n v="315.72000000000003"/>
    <s v="TRY"/>
    <s v="3DAUTH"/>
    <s v="578-1458726452-6412-701066"/>
    <d v="2016-03-23T09:49:00"/>
  </r>
  <r>
    <x v="4627"/>
    <s v="WAITING"/>
    <x v="188"/>
    <s v="EUR"/>
    <n v="15.56"/>
    <s v="EUR"/>
    <n v="52.86"/>
    <s v="TRY"/>
    <s v="3D"/>
    <s v="10-1458726447-4516-4275052"/>
    <d v="2016-03-23T09:47:00"/>
  </r>
  <r>
    <x v="4628"/>
    <s v="APPROVED"/>
    <x v="372"/>
    <s v="EUR"/>
    <n v="21.91"/>
    <s v="EUR"/>
    <n v="217.81"/>
    <s v="NOK"/>
    <s v="STORED"/>
    <s v="59-1458726443-2554-497494"/>
    <d v="2016-03-23T09:47:00"/>
  </r>
  <r>
    <x v="4629"/>
    <s v="APPROVED"/>
    <x v="74"/>
    <s v="EUR"/>
    <n v="43.29"/>
    <s v="EUR"/>
    <n v="430.35"/>
    <s v="NOK"/>
    <s v="DIRECT"/>
    <s v="12-1458726442-8537-460109"/>
    <d v="2016-03-23T09:47:00"/>
  </r>
  <r>
    <x v="4630"/>
    <s v="APPROVED"/>
    <x v="58"/>
    <s v="EUR"/>
    <n v="15.5"/>
    <s v="EUR"/>
    <n v="52.66"/>
    <s v="TRY"/>
    <s v="3DAUTH"/>
    <s v="1477-1458726440-4605-4666122"/>
    <d v="2016-03-23T09:47:00"/>
  </r>
  <r>
    <x v="4631"/>
    <s v="DECLINED"/>
    <x v="60"/>
    <s v="EUR"/>
    <n v="12.45"/>
    <s v="EUR"/>
    <n v="42.3"/>
    <s v="TRY"/>
    <s v="3DAUTH"/>
    <s v="10-1458726439-6636-4140649"/>
    <d v="2016-03-23T09:48:00"/>
  </r>
  <r>
    <x v="4632"/>
    <s v="DECLINED"/>
    <x v="245"/>
    <s v="EUR"/>
    <n v="43.46"/>
    <s v="EUR"/>
    <n v="432.04"/>
    <s v="NOK"/>
    <s v="DIRECT"/>
    <s v="424-1458726431-8839-4516712"/>
    <d v="2016-03-23T09:47:00"/>
  </r>
  <r>
    <x v="4633"/>
    <s v="DECLINED"/>
    <x v="722"/>
    <s v="EUR"/>
    <n v="10.24"/>
    <s v="EUR"/>
    <n v="15.84"/>
    <s v="CAD"/>
    <s v="3DAUTH"/>
    <s v="73-1458726423-4121-4565021"/>
    <d v="2016-03-23T09:47:00"/>
  </r>
  <r>
    <x v="4634"/>
    <s v="APPROVED"/>
    <x v="673"/>
    <s v="EUR"/>
    <n v="64.06"/>
    <s v="EUR"/>
    <n v="217.62"/>
    <s v="TRY"/>
    <s v="3DAUTH"/>
    <n v="30097327"/>
    <d v="2016-03-23T09:47:00"/>
  </r>
  <r>
    <x v="4635"/>
    <s v="DECLINED"/>
    <x v="910"/>
    <s v="EUR"/>
    <n v="64.19"/>
    <s v="EUR"/>
    <n v="638.12"/>
    <s v="NOK"/>
    <s v="DIRECT"/>
    <s v="32-1458726419-3289-113964"/>
    <d v="2016-03-23T09:46:00"/>
  </r>
  <r>
    <x v="4636"/>
    <s v="APPROVED"/>
    <x v="65"/>
    <s v="EUR"/>
    <n v="1"/>
    <s v="EUR"/>
    <n v="1"/>
    <s v="EUR"/>
    <s v="3DAUTH"/>
    <s v="1691-1458726417-5672-4666118"/>
    <d v="2016-03-23T09:47:00"/>
  </r>
  <r>
    <x v="4637"/>
    <s v="DECLINED"/>
    <x v="906"/>
    <s v="EUR"/>
    <n v="32.67"/>
    <s v="EUR"/>
    <n v="110.98"/>
    <s v="TRY"/>
    <s v="3DAUTH"/>
    <s v="10-1458726403-7215-4619979"/>
    <d v="2016-03-23T09:47:00"/>
  </r>
  <r>
    <x v="4638"/>
    <s v="APPROVED"/>
    <x v="204"/>
    <s v="EUR"/>
    <n v="450.41"/>
    <s v="EUR"/>
    <n v="59851.72"/>
    <s v="JPY"/>
    <s v="DIRECT"/>
    <s v="12-1458726402-7241-3537092"/>
    <d v="2016-03-23T09:46:00"/>
  </r>
  <r>
    <x v="4639"/>
    <s v="WAITING"/>
    <x v="22"/>
    <s v="EUR"/>
    <n v="30.98"/>
    <s v="EUR"/>
    <n v="105.24"/>
    <s v="TRY"/>
    <s v="3D"/>
    <s v="578-1458726388-5634-3770653"/>
    <d v="2016-03-23T09:46:00"/>
  </r>
  <r>
    <x v="4640"/>
    <s v="WAITING"/>
    <x v="4"/>
    <s v="EUR"/>
    <n v="10.89"/>
    <s v="EUR"/>
    <n v="37"/>
    <s v="TRY"/>
    <s v="3D"/>
    <s v="10-1458726383-2668-2664522"/>
    <d v="2016-03-23T09:46:00"/>
  </r>
  <r>
    <x v="4641"/>
    <s v="APPROVED"/>
    <x v="100"/>
    <s v="EUR"/>
    <n v="32.880000000000003"/>
    <s v="EUR"/>
    <n v="326.87"/>
    <s v="NOK"/>
    <s v="STORED"/>
    <s v="59-1458726373-8777-4665646"/>
    <d v="2016-03-23T09:46:00"/>
  </r>
  <r>
    <x v="4642"/>
    <s v="WAITING"/>
    <x v="911"/>
    <s v="EUR"/>
    <n v="34.22"/>
    <s v="EUR"/>
    <n v="116.25"/>
    <s v="TRY"/>
    <s v="3D"/>
    <s v="10-1458726368-9851-4619979"/>
    <d v="2016-03-23T09:46:00"/>
  </r>
  <r>
    <x v="4643"/>
    <s v="APPROVED"/>
    <x v="7"/>
    <s v="EUR"/>
    <n v="30"/>
    <s v="EUR"/>
    <n v="298.24"/>
    <s v="NOK"/>
    <s v="STORED"/>
    <s v="239-1458726364-7429-165159"/>
    <d v="2016-03-23T09:46:00"/>
  </r>
  <r>
    <x v="4644"/>
    <s v="DECLINED"/>
    <x v="154"/>
    <s v="EUR"/>
    <n v="12.39"/>
    <s v="EUR"/>
    <n v="42.09"/>
    <s v="TRY"/>
    <s v="3DAUTH"/>
    <s v="578-1458726357-3629-4309804"/>
    <d v="2016-03-23T09:46:00"/>
  </r>
  <r>
    <x v="4645"/>
    <s v="APPROVED"/>
    <x v="31"/>
    <s v="EUR"/>
    <n v="31.74"/>
    <s v="EUR"/>
    <n v="315.52999999999997"/>
    <s v="NOK"/>
    <s v="DIRECT"/>
    <s v="346-1458726354-9456-4597022"/>
    <d v="2016-03-23T09:45:00"/>
  </r>
  <r>
    <x v="4646"/>
    <s v="WAITING"/>
    <x v="911"/>
    <s v="EUR"/>
    <n v="34.22"/>
    <s v="EUR"/>
    <n v="116.25"/>
    <s v="TRY"/>
    <s v="3D"/>
    <s v="10-1458726352-6421-4619979"/>
    <d v="2016-03-23T09:45:00"/>
  </r>
  <r>
    <x v="4647"/>
    <s v="DECLINED"/>
    <x v="4"/>
    <s v="EUR"/>
    <n v="10.89"/>
    <s v="EUR"/>
    <n v="37"/>
    <s v="TRY"/>
    <s v="3DAUTH"/>
    <s v="10-1458726349-6548-2946080"/>
    <d v="2016-03-23T09:46:00"/>
  </r>
  <r>
    <x v="4648"/>
    <s v="DECLINED"/>
    <x v="84"/>
    <s v="EUR"/>
    <n v="20"/>
    <s v="EUR"/>
    <n v="198.83"/>
    <s v="NOK"/>
    <s v="DIRECT"/>
    <s v="133-1458726349-1537-528774"/>
    <d v="2016-03-23T09:45:00"/>
  </r>
  <r>
    <x v="4649"/>
    <s v="DECLINED"/>
    <x v="447"/>
    <s v="EUR"/>
    <n v="14.62"/>
    <s v="EUR"/>
    <n v="49.67"/>
    <s v="TRY"/>
    <s v="3DAUTH"/>
    <s v="10-1458726341-5224-3904339"/>
    <d v="2016-03-23T09:45:00"/>
  </r>
  <r>
    <x v="4650"/>
    <s v="APPROVED"/>
    <x v="204"/>
    <s v="EUR"/>
    <n v="450.41"/>
    <s v="EUR"/>
    <n v="59851.72"/>
    <s v="JPY"/>
    <s v="DIRECT"/>
    <s v="12-1458726338-8864-4606010"/>
    <d v="2016-03-23T09:45:00"/>
  </r>
  <r>
    <x v="4651"/>
    <s v="APPROVED"/>
    <x v="571"/>
    <s v="TRY"/>
    <n v="1500"/>
    <s v="TRY"/>
    <n v="1500"/>
    <s v="TRY"/>
    <s v="3DAUTH"/>
    <n v="155879402"/>
    <d v="2016-03-23T09:48:00"/>
  </r>
  <r>
    <x v="4652"/>
    <s v="WAITING"/>
    <x v="80"/>
    <s v="TRY"/>
    <n v="1000"/>
    <s v="TRY"/>
    <n v="1000"/>
    <s v="TRY"/>
    <s v="3D"/>
    <n v="155879382"/>
    <d v="2016-03-23T09:45:00"/>
  </r>
  <r>
    <x v="4653"/>
    <s v="APPROVED"/>
    <x v="912"/>
    <s v="EUR"/>
    <n v="43.37"/>
    <s v="EUR"/>
    <n v="147.33000000000001"/>
    <s v="TRY"/>
    <s v="3DAUTH"/>
    <s v="578-1458726320-5988-705251"/>
    <d v="2016-03-23T09:45:00"/>
  </r>
  <r>
    <x v="4654"/>
    <s v="APPROVED"/>
    <x v="486"/>
    <s v="EUR"/>
    <n v="21.69"/>
    <s v="EUR"/>
    <n v="73.69"/>
    <s v="TRY"/>
    <s v="3DAUTH"/>
    <s v="578-1458726318-1069-692690"/>
    <d v="2016-03-23T09:45:00"/>
  </r>
  <r>
    <x v="4655"/>
    <s v="APPROVED"/>
    <x v="708"/>
    <s v="EUR"/>
    <n v="75.760000000000005"/>
    <s v="EUR"/>
    <n v="753.14"/>
    <s v="NOK"/>
    <s v="DIRECT"/>
    <s v="12-1458726311-7613-519970"/>
    <d v="2016-03-23T09:45:00"/>
  </r>
  <r>
    <x v="4656"/>
    <s v="APPROVED"/>
    <x v="18"/>
    <s v="EUR"/>
    <n v="50"/>
    <s v="EUR"/>
    <n v="50"/>
    <s v="EUR"/>
    <s v="3DAUTH"/>
    <s v="219-1458726309-6994-325049"/>
    <d v="2016-03-23T09:45:00"/>
  </r>
  <r>
    <x v="4657"/>
    <s v="APPROVED"/>
    <x v="180"/>
    <s v="EUR"/>
    <n v="32.590000000000003"/>
    <s v="EUR"/>
    <n v="323.98"/>
    <s v="NOK"/>
    <s v="DIRECT"/>
    <s v="419-1458726308-5552-2521095"/>
    <d v="2016-03-23T09:45:00"/>
  </r>
  <r>
    <x v="4658"/>
    <s v="APPROVED"/>
    <x v="913"/>
    <s v="EUR"/>
    <n v="34.85"/>
    <s v="EUR"/>
    <n v="346.45"/>
    <s v="NOK"/>
    <s v="3DAUTH"/>
    <s v="1135-1458726308-0091-2263713"/>
    <d v="2016-03-23T09:45:00"/>
  </r>
  <r>
    <x v="4659"/>
    <s v="APPROVED"/>
    <x v="79"/>
    <s v="TRY"/>
    <n v="500"/>
    <s v="TRY"/>
    <n v="500"/>
    <s v="TRY"/>
    <s v="3DAUTH"/>
    <n v="155879362"/>
    <d v="2016-03-23T09:46:00"/>
  </r>
  <r>
    <x v="4660"/>
    <s v="APPROVED"/>
    <x v="54"/>
    <s v="EUR"/>
    <n v="54.32"/>
    <s v="EUR"/>
    <n v="541.46"/>
    <s v="NOK"/>
    <s v="DIRECT"/>
    <s v="419-1458726299-8815-1943154"/>
    <d v="2016-03-23T09:45:00"/>
  </r>
  <r>
    <x v="4661"/>
    <s v="DECLINED"/>
    <x v="55"/>
    <s v="EUR"/>
    <n v="25"/>
    <s v="EUR"/>
    <n v="25"/>
    <s v="EUR"/>
    <s v="DIRECT"/>
    <s v="15-1458726298-4444-553509"/>
    <d v="2016-03-23T09:44:00"/>
  </r>
  <r>
    <x v="4662"/>
    <s v="APPROVED"/>
    <x v="69"/>
    <s v="TRY"/>
    <n v="31.04"/>
    <s v="EUR"/>
    <n v="2487.59"/>
    <s v="RUB"/>
    <s v="3DAUTH"/>
    <n v="49562283"/>
    <d v="2016-03-23T09:45:00"/>
  </r>
  <r>
    <x v="4663"/>
    <s v="APPROVED"/>
    <x v="914"/>
    <s v="EUR"/>
    <n v="133.25"/>
    <s v="EUR"/>
    <n v="1328.24"/>
    <s v="NOK"/>
    <s v="3DAUTH"/>
    <s v="1135-1458726265-7055-4580726"/>
    <d v="2016-03-23T09:45:00"/>
  </r>
  <r>
    <x v="4664"/>
    <s v="WAITING"/>
    <x v="188"/>
    <s v="EUR"/>
    <n v="15.56"/>
    <s v="EUR"/>
    <n v="52.84"/>
    <s v="TRY"/>
    <s v="3D"/>
    <s v="10-1458726264-3282-4275052"/>
    <d v="2016-03-23T09:44:00"/>
  </r>
  <r>
    <x v="4665"/>
    <s v="APPROVED"/>
    <x v="188"/>
    <s v="EUR"/>
    <n v="15.56"/>
    <s v="EUR"/>
    <n v="52.84"/>
    <s v="TRY"/>
    <s v="3DAUTH"/>
    <s v="10-1458726261-4553-4647599"/>
    <d v="2016-03-23T09:44:00"/>
  </r>
  <r>
    <x v="4666"/>
    <s v="APPROVED"/>
    <x v="81"/>
    <s v="EUR"/>
    <n v="15.49"/>
    <s v="EUR"/>
    <n v="52.6"/>
    <s v="TRY"/>
    <s v="3DAUTH"/>
    <s v="578-1458726258-2054-742379"/>
    <d v="2016-03-23T09:44:00"/>
  </r>
  <r>
    <x v="4667"/>
    <s v="APPROVED"/>
    <x v="270"/>
    <s v="EUR"/>
    <n v="269.92"/>
    <s v="EUR"/>
    <n v="2690.56"/>
    <s v="NOK"/>
    <s v="DIRECT"/>
    <s v="12-1458726255-3855-73895"/>
    <d v="2016-03-23T09:44:00"/>
  </r>
  <r>
    <x v="4668"/>
    <s v="DECLINED"/>
    <x v="243"/>
    <s v="USD"/>
    <n v="0"/>
    <s v="EUR"/>
    <n v="0.01"/>
    <s v="USD"/>
    <s v="REFUND"/>
    <s v="312124307_REF"/>
    <d v="2016-03-23T09:44:00"/>
  </r>
  <r>
    <x v="4669"/>
    <s v="APPROVED"/>
    <x v="243"/>
    <s v="USD"/>
    <n v="0"/>
    <s v="EUR"/>
    <n v="0.01"/>
    <s v="USD"/>
    <s v="STORED"/>
    <n v="312124307"/>
    <d v="2016-03-23T09:44:00"/>
  </r>
  <r>
    <x v="4670"/>
    <s v="APPROVED"/>
    <x v="238"/>
    <s v="EUR"/>
    <n v="10.58"/>
    <s v="EUR"/>
    <n v="105.47"/>
    <s v="NOK"/>
    <s v="DIRECT"/>
    <s v="346-1458726242-5441-4411345"/>
    <d v="2016-03-23T09:44:00"/>
  </r>
  <r>
    <x v="4671"/>
    <s v="WAITING"/>
    <x v="80"/>
    <s v="TRY"/>
    <n v="1000"/>
    <s v="TRY"/>
    <n v="1000"/>
    <s v="TRY"/>
    <s v="3D"/>
    <n v="155879202"/>
    <d v="2016-03-23T09:43:00"/>
  </r>
  <r>
    <x v="4672"/>
    <s v="APPROVED"/>
    <x v="915"/>
    <s v="EUR"/>
    <n v="155.03"/>
    <s v="EUR"/>
    <n v="20613.87"/>
    <s v="JPY"/>
    <s v="DIRECT"/>
    <s v="12-1458726223-5921-3488906"/>
    <d v="2016-03-23T09:43:00"/>
  </r>
  <r>
    <x v="4673"/>
    <s v="DECLINED"/>
    <x v="65"/>
    <s v="EUR"/>
    <n v="1"/>
    <s v="EUR"/>
    <n v="1"/>
    <s v="EUR"/>
    <s v="3DAUTH"/>
    <s v="1691-1458726221-4413-4666114"/>
    <d v="2016-03-23T09:44:00"/>
  </r>
  <r>
    <x v="4674"/>
    <s v="WAITING"/>
    <x v="53"/>
    <s v="TRY"/>
    <n v="300"/>
    <s v="TRY"/>
    <n v="300"/>
    <s v="TRY"/>
    <s v="3D"/>
    <n v="155879182"/>
    <d v="2016-03-23T09:43:00"/>
  </r>
  <r>
    <x v="4675"/>
    <s v="DECLINED"/>
    <x v="49"/>
    <s v="EUR"/>
    <n v="51.25"/>
    <s v="EUR"/>
    <n v="510.86"/>
    <s v="NOK"/>
    <s v="DIRECT"/>
    <s v="51-1458726212-8447-2608374"/>
    <d v="2016-03-23T09:43:00"/>
  </r>
  <r>
    <x v="4676"/>
    <s v="APPROVED"/>
    <x v="53"/>
    <s v="TRY"/>
    <n v="300"/>
    <s v="TRY"/>
    <n v="300"/>
    <s v="TRY"/>
    <s v="3DAUTH"/>
    <n v="155879142"/>
    <d v="2016-03-23T09:46:00"/>
  </r>
  <r>
    <x v="4677"/>
    <s v="WAITING"/>
    <x v="133"/>
    <s v="TRY"/>
    <n v="2000"/>
    <s v="TRY"/>
    <n v="2000"/>
    <s v="TRY"/>
    <s v="3D"/>
    <n v="155879132"/>
    <d v="2016-03-23T09:43:00"/>
  </r>
  <r>
    <x v="4678"/>
    <s v="APPROVED"/>
    <x v="326"/>
    <s v="EUR"/>
    <n v="54.11"/>
    <s v="EUR"/>
    <n v="539.37"/>
    <s v="NOK"/>
    <s v="DIRECT"/>
    <s v="12-1458726199-5554-170300"/>
    <d v="2016-03-23T09:43:00"/>
  </r>
  <r>
    <x v="4679"/>
    <s v="DECLINED"/>
    <x v="65"/>
    <s v="EUR"/>
    <n v="1"/>
    <s v="EUR"/>
    <n v="1"/>
    <s v="EUR"/>
    <s v="DIRECT"/>
    <s v="1399-1458726183-9975-4666110"/>
    <d v="2016-03-23T09:43:00"/>
  </r>
  <r>
    <x v="4680"/>
    <s v="APPROVED"/>
    <x v="18"/>
    <s v="EUR"/>
    <n v="50"/>
    <s v="EUR"/>
    <n v="50"/>
    <s v="EUR"/>
    <s v="3DAUTH"/>
    <s v="91-1458726188-0215-1367343"/>
    <d v="2016-03-23T09:43:00"/>
  </r>
  <r>
    <x v="4681"/>
    <s v="WAITING"/>
    <x v="447"/>
    <s v="EUR"/>
    <n v="14.62"/>
    <s v="EUR"/>
    <n v="49.65"/>
    <s v="TRY"/>
    <s v="3D"/>
    <s v="10-1458726184-0134-3904339"/>
    <d v="2016-03-23T09:43:00"/>
  </r>
  <r>
    <x v="4682"/>
    <s v="DECLINED"/>
    <x v="182"/>
    <s v="EUR"/>
    <n v="18.670000000000002"/>
    <s v="EUR"/>
    <n v="63.4"/>
    <s v="TRY"/>
    <s v="3DAUTH"/>
    <s v="10-1458726178-1176-4647599"/>
    <d v="2016-03-23T09:43:00"/>
  </r>
  <r>
    <x v="4683"/>
    <s v="WAITING"/>
    <x v="188"/>
    <s v="EUR"/>
    <n v="15.56"/>
    <s v="EUR"/>
    <n v="52.84"/>
    <s v="TRY"/>
    <s v="3D"/>
    <s v="10-1458726172-3496-4275052"/>
    <d v="2016-03-23T09:42:00"/>
  </r>
  <r>
    <x v="4684"/>
    <s v="APPROVED"/>
    <x v="916"/>
    <s v="EUR"/>
    <n v="622.25"/>
    <s v="EUR"/>
    <n v="2112.87"/>
    <s v="TRY"/>
    <s v="3DAUTH"/>
    <s v="10-1458726163-7469-1733232"/>
    <d v="2016-03-23T09:43:00"/>
  </r>
  <r>
    <x v="4685"/>
    <s v="APPROVED"/>
    <x v="278"/>
    <s v="EUR"/>
    <n v="40"/>
    <s v="EUR"/>
    <n v="398.72"/>
    <s v="NOK"/>
    <s v="DIRECT"/>
    <s v="34-1458726161-8697-1497792"/>
    <d v="2016-03-23T09:42:00"/>
  </r>
  <r>
    <x v="4686"/>
    <s v="APPROVED"/>
    <x v="91"/>
    <s v="EUR"/>
    <n v="32.47"/>
    <s v="EUR"/>
    <n v="323.66000000000003"/>
    <s v="NOK"/>
    <s v="DIRECT"/>
    <s v="12-1458726148-0485-78866"/>
    <d v="2016-03-23T09:42:00"/>
  </r>
  <r>
    <x v="4687"/>
    <s v="APPROVED"/>
    <x v="18"/>
    <s v="EUR"/>
    <n v="50"/>
    <s v="EUR"/>
    <n v="498.4"/>
    <s v="NOK"/>
    <s v="DIRECT"/>
    <s v="7-1458726122-3721-622856"/>
    <d v="2016-03-23T09:42:00"/>
  </r>
  <r>
    <x v="4688"/>
    <s v="APPROVED"/>
    <x v="4"/>
    <s v="EUR"/>
    <n v="10.89"/>
    <s v="EUR"/>
    <n v="36.979999999999997"/>
    <s v="TRY"/>
    <s v="3DAUTH"/>
    <s v="10-1458726121-4477-4019971"/>
    <d v="2016-03-23T09:43:00"/>
  </r>
  <r>
    <x v="4689"/>
    <s v="APPROVED"/>
    <x v="18"/>
    <s v="EUR"/>
    <n v="50"/>
    <s v="EUR"/>
    <n v="497.73"/>
    <s v="NOK"/>
    <s v="DIRECT"/>
    <s v="5-1458726109-4725-9816"/>
    <d v="2016-03-23T09:41:00"/>
  </r>
  <r>
    <x v="4690"/>
    <s v="WAITING"/>
    <x v="188"/>
    <s v="EUR"/>
    <n v="15.56"/>
    <s v="EUR"/>
    <n v="52.86"/>
    <s v="TRY"/>
    <s v="3D"/>
    <s v="10-1458726108-9103-4275052"/>
    <d v="2016-03-23T09:41:00"/>
  </r>
  <r>
    <x v="4691"/>
    <s v="WAITING"/>
    <x v="133"/>
    <s v="TRY"/>
    <n v="2000"/>
    <s v="TRY"/>
    <n v="2000"/>
    <s v="TRY"/>
    <s v="3D"/>
    <n v="155878902"/>
    <d v="2016-03-23T09:41:00"/>
  </r>
  <r>
    <x v="4692"/>
    <s v="APPROVED"/>
    <x v="709"/>
    <s v="EUR"/>
    <n v="25.62"/>
    <s v="EUR"/>
    <n v="87.03"/>
    <s v="TRY"/>
    <s v="3DAUTH"/>
    <n v="30097282"/>
    <d v="2016-03-23T09:42:00"/>
  </r>
  <r>
    <x v="4693"/>
    <s v="APPROVED"/>
    <x v="2"/>
    <s v="EUR"/>
    <n v="8.92"/>
    <s v="EUR"/>
    <n v="8.92"/>
    <s v="EUR"/>
    <s v="STORED"/>
    <s v="215-1458726092-0207-4491569"/>
    <d v="2016-03-23T09:41:00"/>
  </r>
  <r>
    <x v="4694"/>
    <s v="APPROVED"/>
    <x v="240"/>
    <s v="EUR"/>
    <n v="2"/>
    <s v="EUR"/>
    <n v="2"/>
    <s v="EUR"/>
    <s v="DIRECT"/>
    <s v="1191-1458726089-6375-4666106"/>
    <d v="2016-03-23T09:41:00"/>
  </r>
  <r>
    <x v="4695"/>
    <s v="ERROR"/>
    <x v="750"/>
    <s v="EUR"/>
    <n v="14"/>
    <s v="EUR"/>
    <n v="47.56"/>
    <s v="TRY"/>
    <s v="3D"/>
    <s v="10-1458726083-6502-4518854"/>
    <d v="2016-03-23T09:41:00"/>
  </r>
  <r>
    <x v="4696"/>
    <s v="APPROVED"/>
    <x v="79"/>
    <s v="EUR"/>
    <n v="500"/>
    <s v="EUR"/>
    <n v="500"/>
    <s v="EUR"/>
    <s v="3DAUTH"/>
    <s v="1176-1458726069-8508-4493012"/>
    <d v="2016-03-23T09:41:00"/>
  </r>
  <r>
    <x v="4697"/>
    <s v="WAITING"/>
    <x v="188"/>
    <s v="EUR"/>
    <n v="15.56"/>
    <s v="EUR"/>
    <n v="52.86"/>
    <s v="TRY"/>
    <s v="3D"/>
    <s v="10-1458726060-1498-4275052"/>
    <d v="2016-03-23T09:41:00"/>
  </r>
  <r>
    <x v="4698"/>
    <s v="APPROVED"/>
    <x v="4"/>
    <s v="EUR"/>
    <n v="10.89"/>
    <s v="EUR"/>
    <n v="36.99"/>
    <s v="TRY"/>
    <s v="3DAUTH"/>
    <s v="10-1458726047-8538-4458424"/>
    <d v="2016-03-23T09:41:00"/>
  </r>
  <r>
    <x v="4699"/>
    <s v="APPROVED"/>
    <x v="98"/>
    <s v="EUR"/>
    <n v="10.82"/>
    <s v="EUR"/>
    <n v="107.71"/>
    <s v="NOK"/>
    <s v="DIRECT"/>
    <s v="12-1458726045-0891-801194"/>
    <d v="2016-03-23T09:40:00"/>
  </r>
  <r>
    <x v="4700"/>
    <s v="APPROVED"/>
    <x v="55"/>
    <s v="EUR"/>
    <n v="25"/>
    <s v="EUR"/>
    <n v="25"/>
    <s v="EUR"/>
    <s v="DIRECT"/>
    <s v="93-1458726043-9633-532143"/>
    <d v="2016-03-23T09:40:00"/>
  </r>
  <r>
    <x v="4701"/>
    <s v="DECLINED"/>
    <x v="183"/>
    <s v="EUR"/>
    <n v="46.47"/>
    <s v="EUR"/>
    <n v="157.84"/>
    <s v="TRY"/>
    <s v="3DAUTH"/>
    <s v="578-1458726040-9719-705251"/>
    <d v="2016-03-23T09:41:00"/>
  </r>
  <r>
    <x v="4702"/>
    <s v="APPROVED"/>
    <x v="388"/>
    <s v="EUR"/>
    <n v="27.05"/>
    <s v="EUR"/>
    <n v="269.27999999999997"/>
    <s v="NOK"/>
    <s v="DIRECT"/>
    <s v="12-1458726026-1316-3447659"/>
    <d v="2016-03-23T09:40:00"/>
  </r>
  <r>
    <x v="4703"/>
    <s v="APPROVED"/>
    <x v="326"/>
    <s v="EUR"/>
    <n v="54.11"/>
    <s v="EUR"/>
    <n v="538.65"/>
    <s v="NOK"/>
    <s v="DIRECT"/>
    <s v="12-1458726026-1539-170300"/>
    <d v="2016-03-23T09:40:00"/>
  </r>
  <r>
    <x v="4704"/>
    <s v="APPROVED"/>
    <x v="270"/>
    <s v="EUR"/>
    <n v="269.92"/>
    <s v="EUR"/>
    <n v="2686.94"/>
    <s v="NOK"/>
    <s v="DIRECT"/>
    <s v="12-1458726026-1901-73895"/>
    <d v="2016-03-23T09:40:00"/>
  </r>
  <r>
    <x v="4705"/>
    <s v="DECLINED"/>
    <x v="917"/>
    <s v="EUR"/>
    <n v="0.68"/>
    <s v="EUR"/>
    <n v="0.81"/>
    <s v="USD"/>
    <s v="3D"/>
    <s v="1396-1458726022-4616-4666102"/>
    <d v="2016-03-23T09:40:00"/>
  </r>
  <r>
    <x v="4706"/>
    <s v="APPROVED"/>
    <x v="287"/>
    <s v="EUR"/>
    <n v="30.75"/>
    <s v="EUR"/>
    <n v="306.11"/>
    <s v="NOK"/>
    <s v="DIRECT"/>
    <s v="51-1458726008-5944-414788"/>
    <d v="2016-03-23T09:40:00"/>
  </r>
  <r>
    <x v="4707"/>
    <s v="APPROVED"/>
    <x v="909"/>
    <s v="EUR"/>
    <n v="29.56"/>
    <s v="EUR"/>
    <n v="100.41"/>
    <s v="TRY"/>
    <s v="3DAUTH"/>
    <s v="10-1458726007-7383-4617654"/>
    <d v="2016-03-23T09:40:00"/>
  </r>
  <r>
    <x v="4708"/>
    <s v="DECLINED"/>
    <x v="288"/>
    <s v="EUR"/>
    <n v="13.93"/>
    <s v="EUR"/>
    <n v="16.489999999999998"/>
    <s v="USD"/>
    <s v="DIRECT"/>
    <s v="1349-1458725984-3153-4666098"/>
    <d v="2016-03-23T09:39:00"/>
  </r>
  <r>
    <x v="4709"/>
    <s v="APPROVED"/>
    <x v="918"/>
    <s v="EUR"/>
    <n v="70.02"/>
    <s v="EUR"/>
    <n v="237.83"/>
    <s v="TRY"/>
    <s v="3DAUTH"/>
    <s v="10-1458725987-4634-8812"/>
    <d v="2016-03-23T09:40:00"/>
  </r>
  <r>
    <x v="4710"/>
    <s v="APPROVED"/>
    <x v="20"/>
    <s v="TRY"/>
    <n v="400"/>
    <s v="TRY"/>
    <n v="400"/>
    <s v="TRY"/>
    <s v="3DAUTH"/>
    <n v="155878702"/>
    <d v="2016-03-23T09:41:00"/>
  </r>
  <r>
    <x v="4711"/>
    <s v="WAITING"/>
    <x v="188"/>
    <s v="EUR"/>
    <n v="15.56"/>
    <s v="EUR"/>
    <n v="52.86"/>
    <s v="TRY"/>
    <s v="3D"/>
    <s v="10-1458725972-0234-4275052"/>
    <d v="2016-03-23T09:39:00"/>
  </r>
  <r>
    <x v="4712"/>
    <s v="DECLINED"/>
    <x v="54"/>
    <s v="EUR"/>
    <n v="54.32"/>
    <s v="EUR"/>
    <n v="540.74"/>
    <s v="NOK"/>
    <s v="DIRECT"/>
    <s v="420-1458725942-8391-4666094"/>
    <d v="2016-03-23T09:39:00"/>
  </r>
  <r>
    <x v="4713"/>
    <s v="APPROVED"/>
    <x v="10"/>
    <s v="EUR"/>
    <n v="21.64"/>
    <s v="EUR"/>
    <n v="215.42"/>
    <s v="NOK"/>
    <s v="DIRECT"/>
    <s v="12-1458725943-2501-517602"/>
    <d v="2016-03-23T09:39:00"/>
  </r>
  <r>
    <x v="4714"/>
    <s v="DECLINED"/>
    <x v="919"/>
    <s v="EUR"/>
    <n v="30.5"/>
    <s v="EUR"/>
    <n v="103.46"/>
    <s v="TRY"/>
    <s v="3DAUTH"/>
    <s v="10-1458725935-383-4617654"/>
    <d v="2016-03-23T09:39:00"/>
  </r>
  <r>
    <x v="4715"/>
    <s v="WAITING"/>
    <x v="47"/>
    <s v="EUR"/>
    <n v="14.63"/>
    <s v="EUR"/>
    <n v="49.63"/>
    <s v="TRY"/>
    <s v="3D"/>
    <s v="10-1458725929-884-3904339"/>
    <d v="2016-03-23T09:38:00"/>
  </r>
  <r>
    <x v="4716"/>
    <s v="APPROVED"/>
    <x v="55"/>
    <s v="EUR"/>
    <n v="25"/>
    <s v="EUR"/>
    <n v="248.55"/>
    <s v="NOK"/>
    <s v="DIRECT"/>
    <s v="5-1458725927-3645-220941"/>
    <d v="2016-03-23T09:38:00"/>
  </r>
  <r>
    <x v="4717"/>
    <s v="APPROVED"/>
    <x v="741"/>
    <s v="EUR"/>
    <n v="97.41"/>
    <s v="EUR"/>
    <n v="968.44"/>
    <s v="NOK"/>
    <s v="DIRECT"/>
    <s v="12-1458725926-3346-261152"/>
    <d v="2016-03-23T09:38:00"/>
  </r>
  <r>
    <x v="4718"/>
    <s v="APPROVED"/>
    <x v="42"/>
    <s v="EUR"/>
    <n v="54.8"/>
    <s v="EUR"/>
    <n v="544.82000000000005"/>
    <s v="NOK"/>
    <s v="STORED"/>
    <s v="59-1458725917-7475-177198"/>
    <d v="2016-03-23T09:38:00"/>
  </r>
  <r>
    <x v="4719"/>
    <s v="WAITING"/>
    <x v="188"/>
    <s v="EUR"/>
    <n v="15.56"/>
    <s v="EUR"/>
    <n v="52.78"/>
    <s v="TRY"/>
    <s v="3D"/>
    <s v="10-1458725916-0342-4275052"/>
    <d v="2016-03-23T09:38:00"/>
  </r>
  <r>
    <x v="4720"/>
    <s v="APPROVED"/>
    <x v="4"/>
    <s v="EUR"/>
    <n v="10.89"/>
    <s v="EUR"/>
    <n v="36.94"/>
    <s v="TRY"/>
    <s v="3DAUTH"/>
    <s v="10-1458725894-9531-3863110"/>
    <d v="2016-03-23T09:38:00"/>
  </r>
  <r>
    <x v="4721"/>
    <s v="WAITING"/>
    <x v="65"/>
    <s v="TRY"/>
    <n v="1"/>
    <s v="TRY"/>
    <n v="1"/>
    <s v="TRY"/>
    <s v="3D"/>
    <s v="melpin_56f264067ee63"/>
    <d v="2016-03-23T09:38:00"/>
  </r>
  <r>
    <x v="4722"/>
    <s v="WAITING"/>
    <x v="47"/>
    <s v="EUR"/>
    <n v="14.63"/>
    <s v="EUR"/>
    <n v="49.63"/>
    <s v="TRY"/>
    <s v="3D"/>
    <s v="10-1458725891-1555-3904339"/>
    <d v="2016-03-23T09:38:00"/>
  </r>
  <r>
    <x v="4723"/>
    <s v="APPROVED"/>
    <x v="235"/>
    <s v="EUR"/>
    <n v="91.19"/>
    <s v="EUR"/>
    <n v="12125.74"/>
    <s v="JPY"/>
    <s v="DIRECT"/>
    <s v="12-1458725880-3759-4256416"/>
    <d v="2016-03-23T09:38:00"/>
  </r>
  <r>
    <x v="4724"/>
    <s v="DECLINED"/>
    <x v="3"/>
    <s v="EUR"/>
    <n v="1.37"/>
    <s v="EUR"/>
    <n v="2.12"/>
    <s v="CAD"/>
    <s v="DIRECT"/>
    <s v="1191-1458725874-7664-4666090"/>
    <d v="2016-03-23T09:37:00"/>
  </r>
  <r>
    <x v="4725"/>
    <s v="APPROVED"/>
    <x v="24"/>
    <s v="EUR"/>
    <n v="41"/>
    <s v="EUR"/>
    <n v="407.62"/>
    <s v="NOK"/>
    <s v="DIRECT"/>
    <s v="48-1458725867-356-4526741"/>
    <d v="2016-03-23T09:37:00"/>
  </r>
  <r>
    <x v="4726"/>
    <s v="DECLINED"/>
    <x v="918"/>
    <s v="EUR"/>
    <n v="70.02"/>
    <s v="EUR"/>
    <n v="237.51"/>
    <s v="TRY"/>
    <s v="3DAUTH"/>
    <s v="10-1458725864-1562-8812"/>
    <d v="2016-03-23T09:38:00"/>
  </r>
  <r>
    <x v="4727"/>
    <s v="APPROVED"/>
    <x v="188"/>
    <s v="EUR"/>
    <n v="15.56"/>
    <s v="EUR"/>
    <n v="52.78"/>
    <s v="TRY"/>
    <s v="3DAUTH"/>
    <s v="10-1458725854-7131-4640951"/>
    <d v="2016-03-23T09:38:00"/>
  </r>
  <r>
    <x v="4728"/>
    <s v="APPROVED"/>
    <x v="4"/>
    <s v="EUR"/>
    <n v="10.89"/>
    <s v="EUR"/>
    <n v="36.94"/>
    <s v="TRY"/>
    <s v="3DAUTH"/>
    <s v="10-1458725848-5232-4590506"/>
    <d v="2016-03-23T09:38:00"/>
  </r>
  <r>
    <x v="4729"/>
    <s v="APPROVED"/>
    <x v="80"/>
    <s v="TRY"/>
    <n v="1000"/>
    <s v="TRY"/>
    <n v="1000"/>
    <s v="TRY"/>
    <s v="3DAUTH"/>
    <n v="155878482"/>
    <d v="2016-03-23T09:39:00"/>
  </r>
  <r>
    <x v="4730"/>
    <s v="APPROVED"/>
    <x v="219"/>
    <s v="EUR"/>
    <n v="10.7"/>
    <s v="EUR"/>
    <n v="106.38"/>
    <s v="NOK"/>
    <s v="DIRECT"/>
    <s v="32-1458725838-355-37627"/>
    <d v="2016-03-23T09:37:00"/>
  </r>
  <r>
    <x v="4731"/>
    <s v="APPROVED"/>
    <x v="150"/>
    <s v="EUR"/>
    <n v="64.94"/>
    <s v="EUR"/>
    <n v="645.63"/>
    <s v="NOK"/>
    <s v="DIRECT"/>
    <s v="12-1458725836-4811-371277"/>
    <d v="2016-03-23T09:37:00"/>
  </r>
  <r>
    <x v="4732"/>
    <s v="APPROVED"/>
    <x v="100"/>
    <s v="EUR"/>
    <n v="32.880000000000003"/>
    <s v="EUR"/>
    <n v="326.89"/>
    <s v="NOK"/>
    <s v="STORED"/>
    <s v="59-1458725833-9647-441633"/>
    <d v="2016-03-23T09:37:00"/>
  </r>
  <r>
    <x v="4733"/>
    <s v="APPROVED"/>
    <x v="920"/>
    <s v="EUR"/>
    <n v="13.13"/>
    <s v="EUR"/>
    <n v="44.54"/>
    <s v="TRY"/>
    <s v="3DAUTH"/>
    <s v="99-1458725830-1573-4293907"/>
    <d v="2016-03-23T09:37:00"/>
  </r>
  <r>
    <x v="4734"/>
    <s v="APPROVED"/>
    <x v="399"/>
    <s v="EUR"/>
    <n v="29.9"/>
    <s v="EUR"/>
    <n v="29.9"/>
    <s v="EUR"/>
    <s v="REFUND"/>
    <s v="1691-1458725820-0812-4613523"/>
    <d v="2016-03-23T09:37:00"/>
  </r>
  <r>
    <x v="4735"/>
    <s v="APPROVED"/>
    <x v="55"/>
    <s v="EUR"/>
    <n v="25"/>
    <s v="EUR"/>
    <n v="248.55"/>
    <s v="NOK"/>
    <s v="DIRECT"/>
    <s v="5-1458725811-5784-223999"/>
    <d v="2016-03-23T09:36:00"/>
  </r>
  <r>
    <x v="4736"/>
    <s v="APPROVED"/>
    <x v="55"/>
    <s v="EUR"/>
    <n v="25"/>
    <s v="EUR"/>
    <n v="248.55"/>
    <s v="NOK"/>
    <s v="DIRECT"/>
    <s v="5-1458725810-3477-220941"/>
    <d v="2016-03-23T09:36:00"/>
  </r>
  <r>
    <x v="4737"/>
    <s v="APPROVED"/>
    <x v="81"/>
    <s v="EUR"/>
    <n v="15.49"/>
    <s v="EUR"/>
    <n v="52.55"/>
    <s v="TRY"/>
    <s v="3DAUTH"/>
    <s v="578-1458725792-8206-1495137"/>
    <d v="2016-03-23T09:37:00"/>
  </r>
  <r>
    <x v="4738"/>
    <s v="APPROVED"/>
    <x v="102"/>
    <s v="EUR"/>
    <n v="10.59"/>
    <s v="EUR"/>
    <n v="105.29"/>
    <s v="NOK"/>
    <s v="DIRECT"/>
    <s v="1138-1458725765-5887-4666034"/>
    <d v="2016-03-23T09:36:00"/>
  </r>
  <r>
    <x v="4739"/>
    <s v="WAITING"/>
    <x v="188"/>
    <s v="EUR"/>
    <n v="15.56"/>
    <s v="EUR"/>
    <n v="52.86"/>
    <s v="TRY"/>
    <s v="3D"/>
    <s v="10-1458725748-2619-4275052"/>
    <d v="2016-03-23T09:35:00"/>
  </r>
  <r>
    <x v="4740"/>
    <s v="DECLINED"/>
    <x v="4"/>
    <s v="EUR"/>
    <n v="10.89"/>
    <s v="EUR"/>
    <n v="37"/>
    <s v="TRY"/>
    <s v="3DAUTH"/>
    <s v="10-1458725746-0592-4276699"/>
    <d v="2016-03-23T09:36:00"/>
  </r>
  <r>
    <x v="4741"/>
    <s v="WAITING"/>
    <x v="80"/>
    <s v="TRY"/>
    <n v="1000"/>
    <s v="TRY"/>
    <n v="1000"/>
    <s v="TRY"/>
    <s v="3DAUTH"/>
    <n v="155878382"/>
    <d v="2016-03-23T09:38:00"/>
  </r>
  <r>
    <x v="4742"/>
    <s v="APPROVED"/>
    <x v="326"/>
    <s v="EUR"/>
    <n v="54.11"/>
    <s v="EUR"/>
    <n v="537.96"/>
    <s v="NOK"/>
    <s v="DIRECT"/>
    <s v="12-1458725725-4795-3379661"/>
    <d v="2016-03-23T09:35:00"/>
  </r>
  <r>
    <x v="4743"/>
    <s v="APPROVED"/>
    <x v="219"/>
    <s v="EUR"/>
    <n v="10.7"/>
    <s v="EUR"/>
    <n v="106.38"/>
    <s v="NOK"/>
    <s v="DIRECT"/>
    <s v="32-1458725713-662-4477727"/>
    <d v="2016-03-23T09:35:00"/>
  </r>
  <r>
    <x v="4744"/>
    <s v="DECLINED"/>
    <x v="15"/>
    <s v="EUR"/>
    <n v="10.25"/>
    <s v="EUR"/>
    <n v="101.91"/>
    <s v="NOK"/>
    <s v="DIRECT"/>
    <s v="51-1458725706-4581-3989605"/>
    <d v="2016-03-23T09:35:00"/>
  </r>
  <r>
    <x v="4745"/>
    <s v="WAITING"/>
    <x v="53"/>
    <s v="TRY"/>
    <n v="300"/>
    <s v="TRY"/>
    <n v="300"/>
    <s v="TRY"/>
    <s v="3D"/>
    <n v="155878312"/>
    <d v="2016-03-23T09:35:00"/>
  </r>
  <r>
    <x v="4746"/>
    <s v="APPROVED"/>
    <x v="921"/>
    <s v="EUR"/>
    <n v="67.650000000000006"/>
    <s v="EUR"/>
    <n v="672.57"/>
    <s v="NOK"/>
    <s v="3DAUTH"/>
    <s v="1135-1458725695-7605-2263713"/>
    <d v="2016-03-23T09:35:00"/>
  </r>
  <r>
    <x v="4747"/>
    <s v="APPROVED"/>
    <x v="33"/>
    <s v="EUR"/>
    <n v="9.1199999999999992"/>
    <s v="EUR"/>
    <n v="1212.71"/>
    <s v="JPY"/>
    <s v="DIRECT"/>
    <s v="12-1458725670-1193-3396473"/>
    <d v="2016-03-23T09:34:00"/>
  </r>
  <r>
    <x v="4748"/>
    <s v="WAITING"/>
    <x v="188"/>
    <s v="EUR"/>
    <n v="15.56"/>
    <s v="EUR"/>
    <n v="52.86"/>
    <s v="TRY"/>
    <s v="3D"/>
    <s v="10-1458725666-4131-4275052"/>
    <d v="2016-03-23T09:34:00"/>
  </r>
  <r>
    <x v="4749"/>
    <s v="APPROVED"/>
    <x v="65"/>
    <s v="EUR"/>
    <n v="1"/>
    <s v="EUR"/>
    <n v="1"/>
    <s v="EUR"/>
    <s v="3DAUTH"/>
    <s v="1691-1458725661-1707-4666086"/>
    <d v="2016-03-23T09:34:00"/>
  </r>
  <r>
    <x v="4750"/>
    <s v="APPROVED"/>
    <x v="65"/>
    <s v="EUR"/>
    <n v="1"/>
    <s v="EUR"/>
    <n v="1"/>
    <s v="EUR"/>
    <s v="3DAUTH"/>
    <s v="1691-1458725642-3222-4666082"/>
    <d v="2016-03-23T09:35:00"/>
  </r>
  <r>
    <x v="4751"/>
    <s v="APPROVED"/>
    <x v="194"/>
    <s v="EUR"/>
    <n v="250"/>
    <s v="EUR"/>
    <n v="2485.4499999999998"/>
    <s v="NOK"/>
    <s v="3DAUTH"/>
    <s v="442-1458725639-5018-4666078"/>
    <d v="2016-03-23T09:34:00"/>
  </r>
  <r>
    <x v="4752"/>
    <s v="APPROVED"/>
    <x v="724"/>
    <s v="EUR"/>
    <n v="129.88"/>
    <s v="EUR"/>
    <n v="1291.25"/>
    <s v="NOK"/>
    <s v="DIRECT"/>
    <s v="12-1458725640-1606-79152"/>
    <d v="2016-03-23T09:34:00"/>
  </r>
  <r>
    <x v="4753"/>
    <s v="APPROVED"/>
    <x v="748"/>
    <s v="EUR"/>
    <n v="7.73"/>
    <s v="EUR"/>
    <n v="26.26"/>
    <s v="TRY"/>
    <s v="3DAUTH"/>
    <n v="30097205"/>
    <d v="2016-03-23T09:34:00"/>
  </r>
  <r>
    <x v="4754"/>
    <s v="WAITING"/>
    <x v="922"/>
    <s v="TRY"/>
    <n v="1920"/>
    <s v="TRY"/>
    <n v="1920"/>
    <s v="TRY"/>
    <s v="3D"/>
    <n v="155878112"/>
    <d v="2016-03-23T09:33:00"/>
  </r>
  <r>
    <x v="4755"/>
    <s v="APPROVED"/>
    <x v="590"/>
    <s v="EUR"/>
    <n v="12.42"/>
    <s v="EUR"/>
    <n v="42.2"/>
    <s v="TRY"/>
    <s v="3DAUTH"/>
    <s v="620-1458725603-4854-1435278"/>
    <d v="2016-03-23T09:33:00"/>
  </r>
  <r>
    <x v="4756"/>
    <s v="APPROVED"/>
    <x v="107"/>
    <s v="EUR"/>
    <n v="21.4"/>
    <s v="EUR"/>
    <n v="212.76"/>
    <s v="NOK"/>
    <s v="DIRECT"/>
    <s v="32-1458725601-4822-199579"/>
    <d v="2016-03-23T09:33:00"/>
  </r>
  <r>
    <x v="4757"/>
    <s v="DECLINED"/>
    <x v="106"/>
    <s v="EUR"/>
    <n v="44.5"/>
    <s v="EUR"/>
    <n v="44.5"/>
    <s v="EUR"/>
    <s v="STORED"/>
    <s v="1396-1458725574-1565-4648127"/>
    <d v="2016-03-23T09:32:00"/>
  </r>
  <r>
    <x v="4758"/>
    <s v="APPROVED"/>
    <x v="111"/>
    <s v="EUR"/>
    <n v="21.87"/>
    <s v="EUR"/>
    <n v="33.92"/>
    <s v="AUD"/>
    <s v="STORED"/>
    <s v="1396-1458725569-0323-4451983"/>
    <d v="2016-03-23T09:32:00"/>
  </r>
  <r>
    <x v="4759"/>
    <s v="DECLINED"/>
    <x v="65"/>
    <s v="EUR"/>
    <n v="1"/>
    <s v="EUR"/>
    <n v="1"/>
    <s v="EUR"/>
    <s v="3DAUTH"/>
    <s v="1691-1458725566-9539-4666074"/>
    <d v="2016-03-23T09:33:00"/>
  </r>
  <r>
    <x v="4760"/>
    <s v="DECLINED"/>
    <x v="111"/>
    <s v="EUR"/>
    <n v="21.87"/>
    <s v="EUR"/>
    <n v="33.92"/>
    <s v="AUD"/>
    <s v="STORED"/>
    <s v="1396-1458725565-7783-4434166"/>
    <d v="2016-03-23T09:32:00"/>
  </r>
  <r>
    <x v="4761"/>
    <s v="APPROVED"/>
    <x v="270"/>
    <s v="EUR"/>
    <n v="269.92"/>
    <s v="EUR"/>
    <n v="2683.29"/>
    <s v="NOK"/>
    <s v="DIRECT"/>
    <s v="12-1458725562-9161-73895"/>
    <d v="2016-03-23T09:32:00"/>
  </r>
  <r>
    <x v="4762"/>
    <s v="DECLINED"/>
    <x v="923"/>
    <s v="EUR"/>
    <n v="11.88"/>
    <s v="EUR"/>
    <n v="20.86"/>
    <s v="NZD"/>
    <s v="STORED"/>
    <s v="1396-1458725562-3499-4503239"/>
    <d v="2016-03-23T09:32:00"/>
  </r>
  <r>
    <x v="4763"/>
    <s v="DECLINED"/>
    <x v="924"/>
    <s v="EUR"/>
    <n v="20.91"/>
    <s v="EUR"/>
    <n v="36.71"/>
    <s v="NZD"/>
    <s v="STORED"/>
    <s v="1396-1458725556-3473-4502921"/>
    <d v="2016-03-23T09:32:00"/>
  </r>
  <r>
    <x v="4764"/>
    <s v="DECLINED"/>
    <x v="111"/>
    <s v="EUR"/>
    <n v="21.87"/>
    <s v="EUR"/>
    <n v="33.92"/>
    <s v="AUD"/>
    <s v="STORED"/>
    <s v="1396-1458725550-6114-4588415"/>
    <d v="2016-03-23T09:32:00"/>
  </r>
  <r>
    <x v="4765"/>
    <s v="DECLINED"/>
    <x v="106"/>
    <s v="EUR"/>
    <n v="44.5"/>
    <s v="EUR"/>
    <n v="44.5"/>
    <s v="EUR"/>
    <s v="STORED"/>
    <s v="1396-1458725545-0728-4591790"/>
    <d v="2016-03-23T09:32:00"/>
  </r>
  <r>
    <x v="4766"/>
    <s v="DECLINED"/>
    <x v="106"/>
    <s v="EUR"/>
    <n v="44.5"/>
    <s v="EUR"/>
    <n v="44.5"/>
    <s v="EUR"/>
    <s v="STORED"/>
    <s v="1396-1458725542-0476-4591751"/>
    <d v="2016-03-23T09:32:00"/>
  </r>
  <r>
    <x v="4767"/>
    <s v="DECLINED"/>
    <x v="110"/>
    <s v="EUR"/>
    <n v="43.73"/>
    <s v="EUR"/>
    <n v="67.819999999999993"/>
    <s v="AUD"/>
    <s v="STORED"/>
    <s v="1396-1458725538-7412-4553534"/>
    <d v="2016-03-23T09:32:00"/>
  </r>
  <r>
    <x v="4768"/>
    <s v="APPROVED"/>
    <x v="81"/>
    <s v="EUR"/>
    <n v="15.49"/>
    <s v="EUR"/>
    <n v="52.55"/>
    <s v="TRY"/>
    <s v="3DAUTH"/>
    <s v="578-1458725538-3449-4554428"/>
    <d v="2016-03-23T09:32:00"/>
  </r>
  <r>
    <x v="4769"/>
    <s v="DECLINED"/>
    <x v="110"/>
    <s v="EUR"/>
    <n v="43.73"/>
    <s v="EUR"/>
    <n v="67.819999999999993"/>
    <s v="AUD"/>
    <s v="STORED"/>
    <s v="1396-1458725535-5733-4435606"/>
    <d v="2016-03-23T09:32:00"/>
  </r>
  <r>
    <x v="4770"/>
    <s v="DECLINED"/>
    <x v="4"/>
    <s v="EUR"/>
    <n v="10.89"/>
    <s v="EUR"/>
    <n v="36.94"/>
    <s v="TRY"/>
    <s v="3DAUTH"/>
    <s v="10-1458725533-747-4590506"/>
    <d v="2016-03-23T09:32:00"/>
  </r>
  <r>
    <x v="4771"/>
    <s v="DECLINED"/>
    <x v="925"/>
    <s v="TRY"/>
    <n v="6750"/>
    <s v="TRY"/>
    <n v="6750"/>
    <s v="TRY"/>
    <s v="3DAUTH"/>
    <s v="WC-10584"/>
    <d v="2016-03-23T09:48:00"/>
  </r>
  <r>
    <x v="4772"/>
    <s v="APPROVED"/>
    <x v="112"/>
    <s v="EUR"/>
    <n v="22.25"/>
    <s v="EUR"/>
    <n v="22.25"/>
    <s v="EUR"/>
    <s v="STORED"/>
    <s v="1396-1458725529-7347-4645351"/>
    <d v="2016-03-23T09:32:00"/>
  </r>
  <r>
    <x v="4773"/>
    <s v="APPROVED"/>
    <x v="124"/>
    <s v="EUR"/>
    <n v="10.220000000000001"/>
    <s v="EUR"/>
    <n v="34.67"/>
    <s v="TRY"/>
    <s v="3DAUTH"/>
    <s v="578-1458725527-6243-4226413"/>
    <d v="2016-03-23T09:32:00"/>
  </r>
  <r>
    <x v="4774"/>
    <s v="APPROVED"/>
    <x v="65"/>
    <s v="EUR"/>
    <n v="1"/>
    <s v="EUR"/>
    <n v="1"/>
    <s v="EUR"/>
    <s v="3DAUTH"/>
    <s v="1691-1458725526-6644-4666070"/>
    <d v="2016-03-23T09:32:00"/>
  </r>
  <r>
    <x v="4775"/>
    <s v="DECLINED"/>
    <x v="106"/>
    <s v="EUR"/>
    <n v="44.5"/>
    <s v="EUR"/>
    <n v="44.5"/>
    <s v="EUR"/>
    <s v="STORED"/>
    <s v="1396-1458725525-8515-4625195"/>
    <d v="2016-03-23T09:32:00"/>
  </r>
  <r>
    <x v="4776"/>
    <s v="APPROVED"/>
    <x v="168"/>
    <s v="EUR"/>
    <n v="29.99"/>
    <s v="EUR"/>
    <n v="24.98"/>
    <s v="GBP"/>
    <s v="DIRECT"/>
    <s v="1307-1458725521-2868-4666066"/>
    <d v="2016-03-23T09:32:00"/>
  </r>
  <r>
    <x v="4777"/>
    <s v="DECLINED"/>
    <x v="926"/>
    <s v="EUR"/>
    <n v="68.47"/>
    <s v="EUR"/>
    <n v="232.25"/>
    <s v="TRY"/>
    <s v="3DAUTH"/>
    <s v="10-1458725524-4871-4618471"/>
    <d v="2016-03-23T09:33:00"/>
  </r>
  <r>
    <x v="4778"/>
    <s v="DECLINED"/>
    <x v="106"/>
    <s v="EUR"/>
    <n v="44.5"/>
    <s v="EUR"/>
    <n v="44.5"/>
    <s v="EUR"/>
    <s v="STORED"/>
    <s v="1396-1458725522-0303-4625143"/>
    <d v="2016-03-23T09:32:00"/>
  </r>
  <r>
    <x v="4779"/>
    <s v="DECLINED"/>
    <x v="110"/>
    <s v="EUR"/>
    <n v="43.73"/>
    <s v="EUR"/>
    <n v="51.73"/>
    <s v="USD"/>
    <s v="STORED"/>
    <s v="1396-1458725518-7624-4625131"/>
    <d v="2016-03-23T09:31:00"/>
  </r>
  <r>
    <x v="4780"/>
    <s v="DECLINED"/>
    <x v="91"/>
    <s v="EUR"/>
    <n v="32.47"/>
    <s v="EUR"/>
    <n v="322.79000000000002"/>
    <s v="NOK"/>
    <s v="DIRECT"/>
    <s v="12-1458725519-0057-3447659"/>
    <d v="2016-03-23T09:31:00"/>
  </r>
  <r>
    <x v="4781"/>
    <s v="APPROVED"/>
    <x v="318"/>
    <s v="EUR"/>
    <n v="108.64"/>
    <s v="EUR"/>
    <n v="1080"/>
    <s v="NOK"/>
    <s v="DIRECT"/>
    <s v="420-1458725517-4896-959239"/>
    <d v="2016-03-23T09:31:00"/>
  </r>
  <r>
    <x v="4782"/>
    <s v="DECLINED"/>
    <x v="112"/>
    <s v="EUR"/>
    <n v="22.25"/>
    <s v="EUR"/>
    <n v="22.25"/>
    <s v="EUR"/>
    <s v="STORED"/>
    <s v="1396-1458725513-2565-4645179"/>
    <d v="2016-03-23T09:31:00"/>
  </r>
  <r>
    <x v="4783"/>
    <s v="APPROVED"/>
    <x v="82"/>
    <s v="TRY"/>
    <n v="200"/>
    <s v="TRY"/>
    <n v="200"/>
    <s v="TRY"/>
    <s v="3DAUTH"/>
    <s v="DP1069164"/>
    <d v="2016-03-23T09:43:00"/>
  </r>
  <r>
    <x v="4784"/>
    <s v="APPROVED"/>
    <x v="741"/>
    <s v="EUR"/>
    <n v="97.41"/>
    <s v="EUR"/>
    <n v="968.36"/>
    <s v="NOK"/>
    <s v="DIRECT"/>
    <s v="12-1458725509-0628-170300"/>
    <d v="2016-03-23T09:31:00"/>
  </r>
  <r>
    <x v="4785"/>
    <s v="APPROVED"/>
    <x v="65"/>
    <s v="GBP"/>
    <n v="1.19"/>
    <s v="EUR"/>
    <n v="1"/>
    <s v="GBP"/>
    <s v="STORED"/>
    <n v="312123763"/>
    <d v="2016-03-23T09:31:00"/>
  </r>
  <r>
    <x v="4786"/>
    <s v="APPROVED"/>
    <x v="111"/>
    <s v="EUR"/>
    <n v="21.87"/>
    <s v="EUR"/>
    <n v="33.92"/>
    <s v="AUD"/>
    <s v="STORED"/>
    <s v="1396-1458725507-793-4589453"/>
    <d v="2016-03-23T09:31:00"/>
  </r>
  <r>
    <x v="4787"/>
    <s v="DECLINED"/>
    <x v="924"/>
    <s v="EUR"/>
    <n v="20.91"/>
    <s v="EUR"/>
    <n v="36.71"/>
    <s v="NZD"/>
    <s v="STORED"/>
    <s v="1396-1458725503-7644-4589411"/>
    <d v="2016-03-23T09:31:00"/>
  </r>
  <r>
    <x v="4788"/>
    <s v="WAITING"/>
    <x v="133"/>
    <s v="TRY"/>
    <n v="2000"/>
    <s v="TRY"/>
    <n v="2000"/>
    <s v="TRY"/>
    <s v="3D"/>
    <n v="155877972"/>
    <d v="2016-03-23T09:31:00"/>
  </r>
  <r>
    <x v="4789"/>
    <s v="APPROVED"/>
    <x v="148"/>
    <s v="EUR"/>
    <n v="20.5"/>
    <s v="EUR"/>
    <n v="203.8"/>
    <s v="NOK"/>
    <s v="DIRECT"/>
    <s v="51-1458725499-8249-414788"/>
    <d v="2016-03-23T09:31:00"/>
  </r>
  <r>
    <x v="4790"/>
    <s v="DECLINED"/>
    <x v="65"/>
    <s v="EUR"/>
    <n v="1"/>
    <s v="EUR"/>
    <n v="1"/>
    <s v="EUR"/>
    <s v="3DAUTH"/>
    <s v="1691-1458725499-4271-4666062"/>
    <d v="2016-03-23T09:32:00"/>
  </r>
  <r>
    <x v="4791"/>
    <s v="DECLINED"/>
    <x v="105"/>
    <s v="EUR"/>
    <n v="89"/>
    <s v="EUR"/>
    <n v="89"/>
    <s v="EUR"/>
    <s v="STORED"/>
    <s v="1396-1458725497-3944-4591472"/>
    <d v="2016-03-23T09:31:00"/>
  </r>
  <r>
    <x v="4792"/>
    <s v="DECLINED"/>
    <x v="106"/>
    <s v="EUR"/>
    <n v="44.5"/>
    <s v="EUR"/>
    <n v="44.5"/>
    <s v="EUR"/>
    <s v="STORED"/>
    <s v="1396-1458725493-9673-4624847"/>
    <d v="2016-03-23T09:31:00"/>
  </r>
  <r>
    <x v="4793"/>
    <s v="DECLINED"/>
    <x v="112"/>
    <s v="EUR"/>
    <n v="22.25"/>
    <s v="EUR"/>
    <n v="22.25"/>
    <s v="EUR"/>
    <s v="STORED"/>
    <s v="1396-1458725490-8882-4589264"/>
    <d v="2016-03-23T09:31:00"/>
  </r>
  <r>
    <x v="4794"/>
    <s v="DECLINED"/>
    <x v="111"/>
    <s v="EUR"/>
    <n v="21.87"/>
    <s v="EUR"/>
    <n v="33.92"/>
    <s v="AUD"/>
    <s v="STORED"/>
    <s v="1396-1458725487-3674-4589183"/>
    <d v="2016-03-23T09:31:00"/>
  </r>
  <r>
    <x v="4795"/>
    <s v="DECLINED"/>
    <x v="112"/>
    <s v="EUR"/>
    <n v="22.25"/>
    <s v="EUR"/>
    <n v="22.25"/>
    <s v="EUR"/>
    <s v="STORED"/>
    <s v="1396-1458725483-8945-4589165"/>
    <d v="2016-03-23T09:31:00"/>
  </r>
  <r>
    <x v="4796"/>
    <s v="APPROVED"/>
    <x v="223"/>
    <s v="TRY"/>
    <n v="305"/>
    <s v="TRY"/>
    <n v="305"/>
    <s v="TRY"/>
    <s v="3DAUTH"/>
    <s v="WC-10583"/>
    <d v="2016-03-23T09:40:00"/>
  </r>
  <r>
    <x v="4797"/>
    <s v="DECLINED"/>
    <x v="112"/>
    <s v="EUR"/>
    <n v="22.25"/>
    <s v="EUR"/>
    <n v="22.25"/>
    <s v="EUR"/>
    <s v="STORED"/>
    <s v="1396-1458725481-1825-4589087"/>
    <d v="2016-03-23T09:31:00"/>
  </r>
  <r>
    <x v="4798"/>
    <s v="DECLINED"/>
    <x v="104"/>
    <s v="EUR"/>
    <n v="87.46"/>
    <s v="EUR"/>
    <n v="135.63"/>
    <s v="AUD"/>
    <s v="STORED"/>
    <s v="1396-1458725475-4584-4629327"/>
    <d v="2016-03-23T09:31:00"/>
  </r>
  <r>
    <x v="4799"/>
    <s v="DECLINED"/>
    <x v="105"/>
    <s v="EUR"/>
    <n v="89"/>
    <s v="EUR"/>
    <n v="89"/>
    <s v="EUR"/>
    <s v="STORED"/>
    <s v="1396-1458725469-0971-4629275"/>
    <d v="2016-03-23T09:31:00"/>
  </r>
  <r>
    <x v="4800"/>
    <s v="DECLINED"/>
    <x v="105"/>
    <s v="EUR"/>
    <n v="89"/>
    <s v="EUR"/>
    <n v="89"/>
    <s v="EUR"/>
    <s v="STORED"/>
    <s v="1396-1458725465-457-4628867"/>
    <d v="2016-03-23T09:31:00"/>
  </r>
  <r>
    <x v="4801"/>
    <s v="DECLINED"/>
    <x v="762"/>
    <s v="EUR"/>
    <n v="41.81"/>
    <s v="EUR"/>
    <n v="73.400000000000006"/>
    <s v="NZD"/>
    <s v="STORED"/>
    <s v="1396-1458725461-6366-4456384"/>
    <d v="2016-03-23T09:31:00"/>
  </r>
  <r>
    <x v="4802"/>
    <s v="APPROVED"/>
    <x v="927"/>
    <s v="EUR"/>
    <n v="46.68"/>
    <s v="EUR"/>
    <n v="158.34"/>
    <s v="TRY"/>
    <s v="3DAUTH"/>
    <s v="10-1458725460-265-4405579"/>
    <d v="2016-03-23T09:31:00"/>
  </r>
  <r>
    <x v="4803"/>
    <s v="APPROVED"/>
    <x v="867"/>
    <s v="EUR"/>
    <n v="528.92999999999995"/>
    <s v="EUR"/>
    <n v="5258.13"/>
    <s v="NOK"/>
    <s v="DIRECT"/>
    <s v="346-1458725454-6968-650435"/>
    <d v="2016-03-23T09:30:00"/>
  </r>
  <r>
    <x v="4804"/>
    <s v="APPROVED"/>
    <x v="104"/>
    <s v="EUR"/>
    <n v="87.46"/>
    <s v="EUR"/>
    <n v="135.63"/>
    <s v="AUD"/>
    <s v="STORED"/>
    <s v="1396-1458725453-9627-4458160"/>
    <d v="2016-03-23T09:30:00"/>
  </r>
  <r>
    <x v="4805"/>
    <s v="DECLINED"/>
    <x v="106"/>
    <s v="EUR"/>
    <n v="44.5"/>
    <s v="EUR"/>
    <n v="44.5"/>
    <s v="EUR"/>
    <s v="STORED"/>
    <s v="1396-1458725448-1772-4648039"/>
    <d v="2016-03-23T09:30:00"/>
  </r>
  <r>
    <x v="4806"/>
    <s v="APPROVED"/>
    <x v="928"/>
    <s v="TRY"/>
    <n v="17.7"/>
    <s v="EUR"/>
    <n v="60.14"/>
    <s v="TRY"/>
    <s v="3DAUTH"/>
    <n v="49559893"/>
    <d v="2016-03-23T09:31:00"/>
  </r>
  <r>
    <x v="4807"/>
    <s v="APPROVED"/>
    <x v="922"/>
    <s v="TRY"/>
    <n v="1920"/>
    <s v="TRY"/>
    <n v="1920"/>
    <s v="TRY"/>
    <s v="3DAUTH"/>
    <n v="155877892"/>
    <d v="2016-03-23T09:41:00"/>
  </r>
  <r>
    <x v="4808"/>
    <s v="APPROVED"/>
    <x v="104"/>
    <s v="EUR"/>
    <n v="87.46"/>
    <s v="EUR"/>
    <n v="135.63"/>
    <s v="AUD"/>
    <s v="STORED"/>
    <s v="1396-1458725443-1981-4649295"/>
    <d v="2016-03-23T09:30:00"/>
  </r>
  <r>
    <x v="4809"/>
    <s v="APPROVED"/>
    <x v="105"/>
    <s v="EUR"/>
    <n v="89"/>
    <s v="EUR"/>
    <n v="89"/>
    <s v="EUR"/>
    <s v="STORED"/>
    <s v="1396-1458725435-5284-4649247"/>
    <d v="2016-03-23T09:30:00"/>
  </r>
  <r>
    <x v="4810"/>
    <s v="DECLINED"/>
    <x v="105"/>
    <s v="EUR"/>
    <n v="89"/>
    <s v="EUR"/>
    <n v="89"/>
    <s v="EUR"/>
    <s v="STORED"/>
    <s v="1396-1458725432-3295-4649235"/>
    <d v="2016-03-23T09:30:00"/>
  </r>
  <r>
    <x v="4811"/>
    <s v="APPROVED"/>
    <x v="105"/>
    <s v="EUR"/>
    <n v="89"/>
    <s v="EUR"/>
    <n v="89"/>
    <s v="EUR"/>
    <s v="STORED"/>
    <s v="1396-1458725426-9865-4649211"/>
    <d v="2016-03-23T09:30:00"/>
  </r>
  <r>
    <x v="4812"/>
    <s v="APPROVED"/>
    <x v="18"/>
    <s v="EUR"/>
    <n v="50"/>
    <s v="EUR"/>
    <n v="50"/>
    <s v="EUR"/>
    <s v="DIRECT"/>
    <s v="5-1458725423-2356-546026"/>
    <d v="2016-03-23T09:30:00"/>
  </r>
  <r>
    <x v="4813"/>
    <s v="APPROVED"/>
    <x v="105"/>
    <s v="EUR"/>
    <n v="89"/>
    <s v="EUR"/>
    <n v="89"/>
    <s v="EUR"/>
    <s v="STORED"/>
    <s v="1396-1458725421-6375-4649195"/>
    <d v="2016-03-23T09:30:00"/>
  </r>
  <r>
    <x v="4814"/>
    <s v="DECLINED"/>
    <x v="105"/>
    <s v="EUR"/>
    <n v="89"/>
    <s v="EUR"/>
    <n v="89"/>
    <s v="EUR"/>
    <s v="STORED"/>
    <s v="1396-1458725418-4207-4649075"/>
    <d v="2016-03-23T09:30:00"/>
  </r>
  <r>
    <x v="4815"/>
    <s v="APPROVED"/>
    <x v="194"/>
    <s v="EUR"/>
    <n v="250"/>
    <s v="EUR"/>
    <n v="2485.27"/>
    <s v="NOK"/>
    <s v="DIRECT"/>
    <s v="5-1458725412-3501-4196482"/>
    <d v="2016-03-23T09:30:00"/>
  </r>
  <r>
    <x v="4816"/>
    <s v="APPROVED"/>
    <x v="104"/>
    <s v="EUR"/>
    <n v="87.46"/>
    <s v="EUR"/>
    <n v="135.63"/>
    <s v="AUD"/>
    <s v="STORED"/>
    <s v="1396-1458725410-3981-4649055"/>
    <d v="2016-03-23T09:30:00"/>
  </r>
  <r>
    <x v="4817"/>
    <s v="APPROVED"/>
    <x v="105"/>
    <s v="EUR"/>
    <n v="89"/>
    <s v="EUR"/>
    <n v="89"/>
    <s v="EUR"/>
    <s v="STORED"/>
    <s v="1396-1458725402-3672-4649043"/>
    <d v="2016-03-23T09:30:00"/>
  </r>
  <r>
    <x v="4818"/>
    <s v="WAITING"/>
    <x v="133"/>
    <s v="TRY"/>
    <n v="2000"/>
    <s v="TRY"/>
    <n v="2000"/>
    <s v="TRY"/>
    <s v="3D"/>
    <n v="155877832"/>
    <d v="2016-03-23T09:29:00"/>
  </r>
  <r>
    <x v="4819"/>
    <s v="APPROVED"/>
    <x v="53"/>
    <s v="TRY"/>
    <n v="300"/>
    <s v="TRY"/>
    <n v="300"/>
    <s v="TRY"/>
    <s v="3DAUTH"/>
    <n v="155877812"/>
    <d v="2016-03-23T09:32:00"/>
  </r>
  <r>
    <x v="4820"/>
    <s v="APPROVED"/>
    <x v="723"/>
    <s v="EUR"/>
    <n v="31.82"/>
    <s v="EUR"/>
    <n v="316.63"/>
    <s v="NOK"/>
    <s v="DIRECT"/>
    <s v="73-1458725390-0714-3480227"/>
    <d v="2016-03-23T09:29:00"/>
  </r>
  <r>
    <x v="4821"/>
    <s v="APPROVED"/>
    <x v="15"/>
    <s v="EUR"/>
    <n v="10.25"/>
    <s v="EUR"/>
    <n v="102"/>
    <s v="NOK"/>
    <s v="DIRECT"/>
    <s v="48-1458725375-1082-31537"/>
    <d v="2016-03-23T09:29:00"/>
  </r>
  <r>
    <x v="4822"/>
    <s v="APPROVED"/>
    <x v="55"/>
    <s v="EUR"/>
    <n v="25"/>
    <s v="EUR"/>
    <n v="25"/>
    <s v="EUR"/>
    <s v="DIRECT"/>
    <s v="21-1458725371-069-4505786"/>
    <d v="2016-03-23T09:29:00"/>
  </r>
  <r>
    <x v="4823"/>
    <s v="APPROVED"/>
    <x v="55"/>
    <s v="EUR"/>
    <n v="25"/>
    <s v="EUR"/>
    <n v="248.77"/>
    <s v="NOK"/>
    <s v="3DAUTH"/>
    <s v="20-1458725367-07-2053596"/>
    <d v="2016-03-23T09:29:00"/>
  </r>
  <r>
    <x v="4824"/>
    <s v="APPROVED"/>
    <x v="4"/>
    <s v="EUR"/>
    <n v="10.89"/>
    <s v="EUR"/>
    <n v="37"/>
    <s v="TRY"/>
    <s v="3DAUTH"/>
    <s v="10-1458725356-6415-11123"/>
    <d v="2016-03-23T09:29:00"/>
  </r>
  <r>
    <x v="4825"/>
    <s v="APPROVED"/>
    <x v="65"/>
    <s v="EUR"/>
    <n v="1"/>
    <s v="EUR"/>
    <n v="1"/>
    <s v="EUR"/>
    <s v="3DAUTH"/>
    <s v="1691-1458725350-6894-4666058"/>
    <d v="2016-03-23T09:30:00"/>
  </r>
  <r>
    <x v="4826"/>
    <s v="APPROVED"/>
    <x v="4"/>
    <s v="EUR"/>
    <n v="10.89"/>
    <s v="EUR"/>
    <n v="37"/>
    <s v="TRY"/>
    <s v="3DAUTH"/>
    <s v="10-1458725349-8967-1287480"/>
    <d v="2016-03-23T09:29:00"/>
  </r>
  <r>
    <x v="4827"/>
    <s v="APPROVED"/>
    <x v="929"/>
    <s v="EUR"/>
    <n v="22.72"/>
    <s v="EUR"/>
    <n v="77.19"/>
    <s v="TRY"/>
    <s v="3DAUTH"/>
    <s v="10-1458725346-0961-33571"/>
    <d v="2016-03-23T09:29:00"/>
  </r>
  <r>
    <x v="4828"/>
    <s v="APPROVED"/>
    <x v="65"/>
    <s v="EUR"/>
    <n v="1"/>
    <s v="EUR"/>
    <n v="1"/>
    <s v="EUR"/>
    <s v="DIRECT"/>
    <s v="1399-1458725323-1905-4666050"/>
    <d v="2016-03-23T09:28:00"/>
  </r>
  <r>
    <x v="4829"/>
    <s v="DECLINED"/>
    <x v="124"/>
    <s v="EUR"/>
    <n v="10.220000000000001"/>
    <s v="EUR"/>
    <n v="34.72"/>
    <s v="TRY"/>
    <s v="3DAUTH"/>
    <s v="578-1458725324-9494-4226413"/>
    <d v="2016-03-23T09:29:00"/>
  </r>
  <r>
    <x v="4830"/>
    <s v="APPROVED"/>
    <x v="65"/>
    <s v="EUR"/>
    <n v="1"/>
    <s v="EUR"/>
    <n v="1"/>
    <s v="EUR"/>
    <s v="3DAUTH"/>
    <s v="1691-1458725324-3439-4666054"/>
    <d v="2016-03-23T09:31:00"/>
  </r>
  <r>
    <x v="4831"/>
    <s v="APPROVED"/>
    <x v="828"/>
    <s v="EUR"/>
    <n v="12.7"/>
    <s v="EUR"/>
    <n v="43.15"/>
    <s v="TRY"/>
    <s v="3DAUTH"/>
    <s v="578-1458725299-25-698135"/>
    <d v="2016-03-23T09:28:00"/>
  </r>
  <r>
    <x v="4832"/>
    <s v="APPROVED"/>
    <x v="930"/>
    <s v="EUR"/>
    <n v="18.05"/>
    <s v="EUR"/>
    <n v="61.32"/>
    <s v="TRY"/>
    <s v="3DAUTH"/>
    <s v="10-1458725295-8331-4605470"/>
    <d v="2016-03-23T09:28:00"/>
  </r>
  <r>
    <x v="4833"/>
    <s v="APPROVED"/>
    <x v="126"/>
    <s v="EUR"/>
    <n v="49"/>
    <s v="EUR"/>
    <n v="49"/>
    <s v="EUR"/>
    <s v="STORED"/>
    <s v="1399-1458725289-6766-4647547"/>
    <d v="2016-03-23T09:28:00"/>
  </r>
  <r>
    <x v="4834"/>
    <s v="DECLINED"/>
    <x v="927"/>
    <s v="EUR"/>
    <n v="46.68"/>
    <s v="EUR"/>
    <n v="158.59"/>
    <s v="TRY"/>
    <s v="3DAUTH"/>
    <s v="10-1458725288-8712-4130134"/>
    <d v="2016-03-23T09:28:00"/>
  </r>
  <r>
    <x v="4835"/>
    <s v="DECLINED"/>
    <x v="65"/>
    <s v="EUR"/>
    <n v="1"/>
    <s v="EUR"/>
    <n v="1"/>
    <s v="EUR"/>
    <s v="DIRECT"/>
    <s v="1399-1458725264-161-4666046"/>
    <d v="2016-03-23T09:27:00"/>
  </r>
  <r>
    <x v="4836"/>
    <s v="APPROVED"/>
    <x v="931"/>
    <s v="EUR"/>
    <n v="19.260000000000002"/>
    <s v="EUR"/>
    <n v="191.65"/>
    <s v="NOK"/>
    <s v="DIRECT"/>
    <s v="32-1458725268-4681-47287"/>
    <d v="2016-03-23T09:27:00"/>
  </r>
  <r>
    <x v="4837"/>
    <s v="APPROVED"/>
    <x v="501"/>
    <s v="EUR"/>
    <n v="46.5"/>
    <s v="EUR"/>
    <n v="157.97999999999999"/>
    <s v="TRY"/>
    <s v="3DAUTH"/>
    <s v="1477-1458725258-3807-4666042"/>
    <d v="2016-03-23T09:28:00"/>
  </r>
  <r>
    <x v="4838"/>
    <s v="WAITING"/>
    <x v="67"/>
    <s v="EUR"/>
    <n v="10.84"/>
    <s v="EUR"/>
    <n v="36.83"/>
    <s v="TRY"/>
    <s v="3D"/>
    <s v="578-1458725255-4738-4554428"/>
    <d v="2016-03-23T09:27:00"/>
  </r>
  <r>
    <x v="4839"/>
    <s v="APPROVED"/>
    <x v="65"/>
    <s v="EUR"/>
    <n v="1"/>
    <s v="EUR"/>
    <n v="1"/>
    <s v="EUR"/>
    <s v="3DAUTH"/>
    <s v="1691-1458725254-0745-4666038"/>
    <d v="2016-03-23T09:29:00"/>
  </r>
  <r>
    <x v="4840"/>
    <s v="APPROVED"/>
    <x v="189"/>
    <s v="EUR"/>
    <n v="21.18"/>
    <s v="EUR"/>
    <n v="210.76"/>
    <s v="NOK"/>
    <s v="3DAUTH"/>
    <s v="1138-1458725244-7599-4666034"/>
    <d v="2016-03-23T09:28:00"/>
  </r>
  <r>
    <x v="4841"/>
    <s v="APPROVED"/>
    <x v="4"/>
    <s v="EUR"/>
    <n v="10.89"/>
    <s v="EUR"/>
    <n v="37"/>
    <s v="TRY"/>
    <s v="3DAUTH"/>
    <s v="10-1458725242-2747-39559"/>
    <d v="2016-03-23T09:27:00"/>
  </r>
  <r>
    <x v="4842"/>
    <s v="APPROVED"/>
    <x v="82"/>
    <s v="EUR"/>
    <n v="200"/>
    <s v="EUR"/>
    <n v="1990.11"/>
    <s v="NOK"/>
    <s v="DIRECT"/>
    <s v="5-1458725240-8516-4598606"/>
    <d v="2016-03-23T09:27:00"/>
  </r>
  <r>
    <x v="4843"/>
    <s v="APPROVED"/>
    <x v="867"/>
    <s v="EUR"/>
    <n v="528.92999999999995"/>
    <s v="EUR"/>
    <n v="5263.15"/>
    <s v="NOK"/>
    <s v="DIRECT"/>
    <s v="346-1458725234-7736-650435"/>
    <d v="2016-03-23T09:27:00"/>
  </r>
  <r>
    <x v="4844"/>
    <s v="DECLINED"/>
    <x v="4"/>
    <s v="EUR"/>
    <n v="10.89"/>
    <s v="EUR"/>
    <n v="37"/>
    <s v="TRY"/>
    <s v="3DAUTH"/>
    <s v="10-1458725225-5644-4665558"/>
    <d v="2016-03-23T09:27:00"/>
  </r>
  <r>
    <x v="4845"/>
    <s v="APPROVED"/>
    <x v="932"/>
    <s v="TRY"/>
    <n v="21475"/>
    <s v="TRY"/>
    <n v="21475"/>
    <s v="TRY"/>
    <s v="3DAUTH"/>
    <s v="PK-10796"/>
    <d v="2016-03-23T09:29:00"/>
  </r>
  <r>
    <x v="4846"/>
    <s v="APPROVED"/>
    <x v="2"/>
    <s v="EUR"/>
    <n v="8.92"/>
    <s v="EUR"/>
    <n v="1184.8699999999999"/>
    <s v="JPY"/>
    <s v="STORED"/>
    <s v="215-1458725184-9638-1042783"/>
    <d v="2016-03-23T09:26:00"/>
  </r>
  <r>
    <x v="4847"/>
    <s v="APPROVED"/>
    <x v="81"/>
    <s v="EUR"/>
    <n v="15.49"/>
    <s v="EUR"/>
    <n v="52.55"/>
    <s v="TRY"/>
    <s v="3DAUTH"/>
    <s v="578-1458725174-374-2446440"/>
    <d v="2016-03-23T09:26:00"/>
  </r>
  <r>
    <x v="4848"/>
    <s v="APPROVED"/>
    <x v="65"/>
    <s v="EUR"/>
    <n v="1"/>
    <s v="EUR"/>
    <n v="1"/>
    <s v="EUR"/>
    <s v="3DAUTH"/>
    <s v="1691-1458725156-5746-4666030"/>
    <d v="2016-03-23T09:28:00"/>
  </r>
  <r>
    <x v="4849"/>
    <s v="APPROVED"/>
    <x v="90"/>
    <s v="EUR"/>
    <n v="102.5"/>
    <s v="EUR"/>
    <n v="1018.96"/>
    <s v="NOK"/>
    <s v="3DAUTH"/>
    <s v="47-1458725143-3964-4569356"/>
    <d v="2016-03-23T09:26:00"/>
  </r>
  <r>
    <x v="4850"/>
    <s v="DECLINED"/>
    <x v="22"/>
    <s v="EUR"/>
    <n v="30.98"/>
    <s v="EUR"/>
    <n v="105.09"/>
    <s v="TRY"/>
    <s v="3DAUTH"/>
    <s v="578-1458725137-495-4546628"/>
    <d v="2016-03-23T09:27:00"/>
  </r>
  <r>
    <x v="4851"/>
    <s v="APPROVED"/>
    <x v="147"/>
    <s v="EUR"/>
    <n v="25.63"/>
    <s v="EUR"/>
    <n v="254.79"/>
    <s v="NOK"/>
    <s v="DIRECT"/>
    <s v="51-1458725127-2738-414788"/>
    <d v="2016-03-23T09:25:00"/>
  </r>
  <r>
    <x v="4852"/>
    <s v="APPROVED"/>
    <x v="68"/>
    <s v="EUR"/>
    <n v="10.86"/>
    <s v="EUR"/>
    <n v="107.96"/>
    <s v="NOK"/>
    <s v="DIRECT"/>
    <s v="424-1458725115-5872-1170449"/>
    <d v="2016-03-23T09:25:00"/>
  </r>
  <r>
    <x v="4853"/>
    <s v="APPROVED"/>
    <x v="933"/>
    <s v="EUR"/>
    <n v="89.97"/>
    <s v="EUR"/>
    <n v="89.97"/>
    <s v="EUR"/>
    <s v="DIRECT"/>
    <s v="1307-1458725096-6159-4666026"/>
    <d v="2016-03-23T09:25:00"/>
  </r>
  <r>
    <x v="4854"/>
    <s v="APPROVED"/>
    <x v="97"/>
    <s v="GBP"/>
    <n v="8.32"/>
    <s v="EUR"/>
    <n v="6.95"/>
    <s v="GBP"/>
    <s v="DIRECT"/>
    <n v="312123293"/>
    <d v="2016-03-23T09:24:00"/>
  </r>
  <r>
    <x v="4855"/>
    <s v="APPROVED"/>
    <x v="126"/>
    <s v="EUR"/>
    <n v="49"/>
    <s v="EUR"/>
    <n v="49"/>
    <s v="EUR"/>
    <s v="STORED"/>
    <s v="1399-1458725097-5923-4647303"/>
    <d v="2016-03-23T09:24:00"/>
  </r>
  <r>
    <x v="4856"/>
    <s v="APPROVED"/>
    <x v="148"/>
    <s v="EUR"/>
    <n v="20.5"/>
    <s v="EUR"/>
    <n v="203.8"/>
    <s v="NOK"/>
    <s v="DIRECT"/>
    <s v="51-1458725093-118-3138593"/>
    <d v="2016-03-23T09:24:00"/>
  </r>
  <r>
    <x v="4857"/>
    <s v="APPROVED"/>
    <x v="823"/>
    <s v="EUR"/>
    <n v="23.34"/>
    <s v="EUR"/>
    <n v="79.17"/>
    <s v="TRY"/>
    <s v="3DAUTH"/>
    <s v="10-1458725090-8548-5848"/>
    <d v="2016-03-23T09:25:00"/>
  </r>
  <r>
    <x v="4858"/>
    <s v="WAITING"/>
    <x v="53"/>
    <s v="TRY"/>
    <n v="300"/>
    <s v="TRY"/>
    <n v="300"/>
    <s v="TRY"/>
    <s v="3D"/>
    <n v="155877292"/>
    <d v="2016-03-23T09:24:00"/>
  </r>
  <r>
    <x v="4859"/>
    <s v="DECLINED"/>
    <x v="97"/>
    <s v="GBP"/>
    <n v="8.32"/>
    <s v="EUR"/>
    <n v="6.95"/>
    <s v="GBP"/>
    <s v="DIRECT"/>
    <n v="312123285"/>
    <d v="2016-03-23T09:24:00"/>
  </r>
  <r>
    <x v="4860"/>
    <s v="APPROVED"/>
    <x v="934"/>
    <s v="EUR"/>
    <n v="200.63"/>
    <s v="EUR"/>
    <n v="26650.17"/>
    <s v="JPY"/>
    <s v="DIRECT"/>
    <s v="12-1458725084-2794-4332457"/>
    <d v="2016-03-23T09:24:00"/>
  </r>
  <r>
    <x v="4861"/>
    <s v="APPROVED"/>
    <x v="15"/>
    <s v="EUR"/>
    <n v="10.25"/>
    <s v="EUR"/>
    <n v="101.9"/>
    <s v="NOK"/>
    <s v="DIRECT"/>
    <s v="48-1458725072-5786-31537"/>
    <d v="2016-03-23T09:24:00"/>
  </r>
  <r>
    <x v="4862"/>
    <s v="DECLINED"/>
    <x v="657"/>
    <s v="EUR"/>
    <n v="61.5"/>
    <s v="EUR"/>
    <n v="611.38"/>
    <s v="NOK"/>
    <s v="DIRECT"/>
    <s v="51-1458725071-2787-52523"/>
    <d v="2016-03-23T09:24:00"/>
  </r>
  <r>
    <x v="4863"/>
    <s v="APPROVED"/>
    <x v="98"/>
    <s v="EUR"/>
    <n v="10.82"/>
    <s v="EUR"/>
    <n v="107.57"/>
    <s v="NOK"/>
    <s v="DIRECT"/>
    <s v="12-1458725058-5771-76376"/>
    <d v="2016-03-23T09:24:00"/>
  </r>
  <r>
    <x v="4864"/>
    <s v="APPROVED"/>
    <x v="935"/>
    <s v="TRY"/>
    <n v="1100"/>
    <s v="TRY"/>
    <n v="1100"/>
    <s v="TRY"/>
    <s v="3DAUTH"/>
    <n v="155877212"/>
    <d v="2016-03-23T09:26:00"/>
  </r>
  <r>
    <x v="4865"/>
    <s v="DECLINED"/>
    <x v="823"/>
    <s v="EUR"/>
    <n v="23.34"/>
    <s v="EUR"/>
    <n v="79.28"/>
    <s v="TRY"/>
    <s v="3DAUTH"/>
    <s v="10-1458725039-4291-33571"/>
    <d v="2016-03-23T09:24:00"/>
  </r>
  <r>
    <x v="4866"/>
    <s v="APPROVED"/>
    <x v="65"/>
    <s v="EUR"/>
    <n v="1"/>
    <s v="EUR"/>
    <n v="1"/>
    <s v="EUR"/>
    <s v="DIRECT"/>
    <s v="1399-1458725029-942-4666022"/>
    <d v="2016-03-23T09:23:00"/>
  </r>
  <r>
    <x v="4867"/>
    <s v="APPROVED"/>
    <x v="24"/>
    <s v="EUR"/>
    <n v="41"/>
    <s v="EUR"/>
    <n v="408.14"/>
    <s v="NOK"/>
    <s v="DIRECT"/>
    <s v="51-1458725033-1383-411173"/>
    <d v="2016-03-23T09:23:00"/>
  </r>
  <r>
    <x v="4868"/>
    <s v="APPROVED"/>
    <x v="91"/>
    <s v="EUR"/>
    <n v="32.47"/>
    <s v="EUR"/>
    <n v="323.23"/>
    <s v="NOK"/>
    <s v="DIRECT"/>
    <s v="12-1458725030-0903-92994"/>
    <d v="2016-03-23T09:23:00"/>
  </r>
  <r>
    <x v="4869"/>
    <s v="APPROVED"/>
    <x v="326"/>
    <s v="EUR"/>
    <n v="54.11"/>
    <s v="EUR"/>
    <n v="538.65"/>
    <s v="NOK"/>
    <s v="DIRECT"/>
    <s v="12-1458725024-84-460109"/>
    <d v="2016-03-23T09:23:00"/>
  </r>
  <r>
    <x v="4870"/>
    <s v="DECLINED"/>
    <x v="674"/>
    <s v="EUR"/>
    <n v="57.69"/>
    <s v="EUR"/>
    <n v="574.28"/>
    <s v="NOK"/>
    <s v="DIRECT"/>
    <s v="419-1458725024-226-505083"/>
    <d v="2016-03-23T09:23:00"/>
  </r>
  <r>
    <x v="4871"/>
    <s v="WAITING"/>
    <x v="65"/>
    <s v="EUR"/>
    <n v="1"/>
    <s v="EUR"/>
    <n v="1"/>
    <s v="EUR"/>
    <s v="3D"/>
    <s v="1691-1458725022-8495-4666018"/>
    <d v="2016-03-23T09:23:00"/>
  </r>
  <r>
    <x v="4872"/>
    <s v="DECLINED"/>
    <x v="82"/>
    <s v="EUR"/>
    <n v="200"/>
    <s v="EUR"/>
    <n v="200"/>
    <s v="EUR"/>
    <s v="DIRECT"/>
    <s v="133-1458725019-2029-3931450"/>
    <d v="2016-03-23T09:23:00"/>
  </r>
  <r>
    <x v="4873"/>
    <s v="APPROVED"/>
    <x v="543"/>
    <s v="EUR"/>
    <n v="31.06"/>
    <s v="EUR"/>
    <n v="105.5"/>
    <s v="TRY"/>
    <s v="3DAUTH"/>
    <s v="598-1458725018-4454-4660750"/>
    <d v="2016-03-23T09:24:00"/>
  </r>
  <r>
    <x v="4874"/>
    <s v="APPROVED"/>
    <x v="4"/>
    <s v="EUR"/>
    <n v="10.89"/>
    <s v="EUR"/>
    <n v="36.99"/>
    <s v="TRY"/>
    <s v="3DAUTH"/>
    <s v="10-1458725016-9806-4647599"/>
    <d v="2016-03-23T09:24:00"/>
  </r>
  <r>
    <x v="4875"/>
    <s v="APPROVED"/>
    <x v="73"/>
    <s v="EUR"/>
    <n v="10"/>
    <s v="EUR"/>
    <n v="10"/>
    <s v="EUR"/>
    <s v="3DAUTH"/>
    <s v="101-1458725014-2882-690965"/>
    <d v="2016-03-23T09:23:00"/>
  </r>
  <r>
    <x v="4876"/>
    <s v="DECLINED"/>
    <x v="657"/>
    <s v="EUR"/>
    <n v="61.5"/>
    <s v="EUR"/>
    <n v="612.21"/>
    <s v="NOK"/>
    <s v="DIRECT"/>
    <s v="51-1458725011-5407-52523"/>
    <d v="2016-03-23T09:23:00"/>
  </r>
  <r>
    <x v="4877"/>
    <s v="APPROVED"/>
    <x v="140"/>
    <s v="EUR"/>
    <n v="86.58"/>
    <s v="EUR"/>
    <n v="861.87"/>
    <s v="NOK"/>
    <s v="DIRECT"/>
    <s v="12-1458724998-0784-261152"/>
    <d v="2016-03-23T09:23:00"/>
  </r>
  <r>
    <x v="4878"/>
    <s v="DECLINED"/>
    <x v="936"/>
    <s v="EUR"/>
    <n v="82"/>
    <s v="EUR"/>
    <n v="816.28"/>
    <s v="NOK"/>
    <s v="DIRECT"/>
    <s v="51-1458724995-0541-52523"/>
    <d v="2016-03-23T09:23:00"/>
  </r>
  <r>
    <x v="4879"/>
    <s v="APPROVED"/>
    <x v="55"/>
    <s v="EUR"/>
    <n v="25"/>
    <s v="EUR"/>
    <n v="248.87"/>
    <s v="NOK"/>
    <s v="DIRECT"/>
    <s v="443-1458724991-1816-4660862"/>
    <d v="2016-03-23T09:23:00"/>
  </r>
  <r>
    <x v="4880"/>
    <s v="APPROVED"/>
    <x v="274"/>
    <s v="EUR"/>
    <n v="45.6"/>
    <s v="EUR"/>
    <n v="6059.46"/>
    <s v="JPY"/>
    <s v="DIRECT"/>
    <s v="12-1458724985-3943-3996103"/>
    <d v="2016-03-23T09:23:00"/>
  </r>
  <r>
    <x v="4881"/>
    <s v="APPROVED"/>
    <x v="241"/>
    <s v="EUR"/>
    <n v="19.989999999999998"/>
    <s v="EUR"/>
    <n v="19.989999999999998"/>
    <s v="EUR"/>
    <s v="DIRECT"/>
    <s v="1307-1458724965-5936-4666014"/>
    <d v="2016-03-23T09:22:00"/>
  </r>
  <r>
    <x v="4882"/>
    <s v="APPROVED"/>
    <x v="164"/>
    <s v="EUR"/>
    <n v="36.47"/>
    <s v="EUR"/>
    <n v="4846.24"/>
    <s v="JPY"/>
    <s v="DIRECT"/>
    <s v="12-1458724966-4046-3381209"/>
    <d v="2016-03-23T09:22:00"/>
  </r>
  <r>
    <x v="4883"/>
    <s v="APPROVED"/>
    <x v="388"/>
    <s v="EUR"/>
    <n v="27.05"/>
    <s v="EUR"/>
    <n v="269.27999999999997"/>
    <s v="NOK"/>
    <s v="DIRECT"/>
    <s v="12-1458724964-7845-4311883"/>
    <d v="2016-03-23T09:22:00"/>
  </r>
  <r>
    <x v="4884"/>
    <s v="APPROVED"/>
    <x v="80"/>
    <s v="EUR"/>
    <n v="1000"/>
    <s v="EUR"/>
    <n v="9954.56"/>
    <s v="NOK"/>
    <s v="DIRECT"/>
    <s v="133-1458724950-822-4315951"/>
    <d v="2016-03-23T09:22:00"/>
  </r>
  <r>
    <x v="4885"/>
    <s v="DECLINED"/>
    <x v="84"/>
    <s v="EUR"/>
    <n v="20"/>
    <s v="EUR"/>
    <n v="20"/>
    <s v="EUR"/>
    <s v="DIRECT"/>
    <s v="133-1458724943-14-4642239"/>
    <d v="2016-03-23T09:22:00"/>
  </r>
  <r>
    <x v="4886"/>
    <s v="DECLINED"/>
    <x v="54"/>
    <s v="EUR"/>
    <n v="54.32"/>
    <s v="EUR"/>
    <n v="540.74"/>
    <s v="NOK"/>
    <s v="DIRECT"/>
    <s v="420-1458724939-3021-4665998"/>
    <d v="2016-03-23T09:22:00"/>
  </r>
  <r>
    <x v="4887"/>
    <s v="APPROVED"/>
    <x v="219"/>
    <s v="EUR"/>
    <n v="10.7"/>
    <s v="EUR"/>
    <n v="106.52"/>
    <s v="NOK"/>
    <s v="DIRECT"/>
    <s v="32-1458724937-2801-3851749"/>
    <d v="2016-03-23T09:22:00"/>
  </r>
  <r>
    <x v="4888"/>
    <s v="APPROVED"/>
    <x v="126"/>
    <s v="EUR"/>
    <n v="49"/>
    <s v="EUR"/>
    <n v="49"/>
    <s v="EUR"/>
    <s v="STORED"/>
    <s v="1399-1458724932-8031-4646823"/>
    <d v="2016-03-23T09:22:00"/>
  </r>
  <r>
    <x v="4889"/>
    <s v="APPROVED"/>
    <x v="18"/>
    <s v="EUR"/>
    <n v="50"/>
    <s v="EUR"/>
    <n v="497.73"/>
    <s v="NOK"/>
    <s v="STORED"/>
    <s v="239-1458724918-1747-528864"/>
    <d v="2016-03-23T09:21:00"/>
  </r>
  <r>
    <x v="4890"/>
    <s v="APPROVED"/>
    <x v="55"/>
    <s v="EUR"/>
    <n v="25"/>
    <s v="EUR"/>
    <n v="25"/>
    <s v="EUR"/>
    <s v="3DAUTH"/>
    <s v="91-1458724916-7203-2875949"/>
    <d v="2016-03-23T09:22:00"/>
  </r>
  <r>
    <x v="4891"/>
    <s v="APPROVED"/>
    <x v="937"/>
    <s v="TRY"/>
    <n v="5.29"/>
    <s v="EUR"/>
    <n v="17.940000000000001"/>
    <s v="TRY"/>
    <s v="3DAUTH"/>
    <n v="49558331"/>
    <d v="2016-03-23T09:21:00"/>
  </r>
  <r>
    <x v="4892"/>
    <s v="APPROVED"/>
    <x v="539"/>
    <s v="EUR"/>
    <n v="44.6"/>
    <s v="EUR"/>
    <n v="5926.58"/>
    <s v="JPY"/>
    <s v="STORED"/>
    <s v="215-1458724867-4889-3267737"/>
    <d v="2016-03-23T09:21:00"/>
  </r>
  <r>
    <x v="4893"/>
    <s v="DECLINED"/>
    <x v="938"/>
    <s v="TRY"/>
    <n v="23.34"/>
    <s v="EUR"/>
    <n v="79.13"/>
    <s v="TRY"/>
    <s v="3DAUTH"/>
    <n v="1794"/>
    <d v="2016-03-23T09:21:00"/>
  </r>
  <r>
    <x v="4894"/>
    <s v="APPROVED"/>
    <x v="287"/>
    <s v="EUR"/>
    <n v="30.75"/>
    <s v="EUR"/>
    <n v="305.69"/>
    <s v="NOK"/>
    <s v="DIRECT"/>
    <s v="51-1458724860-3864-414788"/>
    <d v="2016-03-23T09:21:00"/>
  </r>
  <r>
    <x v="4895"/>
    <s v="APPROVED"/>
    <x v="939"/>
    <s v="TRY"/>
    <n v="510"/>
    <s v="TRY"/>
    <n v="510"/>
    <s v="TRY"/>
    <s v="3DAUTH"/>
    <n v="155876932"/>
    <d v="2016-03-23T09:23:00"/>
  </r>
  <r>
    <x v="4896"/>
    <s v="APPROVED"/>
    <x v="65"/>
    <s v="EUR"/>
    <n v="1"/>
    <s v="EUR"/>
    <n v="1"/>
    <s v="EUR"/>
    <s v="DIRECT"/>
    <s v="1399-1458724849-9841-4666010"/>
    <d v="2016-03-23T09:20:00"/>
  </r>
  <r>
    <x v="4897"/>
    <s v="APPROVED"/>
    <x v="326"/>
    <s v="EUR"/>
    <n v="54.11"/>
    <s v="EUR"/>
    <n v="537.91999999999996"/>
    <s v="NOK"/>
    <s v="DIRECT"/>
    <s v="12-1458724849-9442-170300"/>
    <d v="2016-03-23T09:20:00"/>
  </r>
  <r>
    <x v="4898"/>
    <s v="APPROVED"/>
    <x v="867"/>
    <s v="EUR"/>
    <n v="528.92999999999995"/>
    <s v="EUR"/>
    <n v="5258.13"/>
    <s v="NOK"/>
    <s v="DIRECT"/>
    <s v="346-1458724846-7168-650435"/>
    <d v="2016-03-23T09:20:00"/>
  </r>
  <r>
    <x v="4899"/>
    <s v="APPROVED"/>
    <x v="4"/>
    <s v="EUR"/>
    <n v="10.89"/>
    <s v="EUR"/>
    <n v="37"/>
    <s v="TRY"/>
    <s v="3DAUTH"/>
    <s v="10-1458724842-8277-388191"/>
    <d v="2016-03-23T09:21:00"/>
  </r>
  <r>
    <x v="4900"/>
    <s v="APPROVED"/>
    <x v="940"/>
    <s v="EUR"/>
    <n v="40.04"/>
    <s v="EUR"/>
    <n v="136.03"/>
    <s v="TRY"/>
    <s v="3DAUTH"/>
    <s v="99-1458724828-3544-4310374"/>
    <d v="2016-03-23T09:21:00"/>
  </r>
  <r>
    <x v="4901"/>
    <s v="APPROVED"/>
    <x v="752"/>
    <s v="EUR"/>
    <n v="14.25"/>
    <s v="EUR"/>
    <n v="48.42"/>
    <s v="TRY"/>
    <s v="3DAUTH"/>
    <s v="578-1458724819-0868-895328"/>
    <d v="2016-03-23T09:21:00"/>
  </r>
  <r>
    <x v="4902"/>
    <s v="DECLINED"/>
    <x v="73"/>
    <s v="EUR"/>
    <n v="10"/>
    <s v="EUR"/>
    <n v="10"/>
    <s v="EUR"/>
    <s v="3DAUTH"/>
    <s v="990-1458724812-7952-4210282"/>
    <d v="2016-03-23T09:20:00"/>
  </r>
  <r>
    <x v="4903"/>
    <s v="APPROVED"/>
    <x v="126"/>
    <s v="EUR"/>
    <n v="49"/>
    <s v="EUR"/>
    <n v="49"/>
    <s v="EUR"/>
    <s v="STORED"/>
    <s v="1399-1458724803-9858-4646503"/>
    <d v="2016-03-23T09:20:00"/>
  </r>
  <r>
    <x v="4904"/>
    <s v="APPROVED"/>
    <x v="126"/>
    <s v="EUR"/>
    <n v="49"/>
    <s v="EUR"/>
    <n v="49"/>
    <s v="EUR"/>
    <s v="STORED"/>
    <s v="1399-1458724785-43-4646467"/>
    <d v="2016-03-23T09:19:00"/>
  </r>
  <r>
    <x v="4905"/>
    <s v="DECLINED"/>
    <x v="13"/>
    <s v="EUR"/>
    <n v="18.68"/>
    <s v="EUR"/>
    <n v="63.46"/>
    <s v="TRY"/>
    <s v="3DAUTH"/>
    <s v="10-1458724783-8833-4647599"/>
    <d v="2016-03-23T09:20:00"/>
  </r>
  <r>
    <x v="4906"/>
    <s v="APPROVED"/>
    <x v="126"/>
    <s v="EUR"/>
    <n v="49"/>
    <s v="EUR"/>
    <n v="49"/>
    <s v="EUR"/>
    <s v="REFUND"/>
    <s v="1399-1458724778-7297-4605932"/>
    <d v="2016-03-23T09:19:00"/>
  </r>
  <r>
    <x v="4907"/>
    <s v="APPROVED"/>
    <x v="18"/>
    <s v="EUR"/>
    <n v="50"/>
    <s v="EUR"/>
    <n v="50"/>
    <s v="EUR"/>
    <s v="3DAUTH"/>
    <s v="101-1458724779-8871-909431"/>
    <d v="2016-03-23T09:20:00"/>
  </r>
  <r>
    <x v="4908"/>
    <s v="APPROVED"/>
    <x v="73"/>
    <s v="TRY"/>
    <n v="3.1"/>
    <s v="EUR"/>
    <n v="10.55"/>
    <s v="TRY"/>
    <s v="3DAUTH"/>
    <n v="49558049"/>
    <d v="2016-03-23T09:19:00"/>
  </r>
  <r>
    <x v="4909"/>
    <s v="DECLINED"/>
    <x v="539"/>
    <s v="EUR"/>
    <n v="44.6"/>
    <s v="EUR"/>
    <n v="5930.57"/>
    <s v="JPY"/>
    <s v="STORED"/>
    <s v="215-1458724774-6747-1042783"/>
    <d v="2016-03-23T09:19:00"/>
  </r>
  <r>
    <x v="4910"/>
    <s v="APPROVED"/>
    <x v="65"/>
    <s v="EUR"/>
    <n v="1"/>
    <s v="EUR"/>
    <n v="1"/>
    <s v="EUR"/>
    <s v="3DAUTH"/>
    <s v="1691-1458724752-3666-4666006"/>
    <d v="2016-03-23T09:20:00"/>
  </r>
  <r>
    <x v="4911"/>
    <s v="DECLINED"/>
    <x v="941"/>
    <s v="EUR"/>
    <n v="66.900000000000006"/>
    <s v="EUR"/>
    <n v="8895.85"/>
    <s v="JPY"/>
    <s v="STORED"/>
    <s v="215-1458724748-6491-1042783"/>
    <d v="2016-03-23T09:19:00"/>
  </r>
  <r>
    <x v="4912"/>
    <s v="APPROVED"/>
    <x v="229"/>
    <s v="EUR"/>
    <n v="62.26"/>
    <s v="EUR"/>
    <n v="211.52"/>
    <s v="TRY"/>
    <s v="3DAUTH"/>
    <s v="10-1458724738-3018-4220416"/>
    <d v="2016-03-23T09:19:00"/>
  </r>
  <r>
    <x v="4913"/>
    <s v="APPROVED"/>
    <x v="126"/>
    <s v="EUR"/>
    <n v="49"/>
    <s v="EUR"/>
    <n v="49"/>
    <s v="EUR"/>
    <s v="STORED"/>
    <s v="1399-1458724735-794-4646335"/>
    <d v="2016-03-23T09:18:00"/>
  </r>
  <r>
    <x v="4914"/>
    <s v="DECLINED"/>
    <x v="942"/>
    <s v="EUR"/>
    <n v="89.2"/>
    <s v="EUR"/>
    <n v="11861.13"/>
    <s v="JPY"/>
    <s v="STORED"/>
    <s v="215-1458724712-7925-1042783"/>
    <d v="2016-03-23T09:18:00"/>
  </r>
  <r>
    <x v="4915"/>
    <s v="APPROVED"/>
    <x v="55"/>
    <s v="EUR"/>
    <n v="25"/>
    <s v="EUR"/>
    <n v="25"/>
    <s v="EUR"/>
    <s v="3DAUTH"/>
    <s v="91-1458724706-9255-2875949"/>
    <d v="2016-03-23T09:18:00"/>
  </r>
  <r>
    <x v="4916"/>
    <s v="APPROVED"/>
    <x v="65"/>
    <s v="EUR"/>
    <n v="1"/>
    <s v="EUR"/>
    <n v="1"/>
    <s v="EUR"/>
    <s v="DIRECT"/>
    <s v="1399-1458724691-8873-4666002"/>
    <d v="2016-03-23T09:18:00"/>
  </r>
  <r>
    <x v="4917"/>
    <s v="WAITING"/>
    <x v="29"/>
    <s v="EUR"/>
    <n v="31.13"/>
    <s v="EUR"/>
    <n v="105.76"/>
    <s v="TRY"/>
    <s v="3D"/>
    <s v="10-1458724693-1902-2741049"/>
    <d v="2016-03-23T09:18:00"/>
  </r>
  <r>
    <x v="4918"/>
    <s v="APPROVED"/>
    <x v="318"/>
    <s v="EUR"/>
    <n v="108.64"/>
    <s v="EUR"/>
    <n v="1080"/>
    <s v="NOK"/>
    <s v="DIRECT"/>
    <s v="419-1458724689-4906-523856"/>
    <d v="2016-03-23T09:18:00"/>
  </r>
  <r>
    <x v="4919"/>
    <s v="APPROVED"/>
    <x v="40"/>
    <s v="EUR"/>
    <n v="106.98"/>
    <s v="EUR"/>
    <n v="1063.58"/>
    <s v="NOK"/>
    <s v="DIRECT"/>
    <s v="32-1458724676-9937-54564"/>
    <d v="2016-03-23T09:17:00"/>
  </r>
  <r>
    <x v="4920"/>
    <s v="APPROVED"/>
    <x v="73"/>
    <s v="EUR"/>
    <n v="10"/>
    <s v="EUR"/>
    <n v="10"/>
    <s v="EUR"/>
    <s v="DIRECT"/>
    <s v="15-1458724671-2486-4499201"/>
    <d v="2016-03-23T09:17:00"/>
  </r>
  <r>
    <x v="4921"/>
    <s v="APPROVED"/>
    <x v="4"/>
    <s v="EUR"/>
    <n v="10.89"/>
    <s v="EUR"/>
    <n v="37"/>
    <s v="TRY"/>
    <s v="3DAUTH"/>
    <s v="10-1458724644-7102-4555259"/>
    <d v="2016-03-23T09:18:00"/>
  </r>
  <r>
    <x v="4922"/>
    <s v="APPROVED"/>
    <x v="126"/>
    <s v="EUR"/>
    <n v="49"/>
    <s v="EUR"/>
    <n v="49"/>
    <s v="EUR"/>
    <s v="STORED"/>
    <s v="1399-1458724643-5718-4646119"/>
    <d v="2016-03-23T09:17:00"/>
  </r>
  <r>
    <x v="4923"/>
    <s v="APPROVED"/>
    <x v="255"/>
    <s v="EUR"/>
    <n v="13.68"/>
    <s v="EUR"/>
    <n v="1818.7"/>
    <s v="JPY"/>
    <s v="DIRECT"/>
    <s v="12-1458724642-4095-2946494"/>
    <d v="2016-03-23T09:17:00"/>
  </r>
  <r>
    <x v="4924"/>
    <s v="APPROVED"/>
    <x v="54"/>
    <s v="EUR"/>
    <n v="54.32"/>
    <s v="EUR"/>
    <n v="540.04"/>
    <s v="NOK"/>
    <s v="DIRECT"/>
    <s v="420-1458724637-7195-4665998"/>
    <d v="2016-03-23T09:17:00"/>
  </r>
  <r>
    <x v="4925"/>
    <s v="APPROVED"/>
    <x v="2"/>
    <s v="EUR"/>
    <n v="8.92"/>
    <s v="EUR"/>
    <n v="1185.8800000000001"/>
    <s v="JPY"/>
    <s v="STORED"/>
    <s v="215-1458724621-6591-1042783"/>
    <d v="2016-03-23T09:17:00"/>
  </r>
  <r>
    <x v="4926"/>
    <s v="APPROVED"/>
    <x v="268"/>
    <s v="EUR"/>
    <n v="5"/>
    <s v="EUR"/>
    <n v="48.74"/>
    <s v="SEK"/>
    <s v="DIRECT"/>
    <s v="1212-1458724614-3478-4665994"/>
    <d v="2016-03-23T09:16:00"/>
  </r>
  <r>
    <x v="4927"/>
    <s v="APPROVED"/>
    <x v="188"/>
    <s v="EUR"/>
    <n v="15.56"/>
    <s v="EUR"/>
    <n v="52.86"/>
    <s v="TRY"/>
    <s v="3DAUTH"/>
    <s v="10-1458724590-9433-4540979"/>
    <d v="2016-03-23T09:16:00"/>
  </r>
  <r>
    <x v="4928"/>
    <s v="APPROVED"/>
    <x v="65"/>
    <s v="EUR"/>
    <n v="1"/>
    <s v="EUR"/>
    <n v="1"/>
    <s v="EUR"/>
    <s v="3DAUTH"/>
    <s v="1691-1458724580-559-4665990"/>
    <d v="2016-03-23T09:17:00"/>
  </r>
  <r>
    <x v="4929"/>
    <s v="APPROVED"/>
    <x v="3"/>
    <s v="EUR"/>
    <n v="1.37"/>
    <s v="EUR"/>
    <n v="2.12"/>
    <s v="CAD"/>
    <s v="DIRECT"/>
    <s v="1191-1458724579-6839-4665986"/>
    <d v="2016-03-23T09:16:00"/>
  </r>
  <r>
    <x v="4930"/>
    <s v="DECLINED"/>
    <x v="943"/>
    <s v="EUR"/>
    <n v="122.63"/>
    <s v="EUR"/>
    <n v="189.36"/>
    <s v="CAD"/>
    <s v="STORED"/>
    <s v="1191-1458724569-6465-4347760"/>
    <d v="2016-03-23T09:16:00"/>
  </r>
  <r>
    <x v="4931"/>
    <s v="DECLINED"/>
    <x v="943"/>
    <s v="EUR"/>
    <n v="122.63"/>
    <s v="EUR"/>
    <n v="145.05000000000001"/>
    <s v="USD"/>
    <s v="STORED"/>
    <s v="1191-1458724565-6111-4346713"/>
    <d v="2016-03-23T09:16:00"/>
  </r>
  <r>
    <x v="4932"/>
    <s v="APPROVED"/>
    <x v="78"/>
    <s v="EUR"/>
    <n v="32.090000000000003"/>
    <s v="EUR"/>
    <n v="319.04000000000002"/>
    <s v="NOK"/>
    <s v="DIRECT"/>
    <s v="32-1458724563-1696-45521"/>
    <d v="2016-03-23T09:16:00"/>
  </r>
  <r>
    <x v="4933"/>
    <s v="APPROVED"/>
    <x v="73"/>
    <s v="EUR"/>
    <n v="10"/>
    <s v="EUR"/>
    <n v="99.42"/>
    <s v="NOK"/>
    <s v="DIRECT"/>
    <s v="133-1458724561-8716-875897"/>
    <d v="2016-03-23T09:16:00"/>
  </r>
  <r>
    <x v="4934"/>
    <s v="DECLINED"/>
    <x v="943"/>
    <s v="EUR"/>
    <n v="122.63"/>
    <s v="EUR"/>
    <n v="189.36"/>
    <s v="CAD"/>
    <s v="STORED"/>
    <s v="1191-1458724559-4029-4345306"/>
    <d v="2016-03-23T09:16:00"/>
  </r>
  <r>
    <x v="4935"/>
    <s v="DECLINED"/>
    <x v="943"/>
    <s v="EUR"/>
    <n v="122.63"/>
    <s v="EUR"/>
    <n v="189.36"/>
    <s v="CAD"/>
    <s v="STORED"/>
    <s v="1191-1458724555-4389-4342768"/>
    <d v="2016-03-23T09:15:00"/>
  </r>
  <r>
    <x v="4936"/>
    <s v="DECLINED"/>
    <x v="943"/>
    <s v="EUR"/>
    <n v="122.63"/>
    <s v="EUR"/>
    <n v="189.36"/>
    <s v="CAD"/>
    <s v="STORED"/>
    <s v="1191-1458724551-9098-4342513"/>
    <d v="2016-03-23T09:15:00"/>
  </r>
  <r>
    <x v="4937"/>
    <s v="DECLINED"/>
    <x v="944"/>
    <s v="EUR"/>
    <n v="118.3"/>
    <s v="EUR"/>
    <n v="1153.07"/>
    <s v="SEK"/>
    <s v="STORED"/>
    <s v="1191-1458724547-6806-4341892"/>
    <d v="2016-03-23T09:15:00"/>
  </r>
  <r>
    <x v="4938"/>
    <s v="APPROVED"/>
    <x v="722"/>
    <s v="EUR"/>
    <n v="10.24"/>
    <s v="EUR"/>
    <n v="15.82"/>
    <s v="CAD"/>
    <s v="DIRECT"/>
    <s v="73-1458724546-8927-4346353"/>
    <d v="2016-03-23T09:15:00"/>
  </r>
  <r>
    <x v="4939"/>
    <s v="DECLINED"/>
    <x v="943"/>
    <s v="EUR"/>
    <n v="122.63"/>
    <s v="EUR"/>
    <n v="189.36"/>
    <s v="CAD"/>
    <s v="STORED"/>
    <s v="1191-1458724543-9616-4341781"/>
    <d v="2016-03-23T09:15:00"/>
  </r>
  <r>
    <x v="4940"/>
    <s v="DECLINED"/>
    <x v="943"/>
    <s v="EUR"/>
    <n v="122.63"/>
    <s v="EUR"/>
    <n v="189.36"/>
    <s v="CAD"/>
    <s v="STORED"/>
    <s v="1191-1458724540-2857-4382950"/>
    <d v="2016-03-23T09:15:00"/>
  </r>
  <r>
    <x v="4941"/>
    <s v="DECLINED"/>
    <x v="943"/>
    <s v="EUR"/>
    <n v="122.63"/>
    <s v="EUR"/>
    <n v="189.36"/>
    <s v="CAD"/>
    <s v="STORED"/>
    <s v="1191-1458724536-0744-4380178"/>
    <d v="2016-03-23T09:15:00"/>
  </r>
  <r>
    <x v="4942"/>
    <s v="DECLINED"/>
    <x v="217"/>
    <s v="USD"/>
    <n v="16.809999999999999"/>
    <s v="EUR"/>
    <n v="19.95"/>
    <s v="USD"/>
    <s v="STORED"/>
    <n v="312122645"/>
    <d v="2016-03-23T09:15:00"/>
  </r>
  <r>
    <x v="4943"/>
    <s v="APPROVED"/>
    <x v="701"/>
    <s v="EUR"/>
    <n v="16.010000000000002"/>
    <s v="EUR"/>
    <n v="54.39"/>
    <s v="TRY"/>
    <s v="3DAUTH"/>
    <n v="30097076"/>
    <d v="2016-03-23T09:15:00"/>
  </r>
  <r>
    <x v="4944"/>
    <s v="DECLINED"/>
    <x v="943"/>
    <s v="EUR"/>
    <n v="122.63"/>
    <s v="EUR"/>
    <n v="189.36"/>
    <s v="CAD"/>
    <s v="STORED"/>
    <s v="1191-1458724532-4846-4377451"/>
    <d v="2016-03-23T09:15:00"/>
  </r>
  <r>
    <x v="4945"/>
    <s v="DECLINED"/>
    <x v="945"/>
    <s v="EUR"/>
    <n v="183.94"/>
    <s v="EUR"/>
    <n v="284.02999999999997"/>
    <s v="CAD"/>
    <s v="STORED"/>
    <s v="1191-1458724528-3477-4439482"/>
    <d v="2016-03-23T09:15:00"/>
  </r>
  <r>
    <x v="4946"/>
    <s v="DECLINED"/>
    <x v="945"/>
    <s v="EUR"/>
    <n v="183.94"/>
    <s v="EUR"/>
    <n v="284.02999999999997"/>
    <s v="CAD"/>
    <s v="STORED"/>
    <s v="1191-1458724524-7474-4438315"/>
    <d v="2016-03-23T09:15:00"/>
  </r>
  <r>
    <x v="4947"/>
    <s v="DECLINED"/>
    <x v="946"/>
    <s v="EUR"/>
    <n v="182.53"/>
    <s v="EUR"/>
    <n v="283.06"/>
    <s v="AUD"/>
    <s v="STORED"/>
    <s v="1191-1458724520-379-4434316"/>
    <d v="2016-03-23T09:15:00"/>
  </r>
  <r>
    <x v="4948"/>
    <s v="DECLINED"/>
    <x v="631"/>
    <s v="EUR"/>
    <n v="213.96"/>
    <s v="EUR"/>
    <n v="2127.15"/>
    <s v="NOK"/>
    <s v="DIRECT"/>
    <s v="32-1458724517-8112-393972"/>
    <d v="2016-03-23T09:15:00"/>
  </r>
  <r>
    <x v="4949"/>
    <s v="WAITING"/>
    <x v="29"/>
    <s v="EUR"/>
    <n v="31.13"/>
    <s v="EUR"/>
    <n v="105.75"/>
    <s v="TRY"/>
    <s v="3D"/>
    <s v="10-1458724516-6312-1487829"/>
    <d v="2016-03-23T09:15:00"/>
  </r>
  <r>
    <x v="4950"/>
    <s v="DECLINED"/>
    <x v="945"/>
    <s v="EUR"/>
    <n v="183.94"/>
    <s v="EUR"/>
    <n v="284.02999999999997"/>
    <s v="CAD"/>
    <s v="STORED"/>
    <s v="1191-1458724514-0875-4484522"/>
    <d v="2016-03-23T09:15:00"/>
  </r>
  <r>
    <x v="4951"/>
    <s v="APPROVED"/>
    <x v="126"/>
    <s v="EUR"/>
    <n v="49"/>
    <s v="EUR"/>
    <n v="49"/>
    <s v="EUR"/>
    <s v="STORED"/>
    <s v="1399-1458724512-5744-4645695"/>
    <d v="2016-03-23T09:15:00"/>
  </r>
  <r>
    <x v="4952"/>
    <s v="DECLINED"/>
    <x v="945"/>
    <s v="EUR"/>
    <n v="183.94"/>
    <s v="EUR"/>
    <n v="284.02999999999997"/>
    <s v="CAD"/>
    <s v="STORED"/>
    <s v="1191-1458724510-0176-4484402"/>
    <d v="2016-03-23T09:15:00"/>
  </r>
  <r>
    <x v="4953"/>
    <s v="DECLINED"/>
    <x v="947"/>
    <s v="EUR"/>
    <n v="239.66"/>
    <s v="EUR"/>
    <n v="2382.65"/>
    <s v="NOK"/>
    <s v="STORED"/>
    <s v="1191-1458724505-5139-4516721"/>
    <d v="2016-03-23T09:15:00"/>
  </r>
  <r>
    <x v="4954"/>
    <s v="APPROVED"/>
    <x v="948"/>
    <s v="EUR"/>
    <n v="81.7"/>
    <s v="EUR"/>
    <n v="126.16"/>
    <s v="CAD"/>
    <s v="DIRECT"/>
    <s v="1516-1458724504-9918-4554209"/>
    <d v="2016-03-23T09:15:00"/>
  </r>
  <r>
    <x v="4955"/>
    <s v="APPROVED"/>
    <x v="194"/>
    <s v="EUR"/>
    <n v="250"/>
    <s v="EUR"/>
    <n v="2485.4499999999998"/>
    <s v="NOK"/>
    <s v="DIRECT"/>
    <s v="5-1458724501-792-4196482"/>
    <d v="2016-03-23T09:15:00"/>
  </r>
  <r>
    <x v="4956"/>
    <s v="DECLINED"/>
    <x v="947"/>
    <s v="EUR"/>
    <n v="239.66"/>
    <s v="EUR"/>
    <n v="2385.71"/>
    <s v="NOK"/>
    <s v="STORED"/>
    <s v="1191-1458724499-9326-4516655"/>
    <d v="2016-03-23T09:15:00"/>
  </r>
  <r>
    <x v="4957"/>
    <s v="APPROVED"/>
    <x v="82"/>
    <s v="EUR"/>
    <n v="200"/>
    <s v="EUR"/>
    <n v="1990.92"/>
    <s v="NOK"/>
    <s v="DIRECT"/>
    <s v="5-1458724499-29-4598606"/>
    <d v="2016-03-23T09:15:00"/>
  </r>
  <r>
    <x v="4958"/>
    <s v="APPROVED"/>
    <x v="164"/>
    <s v="EUR"/>
    <n v="36.47"/>
    <s v="EUR"/>
    <n v="4849.5"/>
    <s v="JPY"/>
    <s v="DIRECT"/>
    <s v="12-1458724498-0938-3381209"/>
    <d v="2016-03-23T09:14:00"/>
  </r>
  <r>
    <x v="4959"/>
    <s v="DECLINED"/>
    <x v="631"/>
    <s v="EUR"/>
    <n v="213.96"/>
    <s v="EUR"/>
    <n v="2129.88"/>
    <s v="NOK"/>
    <s v="DIRECT"/>
    <s v="32-1458724496-6733-393972"/>
    <d v="2016-03-23T09:14:00"/>
  </r>
  <r>
    <x v="4960"/>
    <s v="DECLINED"/>
    <x v="949"/>
    <s v="EUR"/>
    <n v="236.59"/>
    <s v="EUR"/>
    <n v="2302.94"/>
    <s v="SEK"/>
    <s v="STORED"/>
    <s v="1191-1458724494-6088-4514105"/>
    <d v="2016-03-23T09:14:00"/>
  </r>
  <r>
    <x v="4961"/>
    <s v="DECLINED"/>
    <x v="950"/>
    <s v="EUR"/>
    <n v="245.25"/>
    <s v="EUR"/>
    <n v="378.46"/>
    <s v="CAD"/>
    <s v="STORED"/>
    <s v="1191-1458724491-1033-4513514"/>
    <d v="2016-03-23T09:14:00"/>
  </r>
  <r>
    <x v="4962"/>
    <s v="DECLINED"/>
    <x v="947"/>
    <s v="EUR"/>
    <n v="239.66"/>
    <s v="EUR"/>
    <n v="2385.71"/>
    <s v="NOK"/>
    <s v="STORED"/>
    <s v="1191-1458724486-9921-4539674"/>
    <d v="2016-03-23T09:14:00"/>
  </r>
  <r>
    <x v="4963"/>
    <s v="DECLINED"/>
    <x v="947"/>
    <s v="EUR"/>
    <n v="239.66"/>
    <s v="EUR"/>
    <n v="2385.71"/>
    <s v="NOK"/>
    <s v="STORED"/>
    <s v="1191-1458724482-506-4539281"/>
    <d v="2016-03-23T09:14:00"/>
  </r>
  <r>
    <x v="4964"/>
    <s v="DECLINED"/>
    <x v="951"/>
    <s v="EUR"/>
    <n v="88.51"/>
    <s v="EUR"/>
    <n v="136.59"/>
    <s v="CAD"/>
    <s v="DIRECT"/>
    <s v="1516-1458724482-8037-4554209"/>
    <d v="2016-03-23T09:14:00"/>
  </r>
  <r>
    <x v="4965"/>
    <s v="APPROVED"/>
    <x v="148"/>
    <s v="EUR"/>
    <n v="20.5"/>
    <s v="EUR"/>
    <n v="204.07"/>
    <s v="NOK"/>
    <s v="DIRECT"/>
    <s v="51-1458724479-9193-3138593"/>
    <d v="2016-03-23T09:14:00"/>
  </r>
  <r>
    <x v="4966"/>
    <s v="DECLINED"/>
    <x v="950"/>
    <s v="EUR"/>
    <n v="245.25"/>
    <s v="EUR"/>
    <n v="378.46"/>
    <s v="CAD"/>
    <s v="STORED"/>
    <s v="1191-1458724478-5875-4539074"/>
    <d v="2016-03-23T09:14:00"/>
  </r>
  <r>
    <x v="4967"/>
    <s v="DECLINED"/>
    <x v="947"/>
    <s v="EUR"/>
    <n v="239.66"/>
    <s v="EUR"/>
    <n v="2385.71"/>
    <s v="NOK"/>
    <s v="STORED"/>
    <s v="1191-1458724475-1967-4537892"/>
    <d v="2016-03-23T09:14:00"/>
  </r>
  <r>
    <x v="4968"/>
    <s v="DECLINED"/>
    <x v="950"/>
    <s v="EUR"/>
    <n v="245.25"/>
    <s v="EUR"/>
    <n v="378.46"/>
    <s v="CAD"/>
    <s v="STORED"/>
    <s v="1191-1458724471-1573-4536812"/>
    <d v="2016-03-23T09:14:00"/>
  </r>
  <r>
    <x v="4969"/>
    <s v="APPROVED"/>
    <x v="268"/>
    <s v="EUR"/>
    <n v="5"/>
    <s v="EUR"/>
    <n v="48.67"/>
    <s v="SEK"/>
    <s v="DIRECT"/>
    <s v="1212-1458724467-5505-4665982"/>
    <d v="2016-03-23T09:14:00"/>
  </r>
  <r>
    <x v="4970"/>
    <s v="DECLINED"/>
    <x v="950"/>
    <s v="EUR"/>
    <n v="245.25"/>
    <s v="EUR"/>
    <n v="378.46"/>
    <s v="CAD"/>
    <s v="STORED"/>
    <s v="1191-1458724466-4041-4536299"/>
    <d v="2016-03-23T09:14:00"/>
  </r>
  <r>
    <x v="4971"/>
    <s v="DECLINED"/>
    <x v="950"/>
    <s v="EUR"/>
    <n v="245.25"/>
    <s v="EUR"/>
    <n v="378.46"/>
    <s v="CAD"/>
    <s v="STORED"/>
    <s v="1191-1458724462-7117-4563527"/>
    <d v="2016-03-23T09:14:00"/>
  </r>
  <r>
    <x v="4972"/>
    <s v="DECLINED"/>
    <x v="343"/>
    <s v="EUR"/>
    <n v="23.95"/>
    <s v="EUR"/>
    <n v="23.95"/>
    <s v="EUR"/>
    <s v="STORED"/>
    <n v="312122557"/>
    <d v="2016-03-23T09:14:00"/>
  </r>
  <r>
    <x v="4973"/>
    <s v="DECLINED"/>
    <x v="950"/>
    <s v="EUR"/>
    <n v="245.25"/>
    <s v="EUR"/>
    <n v="378.46"/>
    <s v="CAD"/>
    <s v="STORED"/>
    <s v="1191-1458724458-819-4563386"/>
    <d v="2016-03-23T09:14:00"/>
  </r>
  <r>
    <x v="4974"/>
    <s v="DECLINED"/>
    <x v="950"/>
    <s v="EUR"/>
    <n v="245.25"/>
    <s v="EUR"/>
    <n v="378.46"/>
    <s v="CAD"/>
    <s v="STORED"/>
    <s v="1191-1458724454-5603-4562438"/>
    <d v="2016-03-23T09:14:00"/>
  </r>
  <r>
    <x v="4975"/>
    <s v="DECLINED"/>
    <x v="950"/>
    <s v="EUR"/>
    <n v="245.25"/>
    <s v="EUR"/>
    <n v="378.46"/>
    <s v="CAD"/>
    <s v="STORED"/>
    <s v="1191-1458724450-8742-4562291"/>
    <d v="2016-03-23T09:14:00"/>
  </r>
  <r>
    <x v="4976"/>
    <s v="DECLINED"/>
    <x v="69"/>
    <s v="EUR"/>
    <n v="100"/>
    <s v="EUR"/>
    <n v="995.46"/>
    <s v="NOK"/>
    <s v="DIRECT"/>
    <s v="7-1458724450-5776-1930215"/>
    <d v="2016-03-23T09:14:00"/>
  </r>
  <r>
    <x v="4977"/>
    <s v="APPROVED"/>
    <x v="69"/>
    <s v="EUR"/>
    <n v="100"/>
    <s v="EUR"/>
    <n v="100"/>
    <s v="EUR"/>
    <s v="3DAUTH"/>
    <s v="91-1458724448-6906-4608042"/>
    <d v="2016-03-23T09:15:00"/>
  </r>
  <r>
    <x v="4978"/>
    <s v="DECLINED"/>
    <x v="950"/>
    <s v="EUR"/>
    <n v="245.25"/>
    <s v="EUR"/>
    <n v="378.46"/>
    <s v="CAD"/>
    <s v="STORED"/>
    <s v="1191-1458724446-9039-4561718"/>
    <d v="2016-03-23T09:14:00"/>
  </r>
  <r>
    <x v="4979"/>
    <s v="APPROVED"/>
    <x v="847"/>
    <s v="TRY"/>
    <n v="1499"/>
    <s v="TRY"/>
    <n v="1499"/>
    <s v="TRY"/>
    <s v="3DAUTH"/>
    <n v="155876472"/>
    <d v="2016-03-23T09:17:00"/>
  </r>
  <r>
    <x v="4980"/>
    <s v="APPROVED"/>
    <x v="688"/>
    <s v="EUR"/>
    <n v="97.78"/>
    <s v="EUR"/>
    <n v="973.36"/>
    <s v="NOK"/>
    <s v="DIRECT"/>
    <s v="419-1458724446-2231-2521095"/>
    <d v="2016-03-23T09:14:00"/>
  </r>
  <r>
    <x v="4981"/>
    <s v="APPROVED"/>
    <x v="471"/>
    <s v="EUR"/>
    <n v="15.38"/>
    <s v="EUR"/>
    <n v="153.11000000000001"/>
    <s v="NOK"/>
    <s v="DIRECT"/>
    <s v="51-1458724443-66-410087"/>
    <d v="2016-03-23T09:14:00"/>
  </r>
  <r>
    <x v="4982"/>
    <s v="DECLINED"/>
    <x v="950"/>
    <s v="EUR"/>
    <n v="245.25"/>
    <s v="EUR"/>
    <n v="378.46"/>
    <s v="CAD"/>
    <s v="STORED"/>
    <s v="1191-1458724442-8838-4561181"/>
    <d v="2016-03-23T09:14:00"/>
  </r>
  <r>
    <x v="4983"/>
    <s v="APPROVED"/>
    <x v="952"/>
    <s v="EUR"/>
    <n v="18.5"/>
    <s v="EUR"/>
    <n v="18.5"/>
    <s v="EUR"/>
    <s v="DIRECT"/>
    <n v="312122539"/>
    <d v="2016-03-23T09:14:00"/>
  </r>
  <r>
    <x v="4984"/>
    <s v="APPROVED"/>
    <x v="126"/>
    <s v="EUR"/>
    <n v="49"/>
    <s v="EUR"/>
    <n v="49"/>
    <s v="EUR"/>
    <s v="STORED"/>
    <s v="1399-1458724437-7462-4645543"/>
    <d v="2016-03-23T09:13:00"/>
  </r>
  <r>
    <x v="4985"/>
    <s v="DECLINED"/>
    <x v="953"/>
    <s v="EUR"/>
    <n v="225"/>
    <s v="EUR"/>
    <n v="259.14999999999998"/>
    <s v="CHF"/>
    <s v="STORED"/>
    <s v="1191-1458724436-1113-4560347"/>
    <d v="2016-03-23T09:13:00"/>
  </r>
  <r>
    <x v="4986"/>
    <s v="APPROVED"/>
    <x v="42"/>
    <s v="EUR"/>
    <n v="54.8"/>
    <s v="EUR"/>
    <n v="545.51"/>
    <s v="NOK"/>
    <s v="STORED"/>
    <s v="59-1458724436-9005-2125890"/>
    <d v="2016-03-23T09:13:00"/>
  </r>
  <r>
    <x v="4987"/>
    <s v="APPROVED"/>
    <x v="65"/>
    <s v="EUR"/>
    <n v="1"/>
    <s v="EUR"/>
    <n v="1"/>
    <s v="EUR"/>
    <s v="DIRECT"/>
    <s v="1399-1458724426-015-4665978"/>
    <d v="2016-03-23T09:13:00"/>
  </r>
  <r>
    <x v="4988"/>
    <s v="DECLINED"/>
    <x v="954"/>
    <s v="EUR"/>
    <n v="243.38"/>
    <s v="EUR"/>
    <n v="377.4"/>
    <s v="AUD"/>
    <s v="STORED"/>
    <s v="1191-1458724428-6125-4559969"/>
    <d v="2016-03-23T09:13:00"/>
  </r>
  <r>
    <x v="4989"/>
    <s v="DECLINED"/>
    <x v="951"/>
    <s v="EUR"/>
    <n v="88.51"/>
    <s v="EUR"/>
    <n v="136.59"/>
    <s v="CAD"/>
    <s v="DIRECT"/>
    <s v="1516-1458724426-7055-4554209"/>
    <d v="2016-03-23T09:13:00"/>
  </r>
  <r>
    <x v="4990"/>
    <s v="DECLINED"/>
    <x v="13"/>
    <s v="EUR"/>
    <n v="18.68"/>
    <s v="EUR"/>
    <n v="63.46"/>
    <s v="TRY"/>
    <s v="3DAUTH"/>
    <s v="10-1458724423-3352-4647599"/>
    <d v="2016-03-23T09:14:00"/>
  </r>
  <r>
    <x v="4991"/>
    <s v="DECLINED"/>
    <x v="950"/>
    <s v="EUR"/>
    <n v="245.25"/>
    <s v="EUR"/>
    <n v="378.46"/>
    <s v="CAD"/>
    <s v="STORED"/>
    <s v="1191-1458724422-303-4559753"/>
    <d v="2016-03-23T09:13:00"/>
  </r>
  <r>
    <x v="4992"/>
    <s v="APPROVED"/>
    <x v="126"/>
    <s v="EUR"/>
    <n v="49"/>
    <s v="EUR"/>
    <n v="49"/>
    <s v="EUR"/>
    <s v="STORED"/>
    <s v="1399-1458724421-5978-4645519"/>
    <d v="2016-03-23T09:13:00"/>
  </r>
  <r>
    <x v="4993"/>
    <m/>
    <x v="95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4998" firstHeaderRow="1" firstDataRow="1" firstDataCol="1"/>
  <pivotFields count="11">
    <pivotField axis="axisRow" showAll="0">
      <items count="4995">
        <item x="4992"/>
        <item x="4991"/>
        <item x="4989"/>
        <item x="4988"/>
        <item x="4987"/>
        <item x="4985"/>
        <item x="4986"/>
        <item x="4984"/>
        <item x="4983"/>
        <item x="4982"/>
        <item x="4981"/>
        <item x="4980"/>
        <item x="4978"/>
        <item x="4976"/>
        <item x="4975"/>
        <item x="4974"/>
        <item x="4973"/>
        <item x="4972"/>
        <item x="4971"/>
        <item x="4970"/>
        <item x="4990"/>
        <item x="4969"/>
        <item x="4968"/>
        <item x="4967"/>
        <item x="4966"/>
        <item x="4965"/>
        <item x="4963"/>
        <item x="4964"/>
        <item x="4962"/>
        <item x="4961"/>
        <item x="4960"/>
        <item x="4959"/>
        <item x="4958"/>
        <item x="4957"/>
        <item x="4956"/>
        <item x="4955"/>
        <item x="4954"/>
        <item x="4953"/>
        <item x="4977"/>
        <item x="4952"/>
        <item x="4951"/>
        <item x="4950"/>
        <item x="4949"/>
        <item x="4948"/>
        <item x="4947"/>
        <item x="4946"/>
        <item x="4945"/>
        <item x="4944"/>
        <item x="4942"/>
        <item x="4941"/>
        <item x="4940"/>
        <item x="4939"/>
        <item x="4938"/>
        <item x="4937"/>
        <item x="4943"/>
        <item x="4936"/>
        <item x="4935"/>
        <item x="4934"/>
        <item x="4933"/>
        <item x="4932"/>
        <item x="4931"/>
        <item x="4930"/>
        <item x="4929"/>
        <item x="4926"/>
        <item x="4927"/>
        <item x="4925"/>
        <item x="4979"/>
        <item x="4928"/>
        <item x="4924"/>
        <item x="4923"/>
        <item x="4922"/>
        <item x="4920"/>
        <item x="4919"/>
        <item x="4918"/>
        <item x="4917"/>
        <item x="4916"/>
        <item x="4921"/>
        <item x="4914"/>
        <item x="4915"/>
        <item x="4913"/>
        <item x="4911"/>
        <item x="4912"/>
        <item x="4909"/>
        <item x="4906"/>
        <item x="4904"/>
        <item x="4908"/>
        <item x="4905"/>
        <item x="4903"/>
        <item x="4907"/>
        <item x="4902"/>
        <item x="4910"/>
        <item x="4898"/>
        <item x="4897"/>
        <item x="4896"/>
        <item x="4894"/>
        <item x="4900"/>
        <item x="4892"/>
        <item x="4899"/>
        <item x="4893"/>
        <item x="4891"/>
        <item x="4901"/>
        <item x="4889"/>
        <item x="4888"/>
        <item x="4887"/>
        <item x="4890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2"/>
        <item x="4871"/>
        <item x="4870"/>
        <item x="4895"/>
        <item x="4869"/>
        <item x="4868"/>
        <item x="4867"/>
        <item x="4866"/>
        <item x="4875"/>
        <item x="4863"/>
        <item x="4874"/>
        <item x="4862"/>
        <item x="4861"/>
        <item x="4873"/>
        <item x="4860"/>
        <item x="4865"/>
        <item x="4859"/>
        <item x="4858"/>
        <item x="4856"/>
        <item x="4855"/>
        <item x="4854"/>
        <item x="4853"/>
        <item x="4852"/>
        <item x="4857"/>
        <item x="4851"/>
        <item x="4864"/>
        <item x="4846"/>
        <item x="4849"/>
        <item x="4847"/>
        <item x="4850"/>
        <item x="4843"/>
        <item x="4842"/>
        <item x="4838"/>
        <item x="4841"/>
        <item x="4844"/>
        <item x="4836"/>
        <item x="4835"/>
        <item x="4848"/>
        <item x="4840"/>
        <item x="4833"/>
        <item x="4837"/>
        <item x="4834"/>
        <item x="4832"/>
        <item x="4828"/>
        <item x="4831"/>
        <item x="4829"/>
        <item x="4822"/>
        <item x="4839"/>
        <item x="4821"/>
        <item x="4827"/>
        <item x="4826"/>
        <item x="4820"/>
        <item x="4824"/>
        <item x="4845"/>
        <item x="4818"/>
        <item x="4823"/>
        <item x="4817"/>
        <item x="4825"/>
        <item x="4816"/>
        <item x="4815"/>
        <item x="4814"/>
        <item x="4813"/>
        <item x="4812"/>
        <item x="4811"/>
        <item x="4810"/>
        <item x="4809"/>
        <item x="4808"/>
        <item x="4805"/>
        <item x="4804"/>
        <item x="4803"/>
        <item x="4801"/>
        <item x="4830"/>
        <item x="4800"/>
        <item x="4799"/>
        <item x="4798"/>
        <item x="4806"/>
        <item x="4797"/>
        <item x="4795"/>
        <item x="4794"/>
        <item x="4793"/>
        <item x="4792"/>
        <item x="4791"/>
        <item x="4802"/>
        <item x="4789"/>
        <item x="4788"/>
        <item x="4787"/>
        <item x="4786"/>
        <item x="4785"/>
        <item x="4784"/>
        <item x="4782"/>
        <item x="4781"/>
        <item x="4779"/>
        <item x="4780"/>
        <item x="4778"/>
        <item x="4776"/>
        <item x="4775"/>
        <item x="4772"/>
        <item x="4790"/>
        <item x="4769"/>
        <item x="4767"/>
        <item x="4766"/>
        <item x="4765"/>
        <item x="4764"/>
        <item x="4819"/>
        <item x="4770"/>
        <item x="4774"/>
        <item x="4763"/>
        <item x="4762"/>
        <item x="4761"/>
        <item x="4760"/>
        <item x="4768"/>
        <item x="4758"/>
        <item x="4773"/>
        <item x="4757"/>
        <item x="4759"/>
        <item x="4756"/>
        <item x="4777"/>
        <item x="4754"/>
        <item x="4755"/>
        <item x="4753"/>
        <item x="4752"/>
        <item x="4751"/>
        <item x="4748"/>
        <item x="4747"/>
        <item x="4749"/>
        <item x="4745"/>
        <item x="4744"/>
        <item x="4743"/>
        <item x="4742"/>
        <item x="4746"/>
        <item x="4750"/>
        <item x="4739"/>
        <item x="4738"/>
        <item x="4740"/>
        <item x="4736"/>
        <item x="4735"/>
        <item x="4734"/>
        <item x="4737"/>
        <item x="4732"/>
        <item x="4731"/>
        <item x="4730"/>
        <item x="4733"/>
        <item x="4725"/>
        <item x="4724"/>
        <item x="4723"/>
        <item x="4727"/>
        <item x="4726"/>
        <item x="4728"/>
        <item x="4722"/>
        <item x="4721"/>
        <item x="4741"/>
        <item x="4719"/>
        <item x="4718"/>
        <item x="4720"/>
        <item x="4717"/>
        <item x="4716"/>
        <item x="4715"/>
        <item x="4729"/>
        <item x="4713"/>
        <item x="4712"/>
        <item x="4714"/>
        <item x="4711"/>
        <item x="4708"/>
        <item x="4709"/>
        <item x="4796"/>
        <item x="4706"/>
        <item x="4705"/>
        <item x="4704"/>
        <item x="4703"/>
        <item x="4702"/>
        <item x="4707"/>
        <item x="4700"/>
        <item x="4699"/>
        <item x="4701"/>
        <item x="4697"/>
        <item x="4695"/>
        <item x="4694"/>
        <item x="4807"/>
        <item x="4693"/>
        <item x="4710"/>
        <item x="4696"/>
        <item x="4698"/>
        <item x="4691"/>
        <item x="4690"/>
        <item x="4689"/>
        <item x="4687"/>
        <item x="4692"/>
        <item x="4686"/>
        <item x="4685"/>
        <item x="4683"/>
        <item x="4681"/>
        <item x="4679"/>
        <item x="4682"/>
        <item x="4678"/>
        <item x="4684"/>
        <item x="4677"/>
        <item x="4688"/>
        <item x="4675"/>
        <item x="4680"/>
        <item x="4674"/>
        <item x="4672"/>
        <item x="4671"/>
        <item x="4783"/>
        <item x="4670"/>
        <item x="4669"/>
        <item x="4668"/>
        <item x="4673"/>
        <item x="4667"/>
        <item x="4664"/>
        <item x="4666"/>
        <item x="4665"/>
        <item x="4661"/>
        <item x="4660"/>
        <item x="4663"/>
        <item x="4657"/>
        <item x="4655"/>
        <item x="4652"/>
        <item x="4653"/>
        <item x="4650"/>
        <item x="4658"/>
        <item x="4662"/>
        <item x="4648"/>
        <item x="4654"/>
        <item x="4646"/>
        <item x="4656"/>
        <item x="4649"/>
        <item x="4645"/>
        <item x="4676"/>
        <item x="4643"/>
        <item x="4642"/>
        <item x="4641"/>
        <item x="4640"/>
        <item x="4639"/>
        <item x="4647"/>
        <item x="4644"/>
        <item x="4638"/>
        <item x="4659"/>
        <item x="4635"/>
        <item x="4637"/>
        <item x="4632"/>
        <item x="4634"/>
        <item x="4629"/>
        <item x="4628"/>
        <item x="4627"/>
        <item x="4633"/>
        <item x="4630"/>
        <item x="4636"/>
        <item x="4651"/>
        <item x="4771"/>
        <item x="4621"/>
        <item x="4631"/>
        <item x="4625"/>
        <item x="4620"/>
        <item x="4619"/>
        <item x="4618"/>
        <item x="4623"/>
        <item x="4622"/>
        <item x="4616"/>
        <item x="4615"/>
        <item x="4617"/>
        <item x="4626"/>
        <item x="4614"/>
        <item x="4613"/>
        <item x="4610"/>
        <item x="4609"/>
        <item x="4607"/>
        <item x="4606"/>
        <item x="4611"/>
        <item x="4605"/>
        <item x="4603"/>
        <item x="4602"/>
        <item x="4608"/>
        <item x="4601"/>
        <item x="4600"/>
        <item x="4598"/>
        <item x="4597"/>
        <item x="4604"/>
        <item x="4596"/>
        <item x="4595"/>
        <item x="4594"/>
        <item x="4599"/>
        <item x="4612"/>
        <item x="4593"/>
        <item x="4591"/>
        <item x="4589"/>
        <item x="4588"/>
        <item x="4592"/>
        <item x="4586"/>
        <item x="4585"/>
        <item x="4583"/>
        <item x="4582"/>
        <item x="4580"/>
        <item x="4624"/>
        <item x="4579"/>
        <item x="4578"/>
        <item x="4577"/>
        <item x="4576"/>
        <item x="4574"/>
        <item x="4587"/>
        <item x="4572"/>
        <item x="4590"/>
        <item x="4584"/>
        <item x="4581"/>
        <item x="4568"/>
        <item x="4567"/>
        <item x="4573"/>
        <item x="4570"/>
        <item x="4571"/>
        <item x="4565"/>
        <item x="4564"/>
        <item x="4562"/>
        <item x="4558"/>
        <item x="4575"/>
        <item x="4557"/>
        <item x="4556"/>
        <item x="4561"/>
        <item x="4553"/>
        <item x="4560"/>
        <item x="4551"/>
        <item x="4550"/>
        <item x="4549"/>
        <item x="4555"/>
        <item x="4548"/>
        <item x="4547"/>
        <item x="4559"/>
        <item x="4545"/>
        <item x="4552"/>
        <item x="4543"/>
        <item x="4563"/>
        <item x="4542"/>
        <item x="4541"/>
        <item x="4539"/>
        <item x="4546"/>
        <item x="4536"/>
        <item x="4544"/>
        <item x="4540"/>
        <item x="4538"/>
        <item x="4537"/>
        <item x="4535"/>
        <item x="4569"/>
        <item x="4533"/>
        <item x="4530"/>
        <item x="4554"/>
        <item x="4529"/>
        <item x="4528"/>
        <item x="4532"/>
        <item x="4531"/>
        <item x="4527"/>
        <item x="4526"/>
        <item x="4534"/>
        <item x="4522"/>
        <item x="4520"/>
        <item x="4523"/>
        <item x="4524"/>
        <item x="4519"/>
        <item x="4521"/>
        <item x="4515"/>
        <item x="4514"/>
        <item x="4518"/>
        <item x="4513"/>
        <item x="4511"/>
        <item x="4510"/>
        <item x="4508"/>
        <item x="4507"/>
        <item x="4512"/>
        <item x="4517"/>
        <item x="4505"/>
        <item x="4504"/>
        <item x="4509"/>
        <item x="4566"/>
        <item x="4503"/>
        <item x="4501"/>
        <item x="4516"/>
        <item x="4500"/>
        <item x="4499"/>
        <item x="4502"/>
        <item x="4496"/>
        <item x="4494"/>
        <item x="4493"/>
        <item x="4492"/>
        <item x="4491"/>
        <item x="4489"/>
        <item x="4495"/>
        <item x="4506"/>
        <item x="4488"/>
        <item x="4487"/>
        <item x="4486"/>
        <item x="4485"/>
        <item x="4484"/>
        <item x="4483"/>
        <item x="4490"/>
        <item x="4482"/>
        <item x="4481"/>
        <item x="4480"/>
        <item x="4497"/>
        <item x="4478"/>
        <item x="4477"/>
        <item x="4479"/>
        <item x="4476"/>
        <item x="4474"/>
        <item x="4473"/>
        <item x="4469"/>
        <item x="4468"/>
        <item x="4498"/>
        <item x="4467"/>
        <item x="4471"/>
        <item x="4466"/>
        <item x="4465"/>
        <item x="4464"/>
        <item x="4470"/>
        <item x="4462"/>
        <item x="4460"/>
        <item x="4458"/>
        <item x="4475"/>
        <item x="4457"/>
        <item x="4472"/>
        <item x="4453"/>
        <item x="4452"/>
        <item x="4451"/>
        <item x="4450"/>
        <item x="4449"/>
        <item x="4454"/>
        <item x="4447"/>
        <item x="4446"/>
        <item x="4445"/>
        <item x="4444"/>
        <item x="4442"/>
        <item x="4441"/>
        <item x="4461"/>
        <item x="4448"/>
        <item x="4438"/>
        <item x="4455"/>
        <item x="4437"/>
        <item x="4463"/>
        <item x="4436"/>
        <item x="4456"/>
        <item x="4434"/>
        <item x="4433"/>
        <item x="4432"/>
        <item x="4440"/>
        <item x="4431"/>
        <item x="4439"/>
        <item x="4430"/>
        <item x="4429"/>
        <item x="4443"/>
        <item x="4428"/>
        <item x="4426"/>
        <item x="4421"/>
        <item x="4420"/>
        <item x="4419"/>
        <item x="4423"/>
        <item x="4424"/>
        <item x="4416"/>
        <item x="4417"/>
        <item x="4415"/>
        <item x="4414"/>
        <item x="4413"/>
        <item x="4422"/>
        <item x="4412"/>
        <item x="4411"/>
        <item x="4427"/>
        <item x="4410"/>
        <item x="4425"/>
        <item x="4409"/>
        <item x="4408"/>
        <item x="4418"/>
        <item x="4407"/>
        <item x="4406"/>
        <item x="4405"/>
        <item x="4404"/>
        <item x="4400"/>
        <item x="4398"/>
        <item x="4396"/>
        <item x="4397"/>
        <item x="4394"/>
        <item x="4402"/>
        <item x="4395"/>
        <item x="4393"/>
        <item x="4435"/>
        <item x="4391"/>
        <item x="4401"/>
        <item x="4390"/>
        <item x="4389"/>
        <item x="4388"/>
        <item x="4387"/>
        <item x="4384"/>
        <item x="4383"/>
        <item x="4382"/>
        <item x="4385"/>
        <item x="4381"/>
        <item x="4379"/>
        <item x="4378"/>
        <item x="4377"/>
        <item x="4376"/>
        <item x="4374"/>
        <item x="4373"/>
        <item x="4399"/>
        <item x="4386"/>
        <item x="4372"/>
        <item x="4371"/>
        <item x="4369"/>
        <item x="4368"/>
        <item x="4375"/>
        <item x="4366"/>
        <item x="4392"/>
        <item x="4403"/>
        <item x="4364"/>
        <item x="4363"/>
        <item x="4360"/>
        <item x="4370"/>
        <item x="4367"/>
        <item x="4356"/>
        <item x="4353"/>
        <item x="4354"/>
        <item x="4355"/>
        <item x="4359"/>
        <item x="4380"/>
        <item x="4350"/>
        <item x="4361"/>
        <item x="4346"/>
        <item x="4345"/>
        <item x="4344"/>
        <item x="4358"/>
        <item x="4362"/>
        <item x="4351"/>
        <item x="4352"/>
        <item x="4349"/>
        <item x="4341"/>
        <item x="4347"/>
        <item x="4348"/>
        <item x="4338"/>
        <item x="4336"/>
        <item x="4334"/>
        <item x="4340"/>
        <item x="4333"/>
        <item x="4332"/>
        <item x="4331"/>
        <item x="4339"/>
        <item x="4342"/>
        <item x="4330"/>
        <item x="4337"/>
        <item x="4329"/>
        <item x="4357"/>
        <item x="4343"/>
        <item x="4322"/>
        <item x="4321"/>
        <item x="4325"/>
        <item x="4317"/>
        <item x="4324"/>
        <item x="4327"/>
        <item x="4315"/>
        <item x="4323"/>
        <item x="4314"/>
        <item x="4326"/>
        <item x="4328"/>
        <item x="4320"/>
        <item x="4318"/>
        <item x="4319"/>
        <item x="4312"/>
        <item x="4316"/>
        <item x="4311"/>
        <item x="4310"/>
        <item x="4313"/>
        <item x="4309"/>
        <item x="4335"/>
        <item x="4308"/>
        <item x="4307"/>
        <item x="4306"/>
        <item x="4304"/>
        <item x="4301"/>
        <item x="4300"/>
        <item x="4303"/>
        <item x="4305"/>
        <item x="4296"/>
        <item x="4295"/>
        <item x="4294"/>
        <item x="4299"/>
        <item x="4293"/>
        <item x="4292"/>
        <item x="4289"/>
        <item x="4290"/>
        <item x="4287"/>
        <item x="4286"/>
        <item x="4285"/>
        <item x="4284"/>
        <item x="4283"/>
        <item x="4282"/>
        <item x="4288"/>
        <item x="4281"/>
        <item x="4302"/>
        <item x="4297"/>
        <item x="4279"/>
        <item x="4298"/>
        <item x="4277"/>
        <item x="4276"/>
        <item x="4275"/>
        <item x="4291"/>
        <item x="4272"/>
        <item x="4271"/>
        <item x="4274"/>
        <item x="4268"/>
        <item x="4267"/>
        <item x="4269"/>
        <item x="4266"/>
        <item x="4280"/>
        <item x="4265"/>
        <item x="4270"/>
        <item x="4264"/>
        <item x="4263"/>
        <item x="4273"/>
        <item x="4261"/>
        <item x="4260"/>
        <item x="4259"/>
        <item x="4258"/>
        <item x="4257"/>
        <item x="4255"/>
        <item x="4254"/>
        <item x="4253"/>
        <item x="4262"/>
        <item x="4256"/>
        <item x="4251"/>
        <item x="4250"/>
        <item x="4249"/>
        <item x="4248"/>
        <item x="4245"/>
        <item x="4247"/>
        <item x="4252"/>
        <item x="4244"/>
        <item x="4239"/>
        <item x="4238"/>
        <item x="4246"/>
        <item x="4237"/>
        <item x="4243"/>
        <item x="4236"/>
        <item x="4240"/>
        <item x="4241"/>
        <item x="4235"/>
        <item x="4234"/>
        <item x="4231"/>
        <item x="4228"/>
        <item x="4230"/>
        <item x="4233"/>
        <item x="4232"/>
        <item x="4225"/>
        <item x="4229"/>
        <item x="4224"/>
        <item x="4365"/>
        <item x="4223"/>
        <item x="4525"/>
        <item x="4222"/>
        <item x="4227"/>
        <item x="4226"/>
        <item x="4221"/>
        <item x="4220"/>
        <item x="4242"/>
        <item x="4218"/>
        <item x="4216"/>
        <item x="4215"/>
        <item x="4219"/>
        <item x="4213"/>
        <item x="4212"/>
        <item x="4214"/>
        <item x="4209"/>
        <item x="4208"/>
        <item x="4206"/>
        <item x="4211"/>
        <item x="4204"/>
        <item x="4202"/>
        <item x="4207"/>
        <item x="4203"/>
        <item x="4198"/>
        <item x="4205"/>
        <item x="4217"/>
        <item x="4201"/>
        <item x="4200"/>
        <item x="4199"/>
        <item x="4197"/>
        <item x="4196"/>
        <item x="4193"/>
        <item x="4191"/>
        <item x="4190"/>
        <item x="4189"/>
        <item x="4188"/>
        <item x="4187"/>
        <item x="4186"/>
        <item x="4185"/>
        <item x="4195"/>
        <item x="4184"/>
        <item x="4192"/>
        <item x="4183"/>
        <item x="4182"/>
        <item x="4181"/>
        <item x="4180"/>
        <item x="4179"/>
        <item x="4178"/>
        <item x="4177"/>
        <item x="4175"/>
        <item x="4174"/>
        <item x="4173"/>
        <item x="4194"/>
        <item x="4172"/>
        <item x="4171"/>
        <item x="4170"/>
        <item x="4169"/>
        <item x="4168"/>
        <item x="4167"/>
        <item x="4166"/>
        <item x="4163"/>
        <item x="4164"/>
        <item x="4162"/>
        <item x="4161"/>
        <item x="4160"/>
        <item x="4158"/>
        <item x="4157"/>
        <item x="4156"/>
        <item x="4155"/>
        <item x="4154"/>
        <item x="4153"/>
        <item x="4165"/>
        <item x="4152"/>
        <item x="4151"/>
        <item x="4150"/>
        <item x="4149"/>
        <item x="4159"/>
        <item x="4148"/>
        <item x="4147"/>
        <item x="4146"/>
        <item x="4143"/>
        <item x="4145"/>
        <item x="4144"/>
        <item x="4142"/>
        <item x="4141"/>
        <item x="4210"/>
        <item x="4176"/>
        <item x="4139"/>
        <item x="4140"/>
        <item x="4137"/>
        <item x="4136"/>
        <item x="4134"/>
        <item x="4138"/>
        <item x="4133"/>
        <item x="4132"/>
        <item x="4131"/>
        <item x="4278"/>
        <item x="4127"/>
        <item x="4126"/>
        <item x="4125"/>
        <item x="4128"/>
        <item x="4122"/>
        <item x="4130"/>
        <item x="4121"/>
        <item x="4120"/>
        <item x="4119"/>
        <item x="4118"/>
        <item x="4117"/>
        <item x="4129"/>
        <item x="4135"/>
        <item x="4115"/>
        <item x="4114"/>
        <item x="4116"/>
        <item x="4111"/>
        <item x="4110"/>
        <item x="4109"/>
        <item x="4106"/>
        <item x="4108"/>
        <item x="4102"/>
        <item x="4101"/>
        <item x="4100"/>
        <item x="4107"/>
        <item x="4105"/>
        <item x="4099"/>
        <item x="4098"/>
        <item x="4103"/>
        <item x="4097"/>
        <item x="4096"/>
        <item x="4095"/>
        <item x="4094"/>
        <item x="4093"/>
        <item x="4123"/>
        <item x="4113"/>
        <item x="4091"/>
        <item x="4092"/>
        <item x="4084"/>
        <item x="4089"/>
        <item x="4086"/>
        <item x="4459"/>
        <item x="4087"/>
        <item x="4104"/>
        <item x="4088"/>
        <item x="4085"/>
        <item x="4090"/>
        <item x="4081"/>
        <item x="4080"/>
        <item x="4083"/>
        <item x="4078"/>
        <item x="4076"/>
        <item x="4077"/>
        <item x="4082"/>
        <item x="4073"/>
        <item x="4072"/>
        <item x="4079"/>
        <item x="4068"/>
        <item x="4067"/>
        <item x="4074"/>
        <item x="4063"/>
        <item x="4069"/>
        <item x="4066"/>
        <item x="4062"/>
        <item x="4064"/>
        <item x="4061"/>
        <item x="4071"/>
        <item x="4059"/>
        <item x="4057"/>
        <item x="4056"/>
        <item x="4075"/>
        <item x="4070"/>
        <item x="4053"/>
        <item x="4052"/>
        <item x="4051"/>
        <item x="4050"/>
        <item x="4112"/>
        <item x="4055"/>
        <item x="4054"/>
        <item x="4048"/>
        <item x="4044"/>
        <item x="4058"/>
        <item x="4043"/>
        <item x="4042"/>
        <item x="4045"/>
        <item x="4041"/>
        <item x="4046"/>
        <item x="4040"/>
        <item x="4036"/>
        <item x="4038"/>
        <item x="4039"/>
        <item x="4035"/>
        <item x="4047"/>
        <item x="4034"/>
        <item x="4031"/>
        <item x="4029"/>
        <item x="4028"/>
        <item x="4032"/>
        <item x="4030"/>
        <item x="4033"/>
        <item x="4025"/>
        <item x="4065"/>
        <item x="4021"/>
        <item x="4020"/>
        <item x="4037"/>
        <item x="4019"/>
        <item x="4018"/>
        <item x="4022"/>
        <item x="4024"/>
        <item x="4015"/>
        <item x="4017"/>
        <item x="4027"/>
        <item x="4023"/>
        <item x="4013"/>
        <item x="4014"/>
        <item x="4007"/>
        <item x="4006"/>
        <item x="4026"/>
        <item x="4009"/>
        <item x="4010"/>
        <item x="4016"/>
        <item x="4011"/>
        <item x="4008"/>
        <item x="4124"/>
        <item x="4001"/>
        <item x="3999"/>
        <item x="3998"/>
        <item x="3997"/>
        <item x="4005"/>
        <item x="3996"/>
        <item x="4012"/>
        <item x="4002"/>
        <item x="4000"/>
        <item x="3992"/>
        <item x="3995"/>
        <item x="3990"/>
        <item x="3994"/>
        <item x="4004"/>
        <item x="4003"/>
        <item x="3993"/>
        <item x="3987"/>
        <item x="3988"/>
        <item x="3986"/>
        <item x="3985"/>
        <item x="3991"/>
        <item x="3983"/>
        <item x="3980"/>
        <item x="3981"/>
        <item x="3979"/>
        <item x="3984"/>
        <item x="3978"/>
        <item x="3989"/>
        <item x="4049"/>
        <item x="3977"/>
        <item x="3971"/>
        <item x="3972"/>
        <item x="3974"/>
        <item x="3975"/>
        <item x="3967"/>
        <item x="3976"/>
        <item x="3973"/>
        <item x="3982"/>
        <item x="3965"/>
        <item x="3963"/>
        <item x="3961"/>
        <item x="3959"/>
        <item x="3970"/>
        <item x="3958"/>
        <item x="3954"/>
        <item x="3952"/>
        <item x="3962"/>
        <item x="3956"/>
        <item x="3960"/>
        <item x="3964"/>
        <item x="3955"/>
        <item x="3966"/>
        <item x="3950"/>
        <item x="3957"/>
        <item x="3968"/>
        <item x="3953"/>
        <item x="3947"/>
        <item x="3944"/>
        <item x="3941"/>
        <item x="3951"/>
        <item x="3938"/>
        <item x="3937"/>
        <item x="3946"/>
        <item x="3936"/>
        <item x="3949"/>
        <item x="3935"/>
        <item x="3943"/>
        <item x="3939"/>
        <item x="3945"/>
        <item x="3932"/>
        <item x="3940"/>
        <item x="3931"/>
        <item x="3934"/>
        <item x="3930"/>
        <item x="3927"/>
        <item x="3928"/>
        <item x="3925"/>
        <item x="3924"/>
        <item x="3933"/>
        <item x="3919"/>
        <item x="3926"/>
        <item x="3918"/>
        <item x="3920"/>
        <item x="3914"/>
        <item x="3929"/>
        <item x="3912"/>
        <item x="3921"/>
        <item x="3911"/>
        <item x="3915"/>
        <item x="3916"/>
        <item x="3922"/>
        <item x="3908"/>
        <item x="3907"/>
        <item x="3909"/>
        <item x="3917"/>
        <item x="3905"/>
        <item x="3923"/>
        <item x="3904"/>
        <item x="3903"/>
        <item x="3902"/>
        <item x="3906"/>
        <item x="3900"/>
        <item x="3901"/>
        <item x="3896"/>
        <item x="3913"/>
        <item x="3895"/>
        <item x="3893"/>
        <item x="3898"/>
        <item x="3948"/>
        <item x="3892"/>
        <item x="3891"/>
        <item x="3894"/>
        <item x="3910"/>
        <item x="3888"/>
        <item x="3883"/>
        <item x="3886"/>
        <item x="3890"/>
        <item x="3885"/>
        <item x="3880"/>
        <item x="3879"/>
        <item x="3878"/>
        <item x="3876"/>
        <item x="3884"/>
        <item x="3873"/>
        <item x="3887"/>
        <item x="3877"/>
        <item x="3872"/>
        <item x="3871"/>
        <item x="3869"/>
        <item x="3881"/>
        <item x="3874"/>
        <item x="3870"/>
        <item x="3889"/>
        <item x="3862"/>
        <item x="3861"/>
        <item x="3868"/>
        <item x="3865"/>
        <item x="3863"/>
        <item x="3864"/>
        <item x="3897"/>
        <item x="3867"/>
        <item x="3866"/>
        <item x="3859"/>
        <item x="3858"/>
        <item x="3875"/>
        <item x="3857"/>
        <item x="4060"/>
        <item x="3855"/>
        <item x="3852"/>
        <item x="3851"/>
        <item x="3850"/>
        <item x="3860"/>
        <item x="3969"/>
        <item x="3856"/>
        <item x="3846"/>
        <item x="3844"/>
        <item x="3853"/>
        <item x="3849"/>
        <item x="3854"/>
        <item x="3882"/>
        <item x="3845"/>
        <item x="3847"/>
        <item x="3942"/>
        <item x="3842"/>
        <item x="3841"/>
        <item x="3848"/>
        <item x="3843"/>
        <item x="3838"/>
        <item x="3836"/>
        <item x="3837"/>
        <item x="3833"/>
        <item x="3839"/>
        <item x="3832"/>
        <item x="3834"/>
        <item x="3840"/>
        <item x="3829"/>
        <item x="3828"/>
        <item x="3831"/>
        <item x="3835"/>
        <item x="3820"/>
        <item x="3830"/>
        <item x="3819"/>
        <item x="3825"/>
        <item x="3818"/>
        <item x="3824"/>
        <item x="3823"/>
        <item x="3817"/>
        <item x="3816"/>
        <item x="3815"/>
        <item x="3821"/>
        <item x="3814"/>
        <item x="3827"/>
        <item x="3899"/>
        <item x="3826"/>
        <item x="3822"/>
        <item x="3811"/>
        <item x="3810"/>
        <item x="3809"/>
        <item x="3813"/>
        <item x="3808"/>
        <item x="3812"/>
        <item x="3804"/>
        <item x="3803"/>
        <item x="3802"/>
        <item x="3807"/>
        <item x="3799"/>
        <item x="3798"/>
        <item x="3806"/>
        <item x="3801"/>
        <item x="3796"/>
        <item x="3800"/>
        <item x="3797"/>
        <item x="3805"/>
        <item x="3790"/>
        <item x="3789"/>
        <item x="3786"/>
        <item x="3785"/>
        <item x="3784"/>
        <item x="3794"/>
        <item x="3792"/>
        <item x="3788"/>
        <item x="3795"/>
        <item x="3791"/>
        <item x="3793"/>
        <item x="3782"/>
        <item x="3787"/>
        <item x="3777"/>
        <item x="3775"/>
        <item x="3781"/>
        <item x="3774"/>
        <item x="3771"/>
        <item x="3770"/>
        <item x="3783"/>
        <item x="3780"/>
        <item x="3778"/>
        <item x="3769"/>
        <item x="3772"/>
        <item x="3776"/>
        <item x="3779"/>
        <item x="3773"/>
        <item x="3765"/>
        <item x="3764"/>
        <item x="3762"/>
        <item x="3761"/>
        <item x="3760"/>
        <item x="3768"/>
        <item x="3759"/>
        <item x="3757"/>
        <item x="3755"/>
        <item x="3766"/>
        <item x="3763"/>
        <item x="3754"/>
        <item x="3752"/>
        <item x="3767"/>
        <item x="3748"/>
        <item x="3747"/>
        <item x="3758"/>
        <item x="3746"/>
        <item x="3745"/>
        <item x="3744"/>
        <item x="3743"/>
        <item x="3749"/>
        <item x="3741"/>
        <item x="3740"/>
        <item x="3751"/>
        <item x="3753"/>
        <item x="3737"/>
        <item x="3736"/>
        <item x="3735"/>
        <item x="3742"/>
        <item x="3739"/>
        <item x="3732"/>
        <item x="3731"/>
        <item x="3734"/>
        <item x="3738"/>
        <item x="3730"/>
        <item x="3733"/>
        <item x="3728"/>
        <item x="3756"/>
        <item x="3727"/>
        <item x="3750"/>
        <item x="3723"/>
        <item x="3726"/>
        <item x="3722"/>
        <item x="3725"/>
        <item x="3720"/>
        <item x="3719"/>
        <item x="3718"/>
        <item x="3721"/>
        <item x="3716"/>
        <item x="3715"/>
        <item x="3717"/>
        <item x="3712"/>
        <item x="3711"/>
        <item x="3710"/>
        <item x="3713"/>
        <item x="3707"/>
        <item x="3706"/>
        <item x="3729"/>
        <item x="3701"/>
        <item x="3704"/>
        <item x="3709"/>
        <item x="3705"/>
        <item x="3700"/>
        <item x="3714"/>
        <item x="3708"/>
        <item x="3703"/>
        <item x="3702"/>
        <item x="3724"/>
        <item x="3699"/>
        <item x="3697"/>
        <item x="3695"/>
        <item x="3694"/>
        <item x="3693"/>
        <item x="3691"/>
        <item x="3687"/>
        <item x="3686"/>
        <item x="3692"/>
        <item x="3685"/>
        <item x="3688"/>
        <item x="3684"/>
        <item x="3680"/>
        <item x="3698"/>
        <item x="3690"/>
        <item x="3678"/>
        <item x="3682"/>
        <item x="3683"/>
        <item x="3676"/>
        <item x="3675"/>
        <item x="3677"/>
        <item x="3674"/>
        <item x="3673"/>
        <item x="3681"/>
        <item x="3672"/>
        <item x="3671"/>
        <item x="3670"/>
        <item x="3669"/>
        <item x="3679"/>
        <item x="3667"/>
        <item x="3666"/>
        <item x="3663"/>
        <item x="3661"/>
        <item x="3668"/>
        <item x="3659"/>
        <item x="3665"/>
        <item x="3658"/>
        <item x="3660"/>
        <item x="3689"/>
        <item x="3696"/>
        <item x="3657"/>
        <item x="3662"/>
        <item x="3655"/>
        <item x="3653"/>
        <item x="3651"/>
        <item x="3664"/>
        <item x="3649"/>
        <item x="3648"/>
        <item x="3652"/>
        <item x="3647"/>
        <item x="3646"/>
        <item x="3645"/>
        <item x="3643"/>
        <item x="3654"/>
        <item x="3640"/>
        <item x="3656"/>
        <item x="3650"/>
        <item x="3639"/>
        <item x="3634"/>
        <item x="3642"/>
        <item x="3641"/>
        <item x="3631"/>
        <item x="3637"/>
        <item x="3638"/>
        <item x="3630"/>
        <item x="3644"/>
        <item x="3629"/>
        <item x="3628"/>
        <item x="3635"/>
        <item x="3627"/>
        <item x="3626"/>
        <item x="3632"/>
        <item x="3633"/>
        <item x="3625"/>
        <item x="3623"/>
        <item x="3621"/>
        <item x="3619"/>
        <item x="3618"/>
        <item x="3624"/>
        <item x="3617"/>
        <item x="3636"/>
        <item x="3615"/>
        <item x="3622"/>
        <item x="3613"/>
        <item x="3620"/>
        <item x="3612"/>
        <item x="3611"/>
        <item x="3616"/>
        <item x="3610"/>
        <item x="3609"/>
        <item x="3614"/>
        <item x="3608"/>
        <item x="3606"/>
        <item x="3604"/>
        <item x="3603"/>
        <item x="3607"/>
        <item x="3601"/>
        <item x="3599"/>
        <item x="3605"/>
        <item x="3598"/>
        <item x="3597"/>
        <item x="3595"/>
        <item x="3602"/>
        <item x="3591"/>
        <item x="3600"/>
        <item x="3594"/>
        <item x="3589"/>
        <item x="3596"/>
        <item x="3586"/>
        <item x="3582"/>
        <item x="3587"/>
        <item x="3590"/>
        <item x="3581"/>
        <item x="3585"/>
        <item x="3580"/>
        <item x="3579"/>
        <item x="3578"/>
        <item x="3577"/>
        <item x="3583"/>
        <item x="3588"/>
        <item x="3571"/>
        <item x="3584"/>
        <item x="3576"/>
        <item x="3569"/>
        <item x="3567"/>
        <item x="3575"/>
        <item x="3593"/>
        <item x="3566"/>
        <item x="3572"/>
        <item x="3570"/>
        <item x="3568"/>
        <item x="3562"/>
        <item x="3574"/>
        <item x="3592"/>
        <item x="3565"/>
        <item x="3560"/>
        <item x="3559"/>
        <item x="3563"/>
        <item x="3557"/>
        <item x="3556"/>
        <item x="3564"/>
        <item x="3561"/>
        <item x="3553"/>
        <item x="3558"/>
        <item x="3552"/>
        <item x="3550"/>
        <item x="3549"/>
        <item x="3548"/>
        <item x="3547"/>
        <item x="3573"/>
        <item x="3546"/>
        <item x="3544"/>
        <item x="3543"/>
        <item x="3542"/>
        <item x="3554"/>
        <item x="3541"/>
        <item x="3540"/>
        <item x="3545"/>
        <item x="3551"/>
        <item x="3534"/>
        <item x="3532"/>
        <item x="3539"/>
        <item x="3535"/>
        <item x="3531"/>
        <item x="3555"/>
        <item x="3530"/>
        <item x="3536"/>
        <item x="3528"/>
        <item x="3533"/>
        <item x="3527"/>
        <item x="3525"/>
        <item x="3524"/>
        <item x="3522"/>
        <item x="3538"/>
        <item x="3520"/>
        <item x="3526"/>
        <item x="3517"/>
        <item x="3523"/>
        <item x="3518"/>
        <item x="3515"/>
        <item x="3521"/>
        <item x="3529"/>
        <item x="3519"/>
        <item x="3512"/>
        <item x="3511"/>
        <item x="3514"/>
        <item x="3506"/>
        <item x="3508"/>
        <item x="3503"/>
        <item x="3502"/>
        <item x="3509"/>
        <item x="3501"/>
        <item x="3500"/>
        <item x="3499"/>
        <item x="3497"/>
        <item x="3513"/>
        <item x="3507"/>
        <item x="3494"/>
        <item x="3493"/>
        <item x="3505"/>
        <item x="3491"/>
        <item x="3496"/>
        <item x="3489"/>
        <item x="3487"/>
        <item x="3498"/>
        <item x="3486"/>
        <item x="3485"/>
        <item x="3490"/>
        <item x="3484"/>
        <item x="3483"/>
        <item x="3482"/>
        <item x="3481"/>
        <item x="3479"/>
        <item x="3488"/>
        <item x="3478"/>
        <item x="3475"/>
        <item x="3474"/>
        <item x="3473"/>
        <item x="3472"/>
        <item x="3480"/>
        <item x="3471"/>
        <item x="3470"/>
        <item x="3469"/>
        <item x="3468"/>
        <item x="3467"/>
        <item x="3477"/>
        <item x="3466"/>
        <item x="3476"/>
        <item x="3464"/>
        <item x="3463"/>
        <item x="3462"/>
        <item x="3461"/>
        <item x="3458"/>
        <item x="3516"/>
        <item x="3457"/>
        <item x="3504"/>
        <item x="3510"/>
        <item x="3455"/>
        <item x="3454"/>
        <item x="3453"/>
        <item x="3460"/>
        <item x="3451"/>
        <item x="3495"/>
        <item x="3450"/>
        <item x="3449"/>
        <item x="3448"/>
        <item x="3447"/>
        <item x="3446"/>
        <item x="3445"/>
        <item x="3444"/>
        <item x="3443"/>
        <item x="3459"/>
        <item x="3440"/>
        <item x="3442"/>
        <item x="3439"/>
        <item x="3438"/>
        <item x="3437"/>
        <item x="3452"/>
        <item x="3435"/>
        <item x="3434"/>
        <item x="3433"/>
        <item x="3492"/>
        <item x="3432"/>
        <item x="3431"/>
        <item x="3436"/>
        <item x="3430"/>
        <item x="3429"/>
        <item x="3428"/>
        <item x="3425"/>
        <item x="3424"/>
        <item x="3422"/>
        <item x="3441"/>
        <item x="3421"/>
        <item x="3456"/>
        <item x="3420"/>
        <item x="3419"/>
        <item x="3423"/>
        <item x="3417"/>
        <item x="3415"/>
        <item x="3427"/>
        <item x="3410"/>
        <item x="3416"/>
        <item x="3426"/>
        <item x="3408"/>
        <item x="3413"/>
        <item x="3407"/>
        <item x="3406"/>
        <item x="3412"/>
        <item x="3409"/>
        <item x="3418"/>
        <item x="3465"/>
        <item x="3411"/>
        <item x="3402"/>
        <item x="3414"/>
        <item x="3401"/>
        <item x="3404"/>
        <item x="3403"/>
        <item x="3398"/>
        <item x="3396"/>
        <item x="3395"/>
        <item x="3400"/>
        <item x="3393"/>
        <item x="3399"/>
        <item x="3397"/>
        <item x="3394"/>
        <item x="3392"/>
        <item x="3390"/>
        <item x="3391"/>
        <item x="3384"/>
        <item x="3383"/>
        <item x="3382"/>
        <item x="3389"/>
        <item x="3385"/>
        <item x="3386"/>
        <item x="3387"/>
        <item x="3388"/>
        <item x="3377"/>
        <item x="3374"/>
        <item x="3381"/>
        <item x="3379"/>
        <item x="3380"/>
        <item x="3371"/>
        <item x="3378"/>
        <item x="3373"/>
        <item x="3368"/>
        <item x="3367"/>
        <item x="3366"/>
        <item x="3363"/>
        <item x="3375"/>
        <item x="3405"/>
        <item x="3376"/>
        <item x="3370"/>
        <item x="3362"/>
        <item x="3369"/>
        <item x="3360"/>
        <item x="3372"/>
        <item x="3359"/>
        <item x="3358"/>
        <item x="3357"/>
        <item x="3361"/>
        <item x="3354"/>
        <item x="3352"/>
        <item x="3364"/>
        <item x="3356"/>
        <item x="3351"/>
        <item x="3349"/>
        <item x="3346"/>
        <item x="3344"/>
        <item x="3350"/>
        <item x="3343"/>
        <item x="3342"/>
        <item x="3341"/>
        <item x="3340"/>
        <item x="3348"/>
        <item x="3339"/>
        <item x="3338"/>
        <item x="3345"/>
        <item x="3365"/>
        <item x="3355"/>
        <item x="3334"/>
        <item x="3337"/>
        <item x="3330"/>
        <item x="3327"/>
        <item x="3326"/>
        <item x="3335"/>
        <item x="3324"/>
        <item x="3332"/>
        <item x="3331"/>
        <item x="3333"/>
        <item x="3322"/>
        <item x="3321"/>
        <item x="3328"/>
        <item x="3329"/>
        <item x="3325"/>
        <item x="3319"/>
        <item x="3318"/>
        <item x="3317"/>
        <item x="3316"/>
        <item x="3336"/>
        <item x="3314"/>
        <item x="3312"/>
        <item x="3311"/>
        <item x="3315"/>
        <item x="3310"/>
        <item x="3309"/>
        <item x="3320"/>
        <item x="3307"/>
        <item x="3313"/>
        <item x="3306"/>
        <item x="3305"/>
        <item x="3323"/>
        <item x="3303"/>
        <item x="3300"/>
        <item x="3299"/>
        <item x="3297"/>
        <item x="3301"/>
        <item x="3296"/>
        <item x="3302"/>
        <item x="3293"/>
        <item x="3292"/>
        <item x="3291"/>
        <item x="3308"/>
        <item x="3287"/>
        <item x="3290"/>
        <item x="3298"/>
        <item x="3285"/>
        <item x="3289"/>
        <item x="3283"/>
        <item x="3284"/>
        <item x="3286"/>
        <item x="3281"/>
        <item x="3304"/>
        <item x="3295"/>
        <item x="3280"/>
        <item x="3279"/>
        <item x="3294"/>
        <item x="3288"/>
        <item x="3278"/>
        <item x="3277"/>
        <item x="3276"/>
        <item x="3275"/>
        <item x="3274"/>
        <item x="3273"/>
        <item x="3272"/>
        <item x="3282"/>
        <item x="3271"/>
        <item x="3270"/>
        <item x="3266"/>
        <item x="3265"/>
        <item x="3263"/>
        <item x="3269"/>
        <item x="3261"/>
        <item x="3260"/>
        <item x="3264"/>
        <item x="3257"/>
        <item x="3262"/>
        <item x="3255"/>
        <item x="3254"/>
        <item x="3537"/>
        <item x="3252"/>
        <item x="3251"/>
        <item x="3268"/>
        <item x="3267"/>
        <item x="3249"/>
        <item x="3247"/>
        <item x="3259"/>
        <item x="3250"/>
        <item x="3246"/>
        <item x="3248"/>
        <item x="3245"/>
        <item x="3243"/>
        <item x="3242"/>
        <item x="3258"/>
        <item x="3244"/>
        <item x="3240"/>
        <item x="3239"/>
        <item x="3237"/>
        <item x="3353"/>
        <item x="3238"/>
        <item x="3347"/>
        <item x="3241"/>
        <item x="3236"/>
        <item x="3235"/>
        <item x="3233"/>
        <item x="3231"/>
        <item x="3234"/>
        <item x="3230"/>
        <item x="3228"/>
        <item x="3227"/>
        <item x="3256"/>
        <item x="3226"/>
        <item x="3224"/>
        <item x="3221"/>
        <item x="3219"/>
        <item x="3222"/>
        <item x="3217"/>
        <item x="3220"/>
        <item x="3223"/>
        <item x="3215"/>
        <item x="3218"/>
        <item x="3214"/>
        <item x="3225"/>
        <item x="3213"/>
        <item x="3209"/>
        <item x="3208"/>
        <item x="3212"/>
        <item x="3210"/>
        <item x="3211"/>
        <item x="3207"/>
        <item x="3204"/>
        <item x="3203"/>
        <item x="3197"/>
        <item x="3232"/>
        <item x="3199"/>
        <item x="3229"/>
        <item x="3201"/>
        <item x="3195"/>
        <item x="3202"/>
        <item x="3200"/>
        <item x="3198"/>
        <item x="3194"/>
        <item x="3205"/>
        <item x="3206"/>
        <item x="3192"/>
        <item x="3185"/>
        <item x="3184"/>
        <item x="3193"/>
        <item x="3216"/>
        <item x="3180"/>
        <item x="3182"/>
        <item x="3187"/>
        <item x="3183"/>
        <item x="3186"/>
        <item x="3190"/>
        <item x="3196"/>
        <item x="3181"/>
        <item x="3177"/>
        <item x="3191"/>
        <item x="3176"/>
        <item x="3179"/>
        <item x="3174"/>
        <item x="3172"/>
        <item x="3171"/>
        <item x="3170"/>
        <item x="3169"/>
        <item x="3175"/>
        <item x="3167"/>
        <item x="3173"/>
        <item x="3166"/>
        <item x="3168"/>
        <item x="3165"/>
        <item x="3178"/>
        <item x="3163"/>
        <item x="3162"/>
        <item x="3160"/>
        <item x="3159"/>
        <item x="3156"/>
        <item x="3155"/>
        <item x="3164"/>
        <item x="3158"/>
        <item x="3153"/>
        <item x="3150"/>
        <item x="3161"/>
        <item x="3149"/>
        <item x="3148"/>
        <item x="3147"/>
        <item x="3146"/>
        <item x="3145"/>
        <item x="3152"/>
        <item x="3144"/>
        <item x="3143"/>
        <item x="3142"/>
        <item x="3151"/>
        <item x="3140"/>
        <item x="3138"/>
        <item x="3137"/>
        <item x="3136"/>
        <item x="3135"/>
        <item x="3134"/>
        <item x="3139"/>
        <item x="3132"/>
        <item x="3131"/>
        <item x="3141"/>
        <item x="3130"/>
        <item x="3157"/>
        <item x="3133"/>
        <item x="3128"/>
        <item x="3127"/>
        <item x="3125"/>
        <item x="3129"/>
        <item x="3124"/>
        <item x="3122"/>
        <item x="3121"/>
        <item x="3120"/>
        <item x="3117"/>
        <item x="3188"/>
        <item x="3118"/>
        <item x="3123"/>
        <item x="3112"/>
        <item x="3126"/>
        <item x="3111"/>
        <item x="3114"/>
        <item x="3110"/>
        <item x="3115"/>
        <item x="3109"/>
        <item x="3116"/>
        <item x="3106"/>
        <item x="3113"/>
        <item x="3253"/>
        <item x="3105"/>
        <item x="3107"/>
        <item x="3102"/>
        <item x="3104"/>
        <item x="3119"/>
        <item x="3108"/>
        <item x="3103"/>
        <item x="3101"/>
        <item x="3154"/>
        <item x="3099"/>
        <item x="3098"/>
        <item x="3096"/>
        <item x="3100"/>
        <item x="3095"/>
        <item x="3094"/>
        <item x="3092"/>
        <item x="3091"/>
        <item x="3093"/>
        <item x="3088"/>
        <item x="3085"/>
        <item x="3081"/>
        <item x="3080"/>
        <item x="3090"/>
        <item x="3078"/>
        <item x="3076"/>
        <item x="3075"/>
        <item x="3082"/>
        <item x="3089"/>
        <item x="3087"/>
        <item x="3084"/>
        <item x="3074"/>
        <item x="3086"/>
        <item x="3073"/>
        <item x="3071"/>
        <item x="3083"/>
        <item x="3077"/>
        <item x="3069"/>
        <item x="3068"/>
        <item x="3079"/>
        <item x="3070"/>
        <item x="3066"/>
        <item x="3064"/>
        <item x="3062"/>
        <item x="3059"/>
        <item x="3189"/>
        <item x="3072"/>
        <item x="3067"/>
        <item x="3061"/>
        <item x="3055"/>
        <item x="3060"/>
        <item x="3065"/>
        <item x="3056"/>
        <item x="3054"/>
        <item x="3058"/>
        <item x="3052"/>
        <item x="3051"/>
        <item x="3048"/>
        <item x="3057"/>
        <item x="3047"/>
        <item x="3046"/>
        <item x="3044"/>
        <item x="3041"/>
        <item x="3040"/>
        <item x="3049"/>
        <item x="3050"/>
        <item x="3039"/>
        <item x="3038"/>
        <item x="3036"/>
        <item x="3035"/>
        <item x="3043"/>
        <item x="3063"/>
        <item x="3032"/>
        <item x="3042"/>
        <item x="3033"/>
        <item x="3037"/>
        <item x="3029"/>
        <item x="3034"/>
        <item x="3097"/>
        <item x="3027"/>
        <item x="3026"/>
        <item x="3030"/>
        <item x="3045"/>
        <item x="3025"/>
        <item x="3022"/>
        <item x="3019"/>
        <item x="3016"/>
        <item x="3024"/>
        <item x="3020"/>
        <item x="3031"/>
        <item x="3011"/>
        <item x="3023"/>
        <item x="3009"/>
        <item x="3012"/>
        <item x="3018"/>
        <item x="3007"/>
        <item x="3013"/>
        <item x="3010"/>
        <item x="3015"/>
        <item x="3006"/>
        <item x="3003"/>
        <item x="3001"/>
        <item x="3004"/>
        <item x="3014"/>
        <item x="2999"/>
        <item x="2998"/>
        <item x="3005"/>
        <item x="2997"/>
        <item x="2993"/>
        <item x="3017"/>
        <item x="2995"/>
        <item x="2991"/>
        <item x="2990"/>
        <item x="2989"/>
        <item x="2996"/>
        <item x="2992"/>
        <item x="2988"/>
        <item x="2987"/>
        <item x="2986"/>
        <item x="3021"/>
        <item x="2985"/>
        <item x="2994"/>
        <item x="2983"/>
        <item x="2981"/>
        <item x="2979"/>
        <item x="2982"/>
        <item x="2977"/>
        <item x="2976"/>
        <item x="2974"/>
        <item x="2972"/>
        <item x="2970"/>
        <item x="2984"/>
        <item x="2969"/>
        <item x="2978"/>
        <item x="3000"/>
        <item x="2975"/>
        <item x="2968"/>
        <item x="3002"/>
        <item x="2967"/>
        <item x="2966"/>
        <item x="3008"/>
        <item x="2965"/>
        <item x="2964"/>
        <item x="2962"/>
        <item x="2980"/>
        <item x="2959"/>
        <item x="2957"/>
        <item x="2956"/>
        <item x="2955"/>
        <item x="2958"/>
        <item x="2973"/>
        <item x="2953"/>
        <item x="2960"/>
        <item x="2961"/>
        <item x="2952"/>
        <item x="2948"/>
        <item x="2951"/>
        <item x="2963"/>
        <item x="2945"/>
        <item x="2943"/>
        <item x="2942"/>
        <item x="2940"/>
        <item x="2949"/>
        <item x="2939"/>
        <item x="2950"/>
        <item x="2944"/>
        <item x="2946"/>
        <item x="2938"/>
        <item x="2947"/>
        <item x="2933"/>
        <item x="2931"/>
        <item x="2929"/>
        <item x="2932"/>
        <item x="2928"/>
        <item x="2927"/>
        <item x="2935"/>
        <item x="2925"/>
        <item x="2924"/>
        <item x="2923"/>
        <item x="2926"/>
        <item x="2930"/>
        <item x="2921"/>
        <item x="2920"/>
        <item x="2918"/>
        <item x="2917"/>
        <item x="2919"/>
        <item x="2936"/>
        <item x="2915"/>
        <item x="2937"/>
        <item x="2916"/>
        <item x="2922"/>
        <item x="2914"/>
        <item x="2913"/>
        <item x="2954"/>
        <item x="2934"/>
        <item x="2910"/>
        <item x="2909"/>
        <item x="2912"/>
        <item x="2911"/>
        <item x="2907"/>
        <item x="2906"/>
        <item x="2905"/>
        <item x="2902"/>
        <item x="2900"/>
        <item x="2899"/>
        <item x="2898"/>
        <item x="2897"/>
        <item x="2903"/>
        <item x="2901"/>
        <item x="2895"/>
        <item x="2892"/>
        <item x="2891"/>
        <item x="2904"/>
        <item x="2890"/>
        <item x="2908"/>
        <item x="2888"/>
        <item x="2896"/>
        <item x="2887"/>
        <item x="2885"/>
        <item x="2889"/>
        <item x="2884"/>
        <item x="2879"/>
        <item x="2893"/>
        <item x="2877"/>
        <item x="2886"/>
        <item x="2873"/>
        <item x="2874"/>
        <item x="2876"/>
        <item x="2870"/>
        <item x="2878"/>
        <item x="2883"/>
        <item x="2872"/>
        <item x="2875"/>
        <item x="2869"/>
        <item x="2868"/>
        <item x="2880"/>
        <item x="2867"/>
        <item x="2866"/>
        <item x="2871"/>
        <item x="2894"/>
        <item x="2864"/>
        <item x="2863"/>
        <item x="2862"/>
        <item x="2882"/>
        <item x="2861"/>
        <item x="2971"/>
        <item x="2860"/>
        <item x="2859"/>
        <item x="2856"/>
        <item x="2865"/>
        <item x="2852"/>
        <item x="2857"/>
        <item x="3053"/>
        <item x="2850"/>
        <item x="2849"/>
        <item x="2848"/>
        <item x="2881"/>
        <item x="2847"/>
        <item x="2851"/>
        <item x="2846"/>
        <item x="2845"/>
        <item x="2844"/>
        <item x="2853"/>
        <item x="2843"/>
        <item x="2855"/>
        <item x="2842"/>
        <item x="2841"/>
        <item x="2840"/>
        <item x="2837"/>
        <item x="3028"/>
        <item x="2858"/>
        <item x="2835"/>
        <item x="2834"/>
        <item x="2833"/>
        <item x="2838"/>
        <item x="2832"/>
        <item x="2831"/>
        <item x="2830"/>
        <item x="2941"/>
        <item x="2828"/>
        <item x="2825"/>
        <item x="2826"/>
        <item x="2836"/>
        <item x="2824"/>
        <item x="2839"/>
        <item x="2829"/>
        <item x="2821"/>
        <item x="2820"/>
        <item x="2819"/>
        <item x="2818"/>
        <item x="2822"/>
        <item x="2823"/>
        <item x="2816"/>
        <item x="2854"/>
        <item x="2827"/>
        <item x="2815"/>
        <item x="2814"/>
        <item x="2817"/>
        <item x="2811"/>
        <item x="2810"/>
        <item x="2812"/>
        <item x="2813"/>
        <item x="2808"/>
        <item x="2806"/>
        <item x="2809"/>
        <item x="2807"/>
        <item x="2804"/>
        <item x="2803"/>
        <item x="2805"/>
        <item x="2802"/>
        <item x="2799"/>
        <item x="2798"/>
        <item x="2797"/>
        <item x="2795"/>
        <item x="2800"/>
        <item x="2794"/>
        <item x="2793"/>
        <item x="2790"/>
        <item x="2796"/>
        <item x="2789"/>
        <item x="2801"/>
        <item x="2791"/>
        <item x="2792"/>
        <item x="2787"/>
        <item x="2786"/>
        <item x="2785"/>
        <item x="2784"/>
        <item x="2783"/>
        <item x="2782"/>
        <item x="2788"/>
        <item x="2781"/>
        <item x="2780"/>
        <item x="2779"/>
        <item x="2776"/>
        <item x="2775"/>
        <item x="2774"/>
        <item x="2773"/>
        <item x="2770"/>
        <item x="2769"/>
        <item x="2768"/>
        <item x="2767"/>
        <item x="2766"/>
        <item x="2765"/>
        <item x="2764"/>
        <item x="2778"/>
        <item x="2777"/>
        <item x="2762"/>
        <item x="2761"/>
        <item x="2760"/>
        <item x="2759"/>
        <item x="2758"/>
        <item x="2756"/>
        <item x="2755"/>
        <item x="2753"/>
        <item x="2752"/>
        <item x="2750"/>
        <item x="2772"/>
        <item x="2748"/>
        <item x="2747"/>
        <item x="2746"/>
        <item x="2743"/>
        <item x="2742"/>
        <item x="2754"/>
        <item x="2741"/>
        <item x="2740"/>
        <item x="2739"/>
        <item x="2738"/>
        <item x="2751"/>
        <item x="2744"/>
        <item x="2737"/>
        <item x="2745"/>
        <item x="2736"/>
        <item x="2735"/>
        <item x="2734"/>
        <item x="2733"/>
        <item x="2749"/>
        <item x="2730"/>
        <item x="2731"/>
        <item x="2728"/>
        <item x="2726"/>
        <item x="2725"/>
        <item x="2729"/>
        <item x="2724"/>
        <item x="2722"/>
        <item x="2721"/>
        <item x="2720"/>
        <item x="2771"/>
        <item x="2718"/>
        <item x="2719"/>
        <item x="2723"/>
        <item x="2717"/>
        <item x="2716"/>
        <item x="2714"/>
        <item x="2713"/>
        <item x="2712"/>
        <item x="2711"/>
        <item x="2710"/>
        <item x="2709"/>
        <item x="2732"/>
        <item x="2715"/>
        <item x="2704"/>
        <item x="2703"/>
        <item x="2706"/>
        <item x="2763"/>
        <item x="2698"/>
        <item x="2705"/>
        <item x="2757"/>
        <item x="2696"/>
        <item x="2708"/>
        <item x="2707"/>
        <item x="2697"/>
        <item x="2700"/>
        <item x="2727"/>
        <item x="2693"/>
        <item x="2692"/>
        <item x="2701"/>
        <item x="2691"/>
        <item x="2689"/>
        <item x="2688"/>
        <item x="2702"/>
        <item x="2695"/>
        <item x="2694"/>
        <item x="2687"/>
        <item x="2685"/>
        <item x="2690"/>
        <item x="2684"/>
        <item x="2683"/>
        <item x="2681"/>
        <item x="2682"/>
        <item x="2680"/>
        <item x="2699"/>
        <item x="2678"/>
        <item x="2677"/>
        <item x="2676"/>
        <item x="2675"/>
        <item x="2672"/>
        <item x="2671"/>
        <item x="2679"/>
        <item x="2669"/>
        <item x="2668"/>
        <item x="2673"/>
        <item x="2667"/>
        <item x="2674"/>
        <item x="2666"/>
        <item x="2665"/>
        <item x="2664"/>
        <item x="2686"/>
        <item x="2661"/>
        <item x="2658"/>
        <item x="2657"/>
        <item x="2663"/>
        <item x="2656"/>
        <item x="2654"/>
        <item x="2653"/>
        <item x="2659"/>
        <item x="2660"/>
        <item x="2652"/>
        <item x="2651"/>
        <item x="2649"/>
        <item x="2670"/>
        <item x="2662"/>
        <item x="2655"/>
        <item x="2648"/>
        <item x="2647"/>
        <item x="2646"/>
        <item x="2645"/>
        <item x="2643"/>
        <item x="2650"/>
        <item x="2641"/>
        <item x="2640"/>
        <item x="2639"/>
        <item x="2638"/>
        <item x="2637"/>
        <item x="2635"/>
        <item x="2644"/>
        <item x="2633"/>
        <item x="2634"/>
        <item x="2632"/>
        <item x="2631"/>
        <item x="2629"/>
        <item x="2628"/>
        <item x="2627"/>
        <item x="2630"/>
        <item x="2626"/>
        <item x="2625"/>
        <item x="2642"/>
        <item x="2622"/>
        <item x="2621"/>
        <item x="2620"/>
        <item x="2619"/>
        <item x="2618"/>
        <item x="2616"/>
        <item x="2636"/>
        <item x="2615"/>
        <item x="2613"/>
        <item x="2612"/>
        <item x="2608"/>
        <item x="2617"/>
        <item x="2606"/>
        <item x="2610"/>
        <item x="2614"/>
        <item x="2609"/>
        <item x="2603"/>
        <item x="2607"/>
        <item x="2601"/>
        <item x="2605"/>
        <item x="2604"/>
        <item x="2599"/>
        <item x="2623"/>
        <item x="2602"/>
        <item x="2597"/>
        <item x="2611"/>
        <item x="2596"/>
        <item x="2595"/>
        <item x="2594"/>
        <item x="2593"/>
        <item x="2600"/>
        <item x="2592"/>
        <item x="2591"/>
        <item x="2598"/>
        <item x="2590"/>
        <item x="2588"/>
        <item x="2624"/>
        <item x="2589"/>
        <item x="2586"/>
        <item x="2583"/>
        <item x="2582"/>
        <item x="2580"/>
        <item x="2579"/>
        <item x="2585"/>
        <item x="2577"/>
        <item x="2576"/>
        <item x="2581"/>
        <item x="2587"/>
        <item x="2574"/>
        <item x="2578"/>
        <item x="2569"/>
        <item x="2568"/>
        <item x="2567"/>
        <item x="2566"/>
        <item x="2571"/>
        <item x="2565"/>
        <item x="2564"/>
        <item x="2563"/>
        <item x="2570"/>
        <item x="2560"/>
        <item x="2572"/>
        <item x="2573"/>
        <item x="2575"/>
        <item x="2584"/>
        <item x="2558"/>
        <item x="2557"/>
        <item x="2556"/>
        <item x="2555"/>
        <item x="2554"/>
        <item x="2561"/>
        <item x="2552"/>
        <item x="2551"/>
        <item x="2550"/>
        <item x="2559"/>
        <item x="2549"/>
        <item x="2547"/>
        <item x="2545"/>
        <item x="2544"/>
        <item x="2543"/>
        <item x="2542"/>
        <item x="2541"/>
        <item x="2537"/>
        <item x="2538"/>
        <item x="2536"/>
        <item x="2540"/>
        <item x="2553"/>
        <item x="2533"/>
        <item x="2535"/>
        <item x="2532"/>
        <item x="2531"/>
        <item x="2546"/>
        <item x="2548"/>
        <item x="2529"/>
        <item x="2534"/>
        <item x="2539"/>
        <item x="2528"/>
        <item x="2525"/>
        <item x="2522"/>
        <item x="2526"/>
        <item x="2527"/>
        <item x="2530"/>
        <item x="2518"/>
        <item x="2517"/>
        <item x="2524"/>
        <item x="2515"/>
        <item x="2513"/>
        <item x="2562"/>
        <item x="2519"/>
        <item x="2511"/>
        <item x="2510"/>
        <item x="2509"/>
        <item x="2508"/>
        <item x="2506"/>
        <item x="2514"/>
        <item x="2505"/>
        <item x="2516"/>
        <item x="2512"/>
        <item x="2507"/>
        <item x="2503"/>
        <item x="2502"/>
        <item x="2500"/>
        <item x="2504"/>
        <item x="2498"/>
        <item x="2497"/>
        <item x="2495"/>
        <item x="2494"/>
        <item x="2496"/>
        <item x="2523"/>
        <item x="2501"/>
        <item x="2499"/>
        <item x="2491"/>
        <item x="2490"/>
        <item x="2488"/>
        <item x="2485"/>
        <item x="2489"/>
        <item x="2484"/>
        <item x="2483"/>
        <item x="2493"/>
        <item x="2492"/>
        <item x="2521"/>
        <item x="2482"/>
        <item x="2481"/>
        <item x="2479"/>
        <item x="2487"/>
        <item x="2476"/>
        <item x="2486"/>
        <item x="2474"/>
        <item x="2472"/>
        <item x="2470"/>
        <item x="2480"/>
        <item x="2469"/>
        <item x="2477"/>
        <item x="2467"/>
        <item x="2475"/>
        <item x="2473"/>
        <item x="2468"/>
        <item x="2463"/>
        <item x="2466"/>
        <item x="2461"/>
        <item x="2460"/>
        <item x="2464"/>
        <item x="2520"/>
        <item x="2458"/>
        <item x="2465"/>
        <item x="2478"/>
        <item x="2459"/>
        <item x="2457"/>
        <item x="2455"/>
        <item x="2471"/>
        <item x="2454"/>
        <item x="2456"/>
        <item x="2462"/>
        <item x="2450"/>
        <item x="2449"/>
        <item x="2452"/>
        <item x="2447"/>
        <item x="2453"/>
        <item x="2451"/>
        <item x="2444"/>
        <item x="2441"/>
        <item x="2440"/>
        <item x="2439"/>
        <item x="2438"/>
        <item x="2437"/>
        <item x="2442"/>
        <item x="2446"/>
        <item x="2448"/>
        <item x="2436"/>
        <item x="2435"/>
        <item x="2443"/>
        <item x="2433"/>
        <item x="2445"/>
        <item x="2430"/>
        <item x="2429"/>
        <item x="2434"/>
        <item x="2428"/>
        <item x="2426"/>
        <item x="2423"/>
        <item x="2431"/>
        <item x="2422"/>
        <item x="2421"/>
        <item x="2432"/>
        <item x="2424"/>
        <item x="2427"/>
        <item x="2417"/>
        <item x="2416"/>
        <item x="2418"/>
        <item x="2415"/>
        <item x="2414"/>
        <item x="2419"/>
        <item x="2411"/>
        <item x="2410"/>
        <item x="2420"/>
        <item x="2407"/>
        <item x="2409"/>
        <item x="2405"/>
        <item x="2403"/>
        <item x="2401"/>
        <item x="2412"/>
        <item x="2404"/>
        <item x="2408"/>
        <item x="2400"/>
        <item x="2399"/>
        <item x="2413"/>
        <item x="2398"/>
        <item x="2425"/>
        <item x="2402"/>
        <item x="2396"/>
        <item x="2394"/>
        <item x="2393"/>
        <item x="2391"/>
        <item x="2390"/>
        <item x="2392"/>
        <item x="2406"/>
        <item x="2387"/>
        <item x="2385"/>
        <item x="2384"/>
        <item x="2383"/>
        <item x="2382"/>
        <item x="2381"/>
        <item x="2380"/>
        <item x="2378"/>
        <item x="2397"/>
        <item x="2377"/>
        <item x="2376"/>
        <item x="2386"/>
        <item x="2389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0"/>
        <item x="2359"/>
        <item x="2358"/>
        <item x="2357"/>
        <item x="2356"/>
        <item x="2355"/>
        <item x="2379"/>
        <item x="2353"/>
        <item x="2395"/>
        <item x="2351"/>
        <item x="2350"/>
        <item x="2352"/>
        <item x="2348"/>
        <item x="2347"/>
        <item x="2354"/>
        <item x="2344"/>
        <item x="2362"/>
        <item x="2349"/>
        <item x="2343"/>
        <item x="2342"/>
        <item x="2341"/>
        <item x="2340"/>
        <item x="2339"/>
        <item x="2336"/>
        <item x="2345"/>
        <item x="2337"/>
        <item x="2338"/>
        <item x="2335"/>
        <item x="2332"/>
        <item x="2331"/>
        <item x="2330"/>
        <item x="2333"/>
        <item x="2328"/>
        <item x="2327"/>
        <item x="2325"/>
        <item x="2323"/>
        <item x="2322"/>
        <item x="2321"/>
        <item x="2320"/>
        <item x="2319"/>
        <item x="2324"/>
        <item x="2318"/>
        <item x="2317"/>
        <item x="2316"/>
        <item x="2315"/>
        <item x="2314"/>
        <item x="2329"/>
        <item x="2312"/>
        <item x="2310"/>
        <item x="2309"/>
        <item x="2308"/>
        <item x="2306"/>
        <item x="2305"/>
        <item x="2303"/>
        <item x="2302"/>
        <item x="2313"/>
        <item x="2300"/>
        <item x="2299"/>
        <item x="2311"/>
        <item x="2298"/>
        <item x="2297"/>
        <item x="2304"/>
        <item x="2296"/>
        <item x="2294"/>
        <item x="2293"/>
        <item x="2292"/>
        <item x="2291"/>
        <item x="2288"/>
        <item x="2287"/>
        <item x="2295"/>
        <item x="2284"/>
        <item x="2283"/>
        <item x="2282"/>
        <item x="2281"/>
        <item x="2280"/>
        <item x="2279"/>
        <item x="2301"/>
        <item x="2290"/>
        <item x="2286"/>
        <item x="2276"/>
        <item x="2289"/>
        <item x="2278"/>
        <item x="2285"/>
        <item x="2275"/>
        <item x="2273"/>
        <item x="2271"/>
        <item x="2277"/>
        <item x="2268"/>
        <item x="2267"/>
        <item x="2266"/>
        <item x="2274"/>
        <item x="2265"/>
        <item x="2264"/>
        <item x="2272"/>
        <item x="2307"/>
        <item x="2262"/>
        <item x="2261"/>
        <item x="2260"/>
        <item x="2361"/>
        <item x="2259"/>
        <item x="2258"/>
        <item x="2257"/>
        <item x="2256"/>
        <item x="2255"/>
        <item x="2254"/>
        <item x="2269"/>
        <item x="2270"/>
        <item x="2263"/>
        <item x="2252"/>
        <item x="2253"/>
        <item x="2250"/>
        <item x="2247"/>
        <item x="2246"/>
        <item x="2251"/>
        <item x="2244"/>
        <item x="2249"/>
        <item x="2243"/>
        <item x="2248"/>
        <item x="2242"/>
        <item x="2240"/>
        <item x="2239"/>
        <item x="2238"/>
        <item x="2237"/>
        <item x="2245"/>
        <item x="2241"/>
        <item x="2235"/>
        <item x="2234"/>
        <item x="2233"/>
        <item x="2232"/>
        <item x="2346"/>
        <item x="2230"/>
        <item x="2229"/>
        <item x="2228"/>
        <item x="2224"/>
        <item x="2223"/>
        <item x="2222"/>
        <item x="2219"/>
        <item x="2218"/>
        <item x="2236"/>
        <item x="2217"/>
        <item x="2216"/>
        <item x="2213"/>
        <item x="2221"/>
        <item x="2220"/>
        <item x="2226"/>
        <item x="2212"/>
        <item x="2211"/>
        <item x="2227"/>
        <item x="2225"/>
        <item x="2208"/>
        <item x="2231"/>
        <item x="2207"/>
        <item x="2206"/>
        <item x="2204"/>
        <item x="2203"/>
        <item x="2202"/>
        <item x="2201"/>
        <item x="2209"/>
        <item x="2200"/>
        <item x="2198"/>
        <item x="2197"/>
        <item x="2214"/>
        <item x="2195"/>
        <item x="2194"/>
        <item x="2192"/>
        <item x="2205"/>
        <item x="2191"/>
        <item x="2189"/>
        <item x="2188"/>
        <item x="2186"/>
        <item x="2185"/>
        <item x="2187"/>
        <item x="2183"/>
        <item x="2181"/>
        <item x="2184"/>
        <item x="2180"/>
        <item x="2178"/>
        <item x="2388"/>
        <item x="2177"/>
        <item x="2176"/>
        <item x="2175"/>
        <item x="2174"/>
        <item x="2182"/>
        <item x="2171"/>
        <item x="2170"/>
        <item x="2199"/>
        <item x="2167"/>
        <item x="2165"/>
        <item x="2164"/>
        <item x="2179"/>
        <item x="2173"/>
        <item x="2162"/>
        <item x="2215"/>
        <item x="2161"/>
        <item x="2210"/>
        <item x="2158"/>
        <item x="2166"/>
        <item x="2196"/>
        <item x="2157"/>
        <item x="2168"/>
        <item x="2172"/>
        <item x="2190"/>
        <item x="2159"/>
        <item x="2156"/>
        <item x="2163"/>
        <item x="2160"/>
        <item x="2155"/>
        <item x="2154"/>
        <item x="2151"/>
        <item x="2150"/>
        <item x="2334"/>
        <item x="2148"/>
        <item x="2153"/>
        <item x="2152"/>
        <item x="2144"/>
        <item x="2149"/>
        <item x="2193"/>
        <item x="2139"/>
        <item x="2145"/>
        <item x="2138"/>
        <item x="2137"/>
        <item x="2143"/>
        <item x="2136"/>
        <item x="2169"/>
        <item x="2135"/>
        <item x="2141"/>
        <item x="2140"/>
        <item x="2134"/>
        <item x="2146"/>
        <item x="2132"/>
        <item x="2133"/>
        <item x="2130"/>
        <item x="2131"/>
        <item x="2129"/>
        <item x="2128"/>
        <item x="2125"/>
        <item x="2123"/>
        <item x="2124"/>
        <item x="2126"/>
        <item x="2119"/>
        <item x="2115"/>
        <item x="2113"/>
        <item x="2112"/>
        <item x="2111"/>
        <item x="2110"/>
        <item x="2118"/>
        <item x="2114"/>
        <item x="2121"/>
        <item x="2108"/>
        <item x="2106"/>
        <item x="2105"/>
        <item x="2109"/>
        <item x="2103"/>
        <item x="2102"/>
        <item x="2147"/>
        <item x="2116"/>
        <item x="2098"/>
        <item x="2104"/>
        <item x="2096"/>
        <item x="2117"/>
        <item x="2101"/>
        <item x="2099"/>
        <item x="2107"/>
        <item x="2097"/>
        <item x="2094"/>
        <item x="2127"/>
        <item x="2091"/>
        <item x="2092"/>
        <item x="2087"/>
        <item x="2086"/>
        <item x="2084"/>
        <item x="2083"/>
        <item x="2090"/>
        <item x="2081"/>
        <item x="2078"/>
        <item x="2082"/>
        <item x="2122"/>
        <item x="2077"/>
        <item x="2089"/>
        <item x="2076"/>
        <item x="2100"/>
        <item x="2080"/>
        <item x="2072"/>
        <item x="2085"/>
        <item x="2079"/>
        <item x="2071"/>
        <item x="2070"/>
        <item x="2075"/>
        <item x="2074"/>
        <item x="2068"/>
        <item x="2067"/>
        <item x="2065"/>
        <item x="2064"/>
        <item x="2063"/>
        <item x="2093"/>
        <item x="2061"/>
        <item x="2095"/>
        <item x="2073"/>
        <item x="2058"/>
        <item x="2066"/>
        <item x="2057"/>
        <item x="2056"/>
        <item x="2055"/>
        <item x="2054"/>
        <item x="2052"/>
        <item x="2059"/>
        <item x="2069"/>
        <item x="2060"/>
        <item x="2050"/>
        <item x="2053"/>
        <item x="2049"/>
        <item x="2048"/>
        <item x="2046"/>
        <item x="2044"/>
        <item x="2042"/>
        <item x="2043"/>
        <item x="2038"/>
        <item x="2037"/>
        <item x="2036"/>
        <item x="2051"/>
        <item x="2045"/>
        <item x="2032"/>
        <item x="2033"/>
        <item x="2031"/>
        <item x="2047"/>
        <item x="2030"/>
        <item x="2041"/>
        <item x="2035"/>
        <item x="2039"/>
        <item x="2028"/>
        <item x="2027"/>
        <item x="2025"/>
        <item x="2024"/>
        <item x="2062"/>
        <item x="2021"/>
        <item x="2020"/>
        <item x="2019"/>
        <item x="2026"/>
        <item x="2029"/>
        <item x="2023"/>
        <item x="2018"/>
        <item x="2015"/>
        <item x="2013"/>
        <item x="2014"/>
        <item x="2016"/>
        <item x="2022"/>
        <item x="2007"/>
        <item x="2010"/>
        <item x="2034"/>
        <item x="2005"/>
        <item x="2088"/>
        <item x="2120"/>
        <item x="2009"/>
        <item x="2142"/>
        <item x="2003"/>
        <item x="2008"/>
        <item x="2017"/>
        <item x="2001"/>
        <item x="2012"/>
        <item x="2040"/>
        <item x="1998"/>
        <item x="1997"/>
        <item x="1999"/>
        <item x="1996"/>
        <item x="1992"/>
        <item x="1991"/>
        <item x="1993"/>
        <item x="1990"/>
        <item x="1988"/>
        <item x="2000"/>
        <item x="1994"/>
        <item x="1987"/>
        <item x="1995"/>
        <item x="1984"/>
        <item x="1986"/>
        <item x="1983"/>
        <item x="2002"/>
        <item x="1989"/>
        <item x="2011"/>
        <item x="1981"/>
        <item x="1980"/>
        <item x="1978"/>
        <item x="1977"/>
        <item x="1973"/>
        <item x="1972"/>
        <item x="1971"/>
        <item x="2004"/>
        <item x="1982"/>
        <item x="1979"/>
        <item x="1968"/>
        <item x="1985"/>
        <item x="1976"/>
        <item x="1967"/>
        <item x="1966"/>
        <item x="1975"/>
        <item x="1965"/>
        <item x="1974"/>
        <item x="1963"/>
        <item x="1970"/>
        <item x="1958"/>
        <item x="1969"/>
        <item x="1957"/>
        <item x="1955"/>
        <item x="1954"/>
        <item x="1964"/>
        <item x="1952"/>
        <item x="1951"/>
        <item x="1949"/>
        <item x="1961"/>
        <item x="1947"/>
        <item x="1959"/>
        <item x="1948"/>
        <item x="1960"/>
        <item x="1945"/>
        <item x="1944"/>
        <item x="1943"/>
        <item x="1940"/>
        <item x="1942"/>
        <item x="1939"/>
        <item x="1938"/>
        <item x="1937"/>
        <item x="1936"/>
        <item x="1935"/>
        <item x="1941"/>
        <item x="1933"/>
        <item x="1932"/>
        <item x="1953"/>
        <item x="1930"/>
        <item x="1931"/>
        <item x="1928"/>
        <item x="1926"/>
        <item x="1925"/>
        <item x="1923"/>
        <item x="1934"/>
        <item x="2326"/>
        <item x="1920"/>
        <item x="1919"/>
        <item x="1921"/>
        <item x="1924"/>
        <item x="1916"/>
        <item x="1917"/>
        <item x="1929"/>
        <item x="1914"/>
        <item x="1911"/>
        <item x="1956"/>
        <item x="1907"/>
        <item x="1922"/>
        <item x="1950"/>
        <item x="1905"/>
        <item x="1908"/>
        <item x="1904"/>
        <item x="1915"/>
        <item x="1912"/>
        <item x="1903"/>
        <item x="1962"/>
        <item x="1902"/>
        <item x="1900"/>
        <item x="1898"/>
        <item x="1909"/>
        <item x="1895"/>
        <item x="1894"/>
        <item x="1897"/>
        <item x="1893"/>
        <item x="1913"/>
        <item x="1892"/>
        <item x="1889"/>
        <item x="1901"/>
        <item x="1891"/>
        <item x="1906"/>
        <item x="1886"/>
        <item x="1885"/>
        <item x="1884"/>
        <item x="1918"/>
        <item x="1883"/>
        <item x="1890"/>
        <item x="1887"/>
        <item x="1882"/>
        <item x="1888"/>
        <item x="1880"/>
        <item x="1879"/>
        <item x="1878"/>
        <item x="1881"/>
        <item x="1896"/>
        <item x="1876"/>
        <item x="1877"/>
        <item x="1910"/>
        <item x="1872"/>
        <item x="1871"/>
        <item x="1870"/>
        <item x="1869"/>
        <item x="1899"/>
        <item x="1868"/>
        <item x="1875"/>
        <item x="1862"/>
        <item x="1861"/>
        <item x="1860"/>
        <item x="1859"/>
        <item x="1867"/>
        <item x="1856"/>
        <item x="1855"/>
        <item x="1854"/>
        <item x="1853"/>
        <item x="1864"/>
        <item x="1863"/>
        <item x="1866"/>
        <item x="1857"/>
        <item x="1850"/>
        <item x="1846"/>
        <item x="1852"/>
        <item x="1849"/>
        <item x="1845"/>
        <item x="1851"/>
        <item x="1844"/>
        <item x="1843"/>
        <item x="1858"/>
        <item x="1842"/>
        <item x="1841"/>
        <item x="1840"/>
        <item x="1873"/>
        <item x="1847"/>
        <item x="2006"/>
        <item x="1839"/>
        <item x="1865"/>
        <item x="1838"/>
        <item x="1834"/>
        <item x="1832"/>
        <item x="1835"/>
        <item x="1829"/>
        <item x="1831"/>
        <item x="1828"/>
        <item x="1927"/>
        <item x="1830"/>
        <item x="1833"/>
        <item x="1826"/>
        <item x="1836"/>
        <item x="1946"/>
        <item x="1827"/>
        <item x="1822"/>
        <item x="1824"/>
        <item x="1821"/>
        <item x="1825"/>
        <item x="1820"/>
        <item x="1818"/>
        <item x="1823"/>
        <item x="1816"/>
        <item x="1814"/>
        <item x="1813"/>
        <item x="1812"/>
        <item x="1819"/>
        <item x="1811"/>
        <item x="1810"/>
        <item x="1837"/>
        <item x="1808"/>
        <item x="1809"/>
        <item x="1848"/>
        <item x="1806"/>
        <item x="1805"/>
        <item x="1817"/>
        <item x="1804"/>
        <item x="1874"/>
        <item x="1807"/>
        <item x="1803"/>
        <item x="1799"/>
        <item x="1798"/>
        <item x="1796"/>
        <item x="1815"/>
        <item x="1802"/>
        <item x="1794"/>
        <item x="1792"/>
        <item x="1789"/>
        <item x="1790"/>
        <item x="1787"/>
        <item x="1786"/>
        <item x="1788"/>
        <item x="1784"/>
        <item x="1785"/>
        <item x="1783"/>
        <item x="1791"/>
        <item x="1793"/>
        <item x="1795"/>
        <item x="1801"/>
        <item x="1782"/>
        <item x="1780"/>
        <item x="1779"/>
        <item x="1781"/>
        <item x="1778"/>
        <item x="1776"/>
        <item x="1775"/>
        <item x="1774"/>
        <item x="1777"/>
        <item x="1773"/>
        <item x="1771"/>
        <item x="1800"/>
        <item x="1770"/>
        <item x="1769"/>
        <item x="1767"/>
        <item x="1766"/>
        <item x="1759"/>
        <item x="1765"/>
        <item x="1756"/>
        <item x="1761"/>
        <item x="1753"/>
        <item x="1762"/>
        <item x="1752"/>
        <item x="1750"/>
        <item x="1749"/>
        <item x="1758"/>
        <item x="1755"/>
        <item x="1760"/>
        <item x="1754"/>
        <item x="1748"/>
        <item x="1746"/>
        <item x="1751"/>
        <item x="1745"/>
        <item x="1747"/>
        <item x="1744"/>
        <item x="1742"/>
        <item x="1740"/>
        <item x="1764"/>
        <item x="1739"/>
        <item x="1763"/>
        <item x="1737"/>
        <item x="1757"/>
        <item x="1733"/>
        <item x="1735"/>
        <item x="1730"/>
        <item x="1768"/>
        <item x="1727"/>
        <item x="1736"/>
        <item x="1731"/>
        <item x="1732"/>
        <item x="1729"/>
        <item x="1724"/>
        <item x="1734"/>
        <item x="1728"/>
        <item x="1722"/>
        <item x="1723"/>
        <item x="1717"/>
        <item x="1716"/>
        <item x="1714"/>
        <item x="1713"/>
        <item x="1738"/>
        <item x="1712"/>
        <item x="1721"/>
        <item x="1711"/>
        <item x="1725"/>
        <item x="1708"/>
        <item x="1719"/>
        <item x="1743"/>
        <item x="1715"/>
        <item x="1710"/>
        <item x="1706"/>
        <item x="1705"/>
        <item x="1718"/>
        <item x="1704"/>
        <item x="1709"/>
        <item x="1703"/>
        <item x="1702"/>
        <item x="1700"/>
        <item x="1697"/>
        <item x="1695"/>
        <item x="1694"/>
        <item x="1691"/>
        <item x="1689"/>
        <item x="1693"/>
        <item x="1720"/>
        <item x="1699"/>
        <item x="1797"/>
        <item x="1692"/>
        <item x="1685"/>
        <item x="1696"/>
        <item x="1701"/>
        <item x="1682"/>
        <item x="1681"/>
        <item x="1707"/>
        <item x="1684"/>
        <item x="1678"/>
        <item x="1683"/>
        <item x="1677"/>
        <item x="1675"/>
        <item x="1690"/>
        <item x="1687"/>
        <item x="1673"/>
        <item x="1680"/>
        <item x="1670"/>
        <item x="1698"/>
        <item x="1672"/>
        <item x="1668"/>
        <item x="1666"/>
        <item x="1679"/>
        <item x="1676"/>
        <item x="1688"/>
        <item x="1674"/>
        <item x="1665"/>
        <item x="1669"/>
        <item x="1664"/>
        <item x="1663"/>
        <item x="1667"/>
        <item x="1662"/>
        <item x="1661"/>
        <item x="1656"/>
        <item x="1660"/>
        <item x="1658"/>
        <item x="1659"/>
        <item x="1741"/>
        <item x="1654"/>
        <item x="1652"/>
        <item x="1657"/>
        <item x="1651"/>
        <item x="1686"/>
        <item x="1649"/>
        <item x="1647"/>
        <item x="1646"/>
        <item x="1645"/>
        <item x="1641"/>
        <item x="1772"/>
        <item x="1648"/>
        <item x="1639"/>
        <item x="1642"/>
        <item x="1643"/>
        <item x="1644"/>
        <item x="1640"/>
        <item x="1635"/>
        <item x="1650"/>
        <item x="1634"/>
        <item x="1638"/>
        <item x="1633"/>
        <item x="1632"/>
        <item x="1636"/>
        <item x="1631"/>
        <item x="1629"/>
        <item x="1628"/>
        <item x="1626"/>
        <item x="1624"/>
        <item x="1623"/>
        <item x="1726"/>
        <item x="1625"/>
        <item x="1620"/>
        <item x="1618"/>
        <item x="1627"/>
        <item x="1614"/>
        <item x="1622"/>
        <item x="1621"/>
        <item x="1613"/>
        <item x="1612"/>
        <item x="1619"/>
        <item x="1617"/>
        <item x="1610"/>
        <item x="1615"/>
        <item x="1611"/>
        <item x="1609"/>
        <item x="1608"/>
        <item x="1605"/>
        <item x="1604"/>
        <item x="1607"/>
        <item x="1603"/>
        <item x="1653"/>
        <item x="1655"/>
        <item x="1602"/>
        <item x="1601"/>
        <item x="1606"/>
        <item x="1600"/>
        <item x="1616"/>
        <item x="1595"/>
        <item x="1592"/>
        <item x="1591"/>
        <item x="1598"/>
        <item x="1589"/>
        <item x="1597"/>
        <item x="1590"/>
        <item x="1586"/>
        <item x="1584"/>
        <item x="1585"/>
        <item x="1588"/>
        <item x="1581"/>
        <item x="1596"/>
        <item x="1637"/>
        <item x="1578"/>
        <item x="1582"/>
        <item x="1579"/>
        <item x="1671"/>
        <item x="1576"/>
        <item x="1574"/>
        <item x="1573"/>
        <item x="1599"/>
        <item x="1577"/>
        <item x="1572"/>
        <item x="1583"/>
        <item x="1587"/>
        <item x="1571"/>
        <item x="1575"/>
        <item x="1567"/>
        <item x="1565"/>
        <item x="1564"/>
        <item x="1563"/>
        <item x="1562"/>
        <item x="1561"/>
        <item x="1570"/>
        <item x="1560"/>
        <item x="1569"/>
        <item x="1557"/>
        <item x="1556"/>
        <item x="1555"/>
        <item x="1554"/>
        <item x="1553"/>
        <item x="1568"/>
        <item x="1552"/>
        <item x="1551"/>
        <item x="1549"/>
        <item x="1594"/>
        <item x="1547"/>
        <item x="1546"/>
        <item x="1550"/>
        <item x="1544"/>
        <item x="1566"/>
        <item x="1543"/>
        <item x="1540"/>
        <item x="1539"/>
        <item x="1542"/>
        <item x="1537"/>
        <item x="1536"/>
        <item x="1535"/>
        <item x="1548"/>
        <item x="1533"/>
        <item x="1532"/>
        <item x="1531"/>
        <item x="1530"/>
        <item x="1529"/>
        <item x="1528"/>
        <item x="1534"/>
        <item x="1527"/>
        <item x="1525"/>
        <item x="1523"/>
        <item x="1522"/>
        <item x="1521"/>
        <item x="1520"/>
        <item x="1526"/>
        <item x="1545"/>
        <item x="1516"/>
        <item x="1630"/>
        <item x="1513"/>
        <item x="1524"/>
        <item x="1519"/>
        <item x="1511"/>
        <item x="1541"/>
        <item x="1518"/>
        <item x="1510"/>
        <item x="1515"/>
        <item x="1558"/>
        <item x="1514"/>
        <item x="1509"/>
        <item x="1508"/>
        <item x="1505"/>
        <item x="1517"/>
        <item x="1504"/>
        <item x="1503"/>
        <item x="1502"/>
        <item x="1501"/>
        <item x="1507"/>
        <item x="1499"/>
        <item x="1497"/>
        <item x="1500"/>
        <item x="1512"/>
        <item x="1538"/>
        <item x="1492"/>
        <item x="1496"/>
        <item x="1490"/>
        <item x="1489"/>
        <item x="1498"/>
        <item x="1506"/>
        <item x="1493"/>
        <item x="1482"/>
        <item x="1559"/>
        <item x="1494"/>
        <item x="1481"/>
        <item x="1495"/>
        <item x="1480"/>
        <item x="1479"/>
        <item x="1478"/>
        <item x="1486"/>
        <item x="1487"/>
        <item x="1476"/>
        <item x="1475"/>
        <item x="1473"/>
        <item x="1472"/>
        <item x="1483"/>
        <item x="1474"/>
        <item x="1491"/>
        <item x="1468"/>
        <item x="1477"/>
        <item x="1467"/>
        <item x="1465"/>
        <item x="1484"/>
        <item x="1463"/>
        <item x="1471"/>
        <item x="1459"/>
        <item x="1457"/>
        <item x="1462"/>
        <item x="1456"/>
        <item x="1461"/>
        <item x="1455"/>
        <item x="1469"/>
        <item x="1454"/>
        <item x="1453"/>
        <item x="1452"/>
        <item x="1451"/>
        <item x="1464"/>
        <item x="1449"/>
        <item x="1448"/>
        <item x="1446"/>
        <item x="1445"/>
        <item x="1444"/>
        <item x="1443"/>
        <item x="1442"/>
        <item x="1439"/>
        <item x="1460"/>
        <item x="1437"/>
        <item x="1450"/>
        <item x="1434"/>
        <item x="1438"/>
        <item x="1432"/>
        <item x="1431"/>
        <item x="1430"/>
        <item x="1440"/>
        <item x="1458"/>
        <item x="1427"/>
        <item x="1441"/>
        <item x="1470"/>
        <item x="1433"/>
        <item x="1429"/>
        <item x="1436"/>
        <item x="1435"/>
        <item x="1420"/>
        <item x="1428"/>
        <item x="1418"/>
        <item x="1416"/>
        <item x="1424"/>
        <item x="1414"/>
        <item x="1413"/>
        <item x="1426"/>
        <item x="1421"/>
        <item x="1412"/>
        <item x="1423"/>
        <item x="1410"/>
        <item x="1417"/>
        <item x="1409"/>
        <item x="1408"/>
        <item x="1466"/>
        <item x="1415"/>
        <item x="1405"/>
        <item x="1488"/>
        <item x="1422"/>
        <item x="1419"/>
        <item x="1399"/>
        <item x="1407"/>
        <item x="1398"/>
        <item x="1404"/>
        <item x="1406"/>
        <item x="1403"/>
        <item x="1394"/>
        <item x="1393"/>
        <item x="1397"/>
        <item x="1425"/>
        <item x="1396"/>
        <item x="1389"/>
        <item x="1387"/>
        <item x="1401"/>
        <item x="1400"/>
        <item x="1384"/>
        <item x="1383"/>
        <item x="1382"/>
        <item x="1391"/>
        <item x="1377"/>
        <item x="1392"/>
        <item x="1380"/>
        <item x="1373"/>
        <item x="1388"/>
        <item x="1381"/>
        <item x="1386"/>
        <item x="1371"/>
        <item x="1385"/>
        <item x="1376"/>
        <item x="1369"/>
        <item x="1378"/>
        <item x="1390"/>
        <item x="1374"/>
        <item x="1368"/>
        <item x="1366"/>
        <item x="1365"/>
        <item x="1364"/>
        <item x="1362"/>
        <item x="1367"/>
        <item x="1372"/>
        <item x="1370"/>
        <item x="1361"/>
        <item x="1402"/>
        <item x="1360"/>
        <item x="1359"/>
        <item x="1358"/>
        <item x="1363"/>
        <item x="1395"/>
        <item x="1375"/>
        <item x="1356"/>
        <item x="1354"/>
        <item x="1352"/>
        <item x="1357"/>
        <item x="1351"/>
        <item x="1350"/>
        <item x="1348"/>
        <item x="1411"/>
        <item x="1346"/>
        <item x="1379"/>
        <item x="1344"/>
        <item x="1343"/>
        <item x="1355"/>
        <item x="1339"/>
        <item x="1345"/>
        <item x="1336"/>
        <item x="1335"/>
        <item x="1334"/>
        <item x="1341"/>
        <item x="1331"/>
        <item x="1330"/>
        <item x="1349"/>
        <item x="1338"/>
        <item x="1326"/>
        <item x="1333"/>
        <item x="1325"/>
        <item x="1323"/>
        <item x="1447"/>
        <item x="1322"/>
        <item x="1347"/>
        <item x="1337"/>
        <item x="1318"/>
        <item x="1328"/>
        <item x="1329"/>
        <item x="1316"/>
        <item x="1315"/>
        <item x="1314"/>
        <item x="1313"/>
        <item x="1324"/>
        <item x="1332"/>
        <item x="1312"/>
        <item x="1327"/>
        <item x="1310"/>
        <item x="1309"/>
        <item x="1353"/>
        <item x="1308"/>
        <item x="1307"/>
        <item x="1306"/>
        <item x="1340"/>
        <item x="1321"/>
        <item x="1342"/>
        <item x="1305"/>
        <item x="1304"/>
        <item x="1311"/>
        <item x="1303"/>
        <item x="1302"/>
        <item x="1300"/>
        <item x="1299"/>
        <item x="1317"/>
        <item x="1298"/>
        <item x="1296"/>
        <item x="1295"/>
        <item x="1293"/>
        <item x="1319"/>
        <item x="1290"/>
        <item x="1301"/>
        <item x="1289"/>
        <item x="1288"/>
        <item x="1287"/>
        <item x="1320"/>
        <item x="1286"/>
        <item x="1292"/>
        <item x="1285"/>
        <item x="1284"/>
        <item x="1279"/>
        <item x="1276"/>
        <item x="1274"/>
        <item x="1282"/>
        <item x="1283"/>
        <item x="1281"/>
        <item x="1271"/>
        <item x="1267"/>
        <item x="1266"/>
        <item x="1291"/>
        <item x="1275"/>
        <item x="1280"/>
        <item x="1265"/>
        <item x="1297"/>
        <item x="1270"/>
        <item x="1269"/>
        <item x="1262"/>
        <item x="1261"/>
        <item x="1260"/>
        <item x="1259"/>
        <item x="1258"/>
        <item x="1268"/>
        <item x="1273"/>
        <item x="1278"/>
        <item x="1272"/>
        <item x="1252"/>
        <item x="1257"/>
        <item x="1253"/>
        <item x="1264"/>
        <item x="1256"/>
        <item x="1250"/>
        <item x="1249"/>
        <item x="1254"/>
        <item x="1247"/>
        <item x="1294"/>
        <item x="1243"/>
        <item x="1251"/>
        <item x="1240"/>
        <item x="1248"/>
        <item x="1263"/>
        <item x="1236"/>
        <item x="1235"/>
        <item x="1244"/>
        <item x="1242"/>
        <item x="1233"/>
        <item x="1245"/>
        <item x="1238"/>
        <item x="1231"/>
        <item x="1255"/>
        <item x="1229"/>
        <item x="1234"/>
        <item x="1232"/>
        <item x="1228"/>
        <item x="1230"/>
        <item x="1237"/>
        <item x="1241"/>
        <item x="1227"/>
        <item x="1239"/>
        <item x="1246"/>
        <item x="1225"/>
        <item x="1224"/>
        <item x="1223"/>
        <item x="1221"/>
        <item x="1485"/>
        <item x="1218"/>
        <item x="1226"/>
        <item x="1222"/>
        <item x="1217"/>
        <item x="1216"/>
        <item x="1215"/>
        <item x="1277"/>
        <item x="1220"/>
        <item x="1211"/>
        <item x="1212"/>
        <item x="1214"/>
        <item x="1205"/>
        <item x="1204"/>
        <item x="1203"/>
        <item x="1593"/>
        <item x="1201"/>
        <item x="1202"/>
        <item x="1213"/>
        <item x="1200"/>
        <item x="1199"/>
        <item x="1208"/>
        <item x="1210"/>
        <item x="1197"/>
        <item x="1206"/>
        <item x="1193"/>
        <item x="1195"/>
        <item x="1198"/>
        <item x="1196"/>
        <item x="1192"/>
        <item x="1190"/>
        <item x="1191"/>
        <item x="1580"/>
        <item x="1209"/>
        <item x="1188"/>
        <item x="1186"/>
        <item x="1189"/>
        <item x="1194"/>
        <item x="1184"/>
        <item x="1183"/>
        <item x="1182"/>
        <item x="1187"/>
        <item x="1181"/>
        <item x="1179"/>
        <item x="1219"/>
        <item x="1207"/>
        <item x="1185"/>
        <item x="1176"/>
        <item x="1180"/>
        <item x="1177"/>
        <item x="1174"/>
        <item x="1173"/>
        <item x="1172"/>
        <item x="1170"/>
        <item x="1168"/>
        <item x="1167"/>
        <item x="1175"/>
        <item x="1166"/>
        <item x="1165"/>
        <item x="1164"/>
        <item x="1169"/>
        <item x="1178"/>
        <item x="1171"/>
        <item x="1163"/>
        <item x="1161"/>
        <item x="1158"/>
        <item x="1155"/>
        <item x="1159"/>
        <item x="1157"/>
        <item x="1152"/>
        <item x="1151"/>
        <item x="1150"/>
        <item x="1149"/>
        <item x="1147"/>
        <item x="1154"/>
        <item x="1148"/>
        <item x="1156"/>
        <item x="1146"/>
        <item x="1162"/>
        <item x="1144"/>
        <item x="1145"/>
        <item x="1153"/>
        <item x="1141"/>
        <item x="1140"/>
        <item x="1160"/>
        <item x="1134"/>
        <item x="1133"/>
        <item x="1136"/>
        <item x="1143"/>
        <item x="1139"/>
        <item x="1137"/>
        <item x="1132"/>
        <item x="1130"/>
        <item x="1129"/>
        <item x="1128"/>
        <item x="1131"/>
        <item x="1127"/>
        <item x="1125"/>
        <item x="1135"/>
        <item x="1124"/>
        <item x="1123"/>
        <item x="1138"/>
        <item x="1122"/>
        <item x="1119"/>
        <item x="1120"/>
        <item x="1117"/>
        <item x="1126"/>
        <item x="1142"/>
        <item x="1114"/>
        <item x="1121"/>
        <item x="1113"/>
        <item x="1112"/>
        <item x="1110"/>
        <item x="1109"/>
        <item x="1107"/>
        <item x="1106"/>
        <item x="1115"/>
        <item x="1105"/>
        <item x="1104"/>
        <item x="1118"/>
        <item x="1102"/>
        <item x="1101"/>
        <item x="1103"/>
        <item x="1100"/>
        <item x="1108"/>
        <item x="1099"/>
        <item x="1116"/>
        <item x="1098"/>
        <item x="1097"/>
        <item x="1094"/>
        <item x="1093"/>
        <item x="1092"/>
        <item x="1091"/>
        <item x="1111"/>
        <item x="1089"/>
        <item x="1087"/>
        <item x="1086"/>
        <item x="1085"/>
        <item x="1084"/>
        <item x="1090"/>
        <item x="1088"/>
        <item x="1082"/>
        <item x="1081"/>
        <item x="1079"/>
        <item x="1075"/>
        <item x="1074"/>
        <item x="1071"/>
        <item x="1070"/>
        <item x="1083"/>
        <item x="1096"/>
        <item x="1076"/>
        <item x="1073"/>
        <item x="1080"/>
        <item x="1066"/>
        <item x="1068"/>
        <item x="1078"/>
        <item x="1069"/>
        <item x="1063"/>
        <item x="1077"/>
        <item x="1072"/>
        <item x="1060"/>
        <item x="1059"/>
        <item x="1057"/>
        <item x="1056"/>
        <item x="1055"/>
        <item x="1054"/>
        <item x="1062"/>
        <item x="1064"/>
        <item x="1095"/>
        <item x="1053"/>
        <item x="1052"/>
        <item x="1061"/>
        <item x="1058"/>
        <item x="1049"/>
        <item x="1048"/>
        <item x="1065"/>
        <item x="1051"/>
        <item x="1046"/>
        <item x="1045"/>
        <item x="1044"/>
        <item x="1042"/>
        <item x="1050"/>
        <item x="1041"/>
        <item x="1037"/>
        <item x="1036"/>
        <item x="1035"/>
        <item x="1067"/>
        <item x="1047"/>
        <item x="1033"/>
        <item x="1040"/>
        <item x="1039"/>
        <item x="1031"/>
        <item x="1028"/>
        <item x="1027"/>
        <item x="1034"/>
        <item x="1026"/>
        <item x="1022"/>
        <item x="1021"/>
        <item x="1020"/>
        <item x="1029"/>
        <item x="1030"/>
        <item x="1038"/>
        <item x="1019"/>
        <item x="1018"/>
        <item x="1017"/>
        <item x="1043"/>
        <item x="1015"/>
        <item x="1011"/>
        <item x="1010"/>
        <item x="1009"/>
        <item x="1008"/>
        <item x="1023"/>
        <item x="1007"/>
        <item x="1006"/>
        <item x="1014"/>
        <item x="1005"/>
        <item x="1003"/>
        <item x="1002"/>
        <item x="1001"/>
        <item x="1000"/>
        <item x="999"/>
        <item x="997"/>
        <item x="998"/>
        <item x="996"/>
        <item x="995"/>
        <item x="991"/>
        <item x="988"/>
        <item x="993"/>
        <item x="987"/>
        <item x="986"/>
        <item x="992"/>
        <item x="990"/>
        <item x="984"/>
        <item x="1025"/>
        <item x="994"/>
        <item x="1013"/>
        <item x="982"/>
        <item x="1012"/>
        <item x="1004"/>
        <item x="1024"/>
        <item x="1032"/>
        <item x="978"/>
        <item x="983"/>
        <item x="989"/>
        <item x="985"/>
        <item x="980"/>
        <item x="975"/>
        <item x="973"/>
        <item x="970"/>
        <item x="977"/>
        <item x="981"/>
        <item x="969"/>
        <item x="963"/>
        <item x="971"/>
        <item x="962"/>
        <item x="961"/>
        <item x="960"/>
        <item x="959"/>
        <item x="956"/>
        <item x="955"/>
        <item x="972"/>
        <item x="976"/>
        <item x="966"/>
        <item x="968"/>
        <item x="964"/>
        <item x="958"/>
        <item x="954"/>
        <item x="953"/>
        <item x="967"/>
        <item x="957"/>
        <item x="952"/>
        <item x="951"/>
        <item x="950"/>
        <item x="948"/>
        <item x="947"/>
        <item x="946"/>
        <item x="949"/>
        <item x="943"/>
        <item x="941"/>
        <item x="940"/>
        <item x="939"/>
        <item x="938"/>
        <item x="965"/>
        <item x="979"/>
        <item x="935"/>
        <item x="934"/>
        <item x="942"/>
        <item x="931"/>
        <item x="930"/>
        <item x="937"/>
        <item x="929"/>
        <item x="928"/>
        <item x="926"/>
        <item x="933"/>
        <item x="936"/>
        <item x="924"/>
        <item x="923"/>
        <item x="922"/>
        <item x="921"/>
        <item x="920"/>
        <item x="919"/>
        <item x="918"/>
        <item x="917"/>
        <item x="916"/>
        <item x="915"/>
        <item x="932"/>
        <item x="925"/>
        <item x="911"/>
        <item x="909"/>
        <item x="927"/>
        <item x="906"/>
        <item x="912"/>
        <item x="905"/>
        <item x="904"/>
        <item x="914"/>
        <item x="910"/>
        <item x="908"/>
        <item x="900"/>
        <item x="907"/>
        <item x="897"/>
        <item x="901"/>
        <item x="903"/>
        <item x="893"/>
        <item x="913"/>
        <item x="891"/>
        <item x="890"/>
        <item x="974"/>
        <item x="902"/>
        <item x="887"/>
        <item x="895"/>
        <item x="885"/>
        <item x="884"/>
        <item x="896"/>
        <item x="894"/>
        <item x="886"/>
        <item x="888"/>
        <item x="881"/>
        <item x="878"/>
        <item x="877"/>
        <item x="882"/>
        <item x="879"/>
        <item x="876"/>
        <item x="898"/>
        <item x="892"/>
        <item x="874"/>
        <item x="945"/>
        <item x="873"/>
        <item x="880"/>
        <item x="899"/>
        <item x="871"/>
        <item x="883"/>
        <item x="875"/>
        <item x="868"/>
        <item x="866"/>
        <item x="872"/>
        <item x="865"/>
        <item x="863"/>
        <item x="858"/>
        <item x="870"/>
        <item x="857"/>
        <item x="864"/>
        <item x="856"/>
        <item x="855"/>
        <item x="869"/>
        <item x="853"/>
        <item x="860"/>
        <item x="852"/>
        <item x="867"/>
        <item x="851"/>
        <item x="862"/>
        <item x="859"/>
        <item x="850"/>
        <item x="849"/>
        <item x="848"/>
        <item x="854"/>
        <item x="846"/>
        <item x="845"/>
        <item x="844"/>
        <item x="847"/>
        <item x="843"/>
        <item x="841"/>
        <item x="838"/>
        <item x="836"/>
        <item x="833"/>
        <item x="840"/>
        <item x="832"/>
        <item x="889"/>
        <item x="830"/>
        <item x="842"/>
        <item x="828"/>
        <item x="834"/>
        <item x="829"/>
        <item x="826"/>
        <item x="825"/>
        <item x="831"/>
        <item x="835"/>
        <item x="1016"/>
        <item x="822"/>
        <item x="827"/>
        <item x="839"/>
        <item x="820"/>
        <item x="821"/>
        <item x="819"/>
        <item x="824"/>
        <item x="818"/>
        <item x="823"/>
        <item x="817"/>
        <item x="837"/>
        <item x="810"/>
        <item x="861"/>
        <item x="816"/>
        <item x="813"/>
        <item x="812"/>
        <item x="815"/>
        <item x="814"/>
        <item x="807"/>
        <item x="805"/>
        <item x="803"/>
        <item x="802"/>
        <item x="809"/>
        <item x="808"/>
        <item x="799"/>
        <item x="798"/>
        <item x="806"/>
        <item x="804"/>
        <item x="794"/>
        <item x="793"/>
        <item x="792"/>
        <item x="796"/>
        <item x="791"/>
        <item x="790"/>
        <item x="789"/>
        <item x="788"/>
        <item x="797"/>
        <item x="801"/>
        <item x="785"/>
        <item x="784"/>
        <item x="783"/>
        <item x="795"/>
        <item x="787"/>
        <item x="780"/>
        <item x="779"/>
        <item x="786"/>
        <item x="781"/>
        <item x="777"/>
        <item x="774"/>
        <item x="782"/>
        <item x="778"/>
        <item x="772"/>
        <item x="775"/>
        <item x="770"/>
        <item x="800"/>
        <item x="769"/>
        <item x="767"/>
        <item x="776"/>
        <item x="766"/>
        <item x="764"/>
        <item x="762"/>
        <item x="761"/>
        <item x="760"/>
        <item x="771"/>
        <item x="759"/>
        <item x="765"/>
        <item x="773"/>
        <item x="763"/>
        <item x="758"/>
        <item x="755"/>
        <item x="757"/>
        <item x="750"/>
        <item x="753"/>
        <item x="756"/>
        <item x="749"/>
        <item x="752"/>
        <item x="748"/>
        <item x="746"/>
        <item x="751"/>
        <item x="768"/>
        <item x="742"/>
        <item x="747"/>
        <item x="740"/>
        <item x="739"/>
        <item x="738"/>
        <item x="743"/>
        <item x="737"/>
        <item x="735"/>
        <item x="741"/>
        <item x="754"/>
        <item x="732"/>
        <item x="745"/>
        <item x="744"/>
        <item x="734"/>
        <item x="728"/>
        <item x="727"/>
        <item x="730"/>
        <item x="736"/>
        <item x="726"/>
        <item x="731"/>
        <item x="723"/>
        <item x="721"/>
        <item x="720"/>
        <item x="719"/>
        <item x="722"/>
        <item x="724"/>
        <item x="725"/>
        <item x="714"/>
        <item x="713"/>
        <item x="712"/>
        <item x="711"/>
        <item x="718"/>
        <item x="710"/>
        <item x="707"/>
        <item x="715"/>
        <item x="716"/>
        <item x="706"/>
        <item x="709"/>
        <item x="703"/>
        <item x="717"/>
        <item x="702"/>
        <item x="705"/>
        <item x="704"/>
        <item x="699"/>
        <item x="696"/>
        <item x="733"/>
        <item x="811"/>
        <item x="697"/>
        <item x="692"/>
        <item x="691"/>
        <item x="729"/>
        <item x="690"/>
        <item x="700"/>
        <item x="708"/>
        <item x="693"/>
        <item x="694"/>
        <item x="701"/>
        <item x="698"/>
        <item x="688"/>
        <item x="685"/>
        <item x="684"/>
        <item x="682"/>
        <item x="689"/>
        <item x="681"/>
        <item x="686"/>
        <item x="695"/>
        <item x="679"/>
        <item x="678"/>
        <item x="680"/>
        <item x="677"/>
        <item x="683"/>
        <item x="676"/>
        <item x="675"/>
        <item x="673"/>
        <item x="672"/>
        <item x="670"/>
        <item x="668"/>
        <item x="667"/>
        <item x="671"/>
        <item x="663"/>
        <item x="669"/>
        <item x="662"/>
        <item x="687"/>
        <item x="660"/>
        <item x="659"/>
        <item x="658"/>
        <item x="657"/>
        <item x="656"/>
        <item x="655"/>
        <item x="654"/>
        <item x="653"/>
        <item x="665"/>
        <item x="674"/>
        <item x="652"/>
        <item x="651"/>
        <item x="649"/>
        <item x="661"/>
        <item x="648"/>
        <item x="647"/>
        <item x="645"/>
        <item x="644"/>
        <item x="666"/>
        <item x="643"/>
        <item x="642"/>
        <item x="641"/>
        <item x="640"/>
        <item x="638"/>
        <item x="646"/>
        <item x="650"/>
        <item x="637"/>
        <item x="636"/>
        <item x="634"/>
        <item x="633"/>
        <item x="631"/>
        <item x="630"/>
        <item x="635"/>
        <item x="664"/>
        <item x="632"/>
        <item x="628"/>
        <item x="627"/>
        <item x="626"/>
        <item x="624"/>
        <item x="625"/>
        <item x="629"/>
        <item x="639"/>
        <item x="620"/>
        <item x="616"/>
        <item x="615"/>
        <item x="621"/>
        <item x="622"/>
        <item x="618"/>
        <item x="623"/>
        <item x="617"/>
        <item x="944"/>
        <item x="612"/>
        <item x="611"/>
        <item x="610"/>
        <item x="614"/>
        <item x="606"/>
        <item x="605"/>
        <item x="613"/>
        <item x="603"/>
        <item x="602"/>
        <item x="609"/>
        <item x="604"/>
        <item x="608"/>
        <item x="601"/>
        <item x="600"/>
        <item x="598"/>
        <item x="607"/>
        <item x="595"/>
        <item x="599"/>
        <item x="619"/>
        <item x="592"/>
        <item x="591"/>
        <item x="590"/>
        <item x="597"/>
        <item x="594"/>
        <item x="588"/>
        <item x="587"/>
        <item x="593"/>
        <item x="596"/>
        <item x="586"/>
        <item x="585"/>
        <item x="584"/>
        <item x="582"/>
        <item x="581"/>
        <item x="578"/>
        <item x="577"/>
        <item x="576"/>
        <item x="575"/>
        <item x="579"/>
        <item x="580"/>
        <item x="573"/>
        <item x="572"/>
        <item x="570"/>
        <item x="569"/>
        <item x="567"/>
        <item x="566"/>
        <item x="564"/>
        <item x="563"/>
        <item x="561"/>
        <item x="574"/>
        <item x="560"/>
        <item x="558"/>
        <item x="557"/>
        <item x="571"/>
        <item x="555"/>
        <item x="554"/>
        <item x="551"/>
        <item x="559"/>
        <item x="589"/>
        <item x="550"/>
        <item x="553"/>
        <item x="556"/>
        <item x="548"/>
        <item x="547"/>
        <item x="546"/>
        <item x="544"/>
        <item x="543"/>
        <item x="542"/>
        <item x="541"/>
        <item x="540"/>
        <item x="545"/>
        <item x="568"/>
        <item x="535"/>
        <item x="534"/>
        <item x="533"/>
        <item x="532"/>
        <item x="549"/>
        <item x="531"/>
        <item x="530"/>
        <item x="539"/>
        <item x="529"/>
        <item x="528"/>
        <item x="565"/>
        <item x="527"/>
        <item x="524"/>
        <item x="523"/>
        <item x="522"/>
        <item x="562"/>
        <item x="521"/>
        <item x="520"/>
        <item x="517"/>
        <item x="516"/>
        <item x="514"/>
        <item x="511"/>
        <item x="537"/>
        <item x="510"/>
        <item x="509"/>
        <item x="508"/>
        <item x="507"/>
        <item x="506"/>
        <item x="505"/>
        <item x="518"/>
        <item x="503"/>
        <item x="502"/>
        <item x="501"/>
        <item x="499"/>
        <item x="498"/>
        <item x="519"/>
        <item x="538"/>
        <item x="536"/>
        <item x="497"/>
        <item x="496"/>
        <item x="495"/>
        <item x="494"/>
        <item x="504"/>
        <item x="490"/>
        <item x="493"/>
        <item x="489"/>
        <item x="488"/>
        <item x="487"/>
        <item x="483"/>
        <item x="512"/>
        <item x="486"/>
        <item x="526"/>
        <item x="480"/>
        <item x="500"/>
        <item x="515"/>
        <item x="479"/>
        <item x="478"/>
        <item x="525"/>
        <item x="477"/>
        <item x="491"/>
        <item x="475"/>
        <item x="481"/>
        <item x="476"/>
        <item x="473"/>
        <item x="472"/>
        <item x="471"/>
        <item x="470"/>
        <item x="484"/>
        <item x="469"/>
        <item x="468"/>
        <item x="467"/>
        <item x="465"/>
        <item x="464"/>
        <item x="463"/>
        <item x="513"/>
        <item x="461"/>
        <item x="482"/>
        <item x="460"/>
        <item x="459"/>
        <item x="457"/>
        <item x="474"/>
        <item x="454"/>
        <item x="485"/>
        <item x="453"/>
        <item x="452"/>
        <item x="492"/>
        <item x="450"/>
        <item x="451"/>
        <item x="456"/>
        <item x="458"/>
        <item x="455"/>
        <item x="448"/>
        <item x="466"/>
        <item x="552"/>
        <item x="447"/>
        <item x="446"/>
        <item x="445"/>
        <item x="444"/>
        <item x="449"/>
        <item x="441"/>
        <item x="439"/>
        <item x="438"/>
        <item x="437"/>
        <item x="435"/>
        <item x="440"/>
        <item x="442"/>
        <item x="432"/>
        <item x="430"/>
        <item x="428"/>
        <item x="427"/>
        <item x="425"/>
        <item x="436"/>
        <item x="431"/>
        <item x="421"/>
        <item x="417"/>
        <item x="426"/>
        <item x="415"/>
        <item x="429"/>
        <item x="414"/>
        <item x="422"/>
        <item x="413"/>
        <item x="423"/>
        <item x="418"/>
        <item x="412"/>
        <item x="411"/>
        <item x="410"/>
        <item x="408"/>
        <item x="407"/>
        <item x="443"/>
        <item x="433"/>
        <item x="403"/>
        <item x="400"/>
        <item x="420"/>
        <item x="399"/>
        <item x="404"/>
        <item x="398"/>
        <item x="409"/>
        <item x="416"/>
        <item x="406"/>
        <item x="424"/>
        <item x="395"/>
        <item x="394"/>
        <item x="393"/>
        <item x="405"/>
        <item x="392"/>
        <item x="402"/>
        <item x="389"/>
        <item x="396"/>
        <item x="388"/>
        <item x="387"/>
        <item x="386"/>
        <item x="397"/>
        <item x="384"/>
        <item x="383"/>
        <item x="382"/>
        <item x="381"/>
        <item x="380"/>
        <item x="379"/>
        <item x="391"/>
        <item x="419"/>
        <item x="376"/>
        <item x="375"/>
        <item x="374"/>
        <item x="373"/>
        <item x="401"/>
        <item x="390"/>
        <item x="378"/>
        <item x="385"/>
        <item x="369"/>
        <item x="368"/>
        <item x="365"/>
        <item x="364"/>
        <item x="362"/>
        <item x="377"/>
        <item x="361"/>
        <item x="366"/>
        <item x="371"/>
        <item x="358"/>
        <item x="372"/>
        <item x="370"/>
        <item x="357"/>
        <item x="354"/>
        <item x="356"/>
        <item x="359"/>
        <item x="350"/>
        <item x="367"/>
        <item x="349"/>
        <item x="360"/>
        <item x="348"/>
        <item x="347"/>
        <item x="353"/>
        <item x="345"/>
        <item x="462"/>
        <item x="344"/>
        <item x="343"/>
        <item x="342"/>
        <item x="341"/>
        <item x="351"/>
        <item x="340"/>
        <item x="346"/>
        <item x="338"/>
        <item x="337"/>
        <item x="336"/>
        <item x="334"/>
        <item x="333"/>
        <item x="332"/>
        <item x="335"/>
        <item x="352"/>
        <item x="331"/>
        <item x="355"/>
        <item x="328"/>
        <item x="326"/>
        <item x="363"/>
        <item x="324"/>
        <item x="330"/>
        <item x="319"/>
        <item x="325"/>
        <item x="329"/>
        <item x="323"/>
        <item x="321"/>
        <item x="320"/>
        <item x="313"/>
        <item x="312"/>
        <item x="311"/>
        <item x="317"/>
        <item x="318"/>
        <item x="310"/>
        <item x="309"/>
        <item x="322"/>
        <item x="307"/>
        <item x="306"/>
        <item x="315"/>
        <item x="305"/>
        <item x="303"/>
        <item x="302"/>
        <item x="301"/>
        <item x="304"/>
        <item x="300"/>
        <item x="308"/>
        <item x="297"/>
        <item x="296"/>
        <item x="295"/>
        <item x="298"/>
        <item x="293"/>
        <item x="327"/>
        <item x="292"/>
        <item x="299"/>
        <item x="290"/>
        <item x="289"/>
        <item x="288"/>
        <item x="291"/>
        <item x="286"/>
        <item x="287"/>
        <item x="285"/>
        <item x="284"/>
        <item x="314"/>
        <item x="281"/>
        <item x="278"/>
        <item x="279"/>
        <item x="282"/>
        <item x="277"/>
        <item x="434"/>
        <item x="275"/>
        <item x="274"/>
        <item x="271"/>
        <item x="272"/>
        <item x="268"/>
        <item x="273"/>
        <item x="270"/>
        <item x="294"/>
        <item x="267"/>
        <item x="265"/>
        <item x="269"/>
        <item x="264"/>
        <item x="276"/>
        <item x="266"/>
        <item x="261"/>
        <item x="260"/>
        <item x="259"/>
        <item x="258"/>
        <item x="256"/>
        <item x="255"/>
        <item x="252"/>
        <item x="250"/>
        <item x="249"/>
        <item x="247"/>
        <item x="257"/>
        <item x="246"/>
        <item x="245"/>
        <item x="244"/>
        <item x="243"/>
        <item x="242"/>
        <item x="253"/>
        <item x="240"/>
        <item x="238"/>
        <item x="237"/>
        <item x="316"/>
        <item x="236"/>
        <item x="239"/>
        <item x="234"/>
        <item x="235"/>
        <item x="232"/>
        <item x="231"/>
        <item x="230"/>
        <item x="228"/>
        <item x="225"/>
        <item x="339"/>
        <item x="223"/>
        <item x="222"/>
        <item x="221"/>
        <item x="220"/>
        <item x="229"/>
        <item x="218"/>
        <item x="217"/>
        <item x="233"/>
        <item x="216"/>
        <item x="215"/>
        <item x="214"/>
        <item x="212"/>
        <item x="211"/>
        <item x="227"/>
        <item x="210"/>
        <item x="209"/>
        <item x="241"/>
        <item x="208"/>
        <item x="226"/>
        <item x="262"/>
        <item x="206"/>
        <item x="204"/>
        <item x="203"/>
        <item x="202"/>
        <item x="201"/>
        <item x="207"/>
        <item x="199"/>
        <item x="198"/>
        <item x="196"/>
        <item x="248"/>
        <item x="194"/>
        <item x="213"/>
        <item x="193"/>
        <item x="192"/>
        <item x="191"/>
        <item x="190"/>
        <item x="189"/>
        <item x="188"/>
        <item x="251"/>
        <item x="200"/>
        <item x="187"/>
        <item x="186"/>
        <item x="263"/>
        <item x="185"/>
        <item x="183"/>
        <item x="197"/>
        <item x="182"/>
        <item x="181"/>
        <item x="178"/>
        <item x="179"/>
        <item x="177"/>
        <item x="176"/>
        <item x="175"/>
        <item x="174"/>
        <item x="173"/>
        <item x="171"/>
        <item x="170"/>
        <item x="169"/>
        <item x="167"/>
        <item x="165"/>
        <item x="163"/>
        <item x="184"/>
        <item x="162"/>
        <item x="161"/>
        <item x="164"/>
        <item x="159"/>
        <item x="172"/>
        <item x="168"/>
        <item x="158"/>
        <item x="166"/>
        <item x="254"/>
        <item x="280"/>
        <item x="283"/>
        <item x="160"/>
        <item x="152"/>
        <item x="151"/>
        <item x="156"/>
        <item x="155"/>
        <item x="147"/>
        <item x="195"/>
        <item x="180"/>
        <item x="144"/>
        <item x="153"/>
        <item x="142"/>
        <item x="143"/>
        <item x="149"/>
        <item x="150"/>
        <item x="141"/>
        <item x="146"/>
        <item x="137"/>
        <item x="135"/>
        <item x="134"/>
        <item x="133"/>
        <item x="205"/>
        <item x="131"/>
        <item x="154"/>
        <item x="129"/>
        <item x="145"/>
        <item x="139"/>
        <item x="125"/>
        <item x="124"/>
        <item x="122"/>
        <item x="127"/>
        <item x="128"/>
        <item x="130"/>
        <item x="121"/>
        <item x="120"/>
        <item x="140"/>
        <item x="119"/>
        <item x="116"/>
        <item x="117"/>
        <item x="115"/>
        <item x="118"/>
        <item x="224"/>
        <item x="112"/>
        <item x="157"/>
        <item x="132"/>
        <item x="109"/>
        <item x="111"/>
        <item x="107"/>
        <item x="106"/>
        <item x="105"/>
        <item x="114"/>
        <item x="123"/>
        <item x="136"/>
        <item x="101"/>
        <item x="126"/>
        <item x="100"/>
        <item x="99"/>
        <item x="110"/>
        <item x="98"/>
        <item x="97"/>
        <item x="103"/>
        <item x="138"/>
        <item x="102"/>
        <item x="95"/>
        <item x="148"/>
        <item x="93"/>
        <item x="90"/>
        <item x="89"/>
        <item x="85"/>
        <item x="96"/>
        <item x="104"/>
        <item x="92"/>
        <item x="88"/>
        <item x="86"/>
        <item x="219"/>
        <item x="108"/>
        <item x="83"/>
        <item x="87"/>
        <item x="583"/>
        <item x="91"/>
        <item x="94"/>
        <item x="80"/>
        <item x="79"/>
        <item x="82"/>
        <item x="77"/>
        <item x="84"/>
        <item x="74"/>
        <item x="78"/>
        <item x="73"/>
        <item x="71"/>
        <item x="76"/>
        <item x="69"/>
        <item x="75"/>
        <item x="68"/>
        <item x="72"/>
        <item x="67"/>
        <item x="66"/>
        <item x="65"/>
        <item x="64"/>
        <item x="70"/>
        <item x="61"/>
        <item x="58"/>
        <item x="57"/>
        <item x="62"/>
        <item x="56"/>
        <item x="59"/>
        <item x="54"/>
        <item x="53"/>
        <item x="60"/>
        <item x="63"/>
        <item x="50"/>
        <item x="49"/>
        <item x="48"/>
        <item x="51"/>
        <item x="47"/>
        <item x="55"/>
        <item x="52"/>
        <item x="46"/>
        <item x="45"/>
        <item x="44"/>
        <item x="81"/>
        <item x="43"/>
        <item x="42"/>
        <item x="41"/>
        <item x="39"/>
        <item x="37"/>
        <item x="40"/>
        <item x="38"/>
        <item x="33"/>
        <item x="31"/>
        <item x="30"/>
        <item x="29"/>
        <item x="34"/>
        <item x="27"/>
        <item x="35"/>
        <item x="26"/>
        <item x="24"/>
        <item x="32"/>
        <item x="23"/>
        <item x="22"/>
        <item x="21"/>
        <item x="36"/>
        <item x="18"/>
        <item x="25"/>
        <item x="17"/>
        <item x="28"/>
        <item x="19"/>
        <item x="113"/>
        <item x="14"/>
        <item x="20"/>
        <item x="13"/>
        <item x="12"/>
        <item x="16"/>
        <item x="15"/>
        <item x="10"/>
        <item x="9"/>
        <item x="8"/>
        <item x="7"/>
        <item x="6"/>
        <item x="5"/>
        <item x="4"/>
        <item x="3"/>
        <item x="2"/>
        <item x="1"/>
        <item x="0"/>
        <item x="11"/>
        <item x="4993"/>
        <item t="default"/>
      </items>
    </pivotField>
    <pivotField showAll="0"/>
    <pivotField showAll="0">
      <items count="957">
        <item x="243"/>
        <item x="587"/>
        <item x="917"/>
        <item x="65"/>
        <item x="861"/>
        <item x="508"/>
        <item x="3"/>
        <item x="165"/>
        <item x="240"/>
        <item x="492"/>
        <item x="88"/>
        <item x="17"/>
        <item x="635"/>
        <item x="268"/>
        <item x="259"/>
        <item x="692"/>
        <item x="146"/>
        <item x="97"/>
        <item x="748"/>
        <item x="862"/>
        <item x="454"/>
        <item x="63"/>
        <item x="746"/>
        <item x="176"/>
        <item x="810"/>
        <item x="873"/>
        <item x="181"/>
        <item x="2"/>
        <item x="838"/>
        <item x="197"/>
        <item x="33"/>
        <item x="792"/>
        <item x="214"/>
        <item x="554"/>
        <item x="771"/>
        <item x="122"/>
        <item x="174"/>
        <item x="558"/>
        <item x="73"/>
        <item x="541"/>
        <item x="404"/>
        <item x="124"/>
        <item x="722"/>
        <item x="15"/>
        <item x="908"/>
        <item x="136"/>
        <item x="238"/>
        <item x="102"/>
        <item x="538"/>
        <item x="824"/>
        <item x="219"/>
        <item x="433"/>
        <item x="98"/>
        <item x="67"/>
        <item x="728"/>
        <item x="68"/>
        <item x="765"/>
        <item x="320"/>
        <item x="4"/>
        <item x="66"/>
        <item x="509"/>
        <item x="638"/>
        <item x="196"/>
        <item x="407"/>
        <item x="474"/>
        <item x="99"/>
        <item x="448"/>
        <item x="685"/>
        <item x="686"/>
        <item x="239"/>
        <item x="328"/>
        <item x="420"/>
        <item x="134"/>
        <item x="633"/>
        <item x="853"/>
        <item x="869"/>
        <item x="735"/>
        <item x="880"/>
        <item x="177"/>
        <item x="72"/>
        <item x="242"/>
        <item x="340"/>
        <item x="375"/>
        <item x="75"/>
        <item x="643"/>
        <item x="923"/>
        <item x="167"/>
        <item x="817"/>
        <item x="629"/>
        <item x="28"/>
        <item x="745"/>
        <item x="295"/>
        <item x="190"/>
        <item x="154"/>
        <item x="9"/>
        <item x="590"/>
        <item x="330"/>
        <item x="60"/>
        <item x="505"/>
        <item x="562"/>
        <item x="656"/>
        <item x="251"/>
        <item x="828"/>
        <item x="820"/>
        <item x="265"/>
        <item x="153"/>
        <item x="469"/>
        <item x="800"/>
        <item x="325"/>
        <item x="205"/>
        <item x="920"/>
        <item x="628"/>
        <item x="789"/>
        <item x="830"/>
        <item x="575"/>
        <item x="763"/>
        <item x="5"/>
        <item x="797"/>
        <item x="171"/>
        <item x="255"/>
        <item x="759"/>
        <item x="288"/>
        <item x="607"/>
        <item x="143"/>
        <item x="390"/>
        <item x="369"/>
        <item x="750"/>
        <item x="51"/>
        <item x="523"/>
        <item x="614"/>
        <item x="681"/>
        <item x="844"/>
        <item x="524"/>
        <item x="752"/>
        <item x="342"/>
        <item x="742"/>
        <item x="645"/>
        <item x="616"/>
        <item x="699"/>
        <item x="734"/>
        <item x="141"/>
        <item x="14"/>
        <item x="642"/>
        <item x="875"/>
        <item x="447"/>
        <item x="47"/>
        <item x="702"/>
        <item x="591"/>
        <item x="385"/>
        <item x="137"/>
        <item x="829"/>
        <item x="8"/>
        <item x="360"/>
        <item x="396"/>
        <item x="211"/>
        <item x="142"/>
        <item x="125"/>
        <item x="819"/>
        <item x="630"/>
        <item x="109"/>
        <item x="758"/>
        <item x="198"/>
        <item x="471"/>
        <item x="815"/>
        <item x="81"/>
        <item x="58"/>
        <item x="379"/>
        <item x="37"/>
        <item x="334"/>
        <item x="393"/>
        <item x="188"/>
        <item x="70"/>
        <item x="512"/>
        <item x="547"/>
        <item x="857"/>
        <item x="370"/>
        <item x="131"/>
        <item x="331"/>
        <item x="296"/>
        <item x="701"/>
        <item x="276"/>
        <item x="25"/>
        <item x="712"/>
        <item x="215"/>
        <item x="491"/>
        <item x="135"/>
        <item x="537"/>
        <item x="248"/>
        <item x="898"/>
        <item x="300"/>
        <item x="398"/>
        <item x="798"/>
        <item x="497"/>
        <item x="506"/>
        <item x="507"/>
        <item x="32"/>
        <item x="514"/>
        <item x="221"/>
        <item x="937"/>
        <item x="254"/>
        <item x="827"/>
        <item x="650"/>
        <item x="729"/>
        <item x="314"/>
        <item x="341"/>
        <item x="46"/>
        <item x="705"/>
        <item x="522"/>
        <item x="584"/>
        <item x="391"/>
        <item x="236"/>
        <item x="526"/>
        <item x="580"/>
        <item x="726"/>
        <item x="350"/>
        <item x="530"/>
        <item x="41"/>
        <item x="574"/>
        <item x="930"/>
        <item x="664"/>
        <item x="21"/>
        <item x="661"/>
        <item x="403"/>
        <item x="791"/>
        <item x="952"/>
        <item x="839"/>
        <item x="172"/>
        <item x="371"/>
        <item x="365"/>
        <item x="374"/>
        <item x="182"/>
        <item x="13"/>
        <item x="499"/>
        <item x="617"/>
        <item x="821"/>
        <item x="732"/>
        <item x="931"/>
        <item x="893"/>
        <item x="402"/>
        <item x="493"/>
        <item x="27"/>
        <item x="217"/>
        <item x="241"/>
        <item x="84"/>
        <item x="282"/>
        <item x="479"/>
        <item x="421"/>
        <item x="487"/>
        <item x="850"/>
        <item x="826"/>
        <item x="659"/>
        <item x="529"/>
        <item x="721"/>
        <item x="148"/>
        <item x="502"/>
        <item x="451"/>
        <item x="252"/>
        <item x="364"/>
        <item x="335"/>
        <item x="924"/>
        <item x="308"/>
        <item x="293"/>
        <item x="189"/>
        <item x="542"/>
        <item x="878"/>
        <item x="533"/>
        <item x="107"/>
        <item x="704"/>
        <item x="10"/>
        <item x="486"/>
        <item x="597"/>
        <item x="34"/>
        <item x="336"/>
        <item x="484"/>
        <item x="271"/>
        <item x="517"/>
        <item x="553"/>
        <item x="111"/>
        <item x="284"/>
        <item x="372"/>
        <item x="636"/>
        <item x="112"/>
        <item x="655"/>
        <item x="0"/>
        <item x="929"/>
        <item x="156"/>
        <item x="700"/>
        <item x="387"/>
        <item x="436"/>
        <item x="668"/>
        <item x="545"/>
        <item x="462"/>
        <item x="823"/>
        <item x="713"/>
        <item x="397"/>
        <item x="173"/>
        <item x="353"/>
        <item x="863"/>
        <item x="343"/>
        <item x="400"/>
        <item x="793"/>
        <item x="498"/>
        <item x="851"/>
        <item x="77"/>
        <item x="764"/>
        <item x="317"/>
        <item x="256"/>
        <item x="450"/>
        <item x="854"/>
        <item x="253"/>
        <item x="652"/>
        <item x="55"/>
        <item x="858"/>
        <item x="281"/>
        <item x="555"/>
        <item x="622"/>
        <item x="709"/>
        <item x="147"/>
        <item x="94"/>
        <item x="877"/>
        <item x="224"/>
        <item x="52"/>
        <item x="879"/>
        <item x="503"/>
        <item x="321"/>
        <item x="556"/>
        <item x="796"/>
        <item x="231"/>
        <item x="57"/>
        <item x="696"/>
        <item x="781"/>
        <item x="428"/>
        <item x="540"/>
        <item x="710"/>
        <item x="388"/>
        <item x="885"/>
        <item x="395"/>
        <item x="71"/>
        <item x="679"/>
        <item x="339"/>
        <item x="200"/>
        <item x="62"/>
        <item x="438"/>
        <item x="389"/>
        <item x="731"/>
        <item x="322"/>
        <item x="61"/>
        <item x="419"/>
        <item x="260"/>
        <item x="44"/>
        <item x="257"/>
        <item x="560"/>
        <item x="550"/>
        <item x="160"/>
        <item x="264"/>
        <item x="608"/>
        <item x="818"/>
        <item x="738"/>
        <item x="139"/>
        <item x="237"/>
        <item x="452"/>
        <item x="788"/>
        <item x="909"/>
        <item x="272"/>
        <item x="483"/>
        <item x="115"/>
        <item x="399"/>
        <item x="191"/>
        <item x="168"/>
        <item x="7"/>
        <item x="576"/>
        <item x="367"/>
        <item x="602"/>
        <item x="876"/>
        <item x="919"/>
        <item x="887"/>
        <item x="601"/>
        <item x="323"/>
        <item x="287"/>
        <item x="613"/>
        <item x="22"/>
        <item x="208"/>
        <item x="267"/>
        <item x="543"/>
        <item x="319"/>
        <item x="386"/>
        <item x="849"/>
        <item x="206"/>
        <item x="29"/>
        <item x="64"/>
        <item x="672"/>
        <item x="495"/>
        <item x="592"/>
        <item x="544"/>
        <item x="632"/>
        <item x="836"/>
        <item x="31"/>
        <item x="89"/>
        <item x="132"/>
        <item x="723"/>
        <item x="579"/>
        <item x="680"/>
        <item x="715"/>
        <item x="78"/>
        <item x="50"/>
        <item x="91"/>
        <item x="193"/>
        <item x="651"/>
        <item x="180"/>
        <item x="906"/>
        <item x="100"/>
        <item x="582"/>
        <item x="803"/>
        <item x="349"/>
        <item x="384"/>
        <item x="361"/>
        <item x="911"/>
        <item x="626"/>
        <item x="913"/>
        <item x="767"/>
        <item x="192"/>
        <item x="280"/>
        <item x="888"/>
        <item x="161"/>
        <item x="773"/>
        <item x="714"/>
        <item x="116"/>
        <item x="619"/>
        <item x="352"/>
        <item x="258"/>
        <item x="95"/>
        <item x="164"/>
        <item x="119"/>
        <item x="128"/>
        <item x="35"/>
        <item x="757"/>
        <item x="477"/>
        <item x="327"/>
        <item x="790"/>
        <item x="717"/>
        <item x="500"/>
        <item x="865"/>
        <item x="373"/>
        <item x="625"/>
        <item x="144"/>
        <item x="578"/>
        <item x="654"/>
        <item x="534"/>
        <item x="697"/>
        <item x="303"/>
        <item x="406"/>
        <item x="187"/>
        <item x="855"/>
        <item x="278"/>
        <item x="940"/>
        <item x="166"/>
        <item x="623"/>
        <item x="118"/>
        <item x="415"/>
        <item x="24"/>
        <item x="605"/>
        <item x="806"/>
        <item x="762"/>
        <item x="776"/>
        <item x="416"/>
        <item x="39"/>
        <item x="145"/>
        <item x="624"/>
        <item x="649"/>
        <item x="185"/>
        <item x="138"/>
        <item x="690"/>
        <item x="289"/>
        <item x="74"/>
        <item x="666"/>
        <item x="912"/>
        <item x="292"/>
        <item x="245"/>
        <item x="807"/>
        <item x="897"/>
        <item x="596"/>
        <item x="110"/>
        <item x="536"/>
        <item x="106"/>
        <item x="539"/>
        <item x="525"/>
        <item x="285"/>
        <item x="813"/>
        <item x="900"/>
        <item x="244"/>
        <item x="581"/>
        <item x="274"/>
        <item x="831"/>
        <item x="687"/>
        <item x="183"/>
        <item x="501"/>
        <item x="262"/>
        <item x="247"/>
        <item x="332"/>
        <item x="392"/>
        <item x="755"/>
        <item x="903"/>
        <item x="927"/>
        <item x="232"/>
        <item x="76"/>
        <item x="510"/>
        <item x="598"/>
        <item x="834"/>
        <item x="43"/>
        <item x="837"/>
        <item x="338"/>
        <item x="306"/>
        <item x="660"/>
        <item x="126"/>
        <item x="647"/>
        <item x="568"/>
        <item x="463"/>
        <item x="424"/>
        <item x="362"/>
        <item x="269"/>
        <item x="653"/>
        <item x="220"/>
        <item x="18"/>
        <item x="859"/>
        <item x="202"/>
        <item x="833"/>
        <item x="49"/>
        <item x="178"/>
        <item x="440"/>
        <item x="48"/>
        <item x="305"/>
        <item x="519"/>
        <item x="87"/>
        <item x="572"/>
        <item x="92"/>
        <item x="461"/>
        <item x="676"/>
        <item x="326"/>
        <item x="290"/>
        <item x="490"/>
        <item x="54"/>
        <item x="411"/>
        <item x="799"/>
        <item x="302"/>
        <item x="310"/>
        <item x="684"/>
        <item x="648"/>
        <item x="42"/>
        <item x="585"/>
        <item x="871"/>
        <item x="589"/>
        <item x="354"/>
        <item x="380"/>
        <item x="449"/>
        <item x="313"/>
        <item x="225"/>
        <item x="594"/>
        <item x="832"/>
        <item x="928"/>
        <item x="378"/>
        <item x="868"/>
        <item x="423"/>
        <item x="307"/>
        <item x="706"/>
        <item x="674"/>
        <item x="184"/>
        <item x="417"/>
        <item x="201"/>
        <item x="754"/>
        <item x="627"/>
        <item x="488"/>
        <item x="621"/>
        <item x="121"/>
        <item x="410"/>
        <item x="707"/>
        <item x="394"/>
        <item x="657"/>
        <item x="209"/>
        <item x="787"/>
        <item x="85"/>
        <item x="472"/>
        <item x="363"/>
        <item x="753"/>
        <item x="899"/>
        <item x="226"/>
        <item x="229"/>
        <item x="678"/>
        <item x="504"/>
        <item x="615"/>
        <item x="559"/>
        <item x="464"/>
        <item x="435"/>
        <item x="222"/>
        <item x="720"/>
        <item x="673"/>
        <item x="910"/>
        <item x="227"/>
        <item x="150"/>
        <item x="45"/>
        <item x="816"/>
        <item x="825"/>
        <item x="101"/>
        <item x="941"/>
        <item x="409"/>
        <item x="921"/>
        <item x="569"/>
        <item x="890"/>
        <item x="301"/>
        <item x="441"/>
        <item x="926"/>
        <item x="896"/>
        <item x="552"/>
        <item x="918"/>
        <item x="618"/>
        <item x="548"/>
        <item x="716"/>
        <item x="346"/>
        <item x="736"/>
        <item x="108"/>
        <item x="848"/>
        <item x="311"/>
        <item x="376"/>
        <item x="761"/>
        <item x="842"/>
        <item x="531"/>
        <item x="1"/>
        <item x="588"/>
        <item x="938"/>
        <item x="151"/>
        <item x="708"/>
        <item x="36"/>
        <item x="473"/>
        <item x="743"/>
        <item x="413"/>
        <item x="309"/>
        <item x="426"/>
        <item x="872"/>
        <item x="902"/>
        <item x="216"/>
        <item x="494"/>
        <item x="563"/>
        <item x="604"/>
        <item x="760"/>
        <item x="56"/>
        <item x="744"/>
        <item x="443"/>
        <item x="298"/>
        <item x="641"/>
        <item x="948"/>
        <item x="665"/>
        <item x="936"/>
        <item x="583"/>
        <item x="565"/>
        <item x="123"/>
        <item x="431"/>
        <item x="159"/>
        <item x="356"/>
        <item x="210"/>
        <item x="667"/>
        <item x="429"/>
        <item x="140"/>
        <item x="299"/>
        <item x="804"/>
        <item x="316"/>
        <item x="163"/>
        <item x="104"/>
        <item x="566"/>
        <item x="951"/>
        <item x="105"/>
        <item x="942"/>
        <item x="749"/>
        <item x="169"/>
        <item x="933"/>
        <item x="770"/>
        <item x="235"/>
        <item x="637"/>
        <item x="889"/>
        <item x="465"/>
        <item x="460"/>
        <item x="874"/>
        <item x="228"/>
        <item x="634"/>
        <item x="383"/>
        <item x="455"/>
        <item x="777"/>
        <item x="845"/>
        <item x="694"/>
        <item x="546"/>
        <item x="19"/>
        <item x="895"/>
        <item x="719"/>
        <item x="249"/>
        <item x="741"/>
        <item x="688"/>
        <item x="520"/>
        <item x="557"/>
        <item x="835"/>
        <item x="69"/>
        <item x="90"/>
        <item x="414"/>
        <item x="233"/>
        <item x="521"/>
        <item x="482"/>
        <item x="275"/>
        <item x="846"/>
        <item x="351"/>
        <item x="40"/>
        <item x="59"/>
        <item x="114"/>
        <item x="318"/>
        <item x="595"/>
        <item x="432"/>
        <item x="195"/>
        <item x="768"/>
        <item x="266"/>
        <item x="535"/>
        <item x="496"/>
        <item x="600"/>
        <item x="658"/>
        <item x="675"/>
        <item x="149"/>
        <item x="609"/>
        <item x="944"/>
        <item x="856"/>
        <item x="250"/>
        <item x="904"/>
        <item x="599"/>
        <item x="943"/>
        <item x="532"/>
        <item x="366"/>
        <item x="481"/>
        <item x="884"/>
        <item x="12"/>
        <item x="358"/>
        <item x="727"/>
        <item x="883"/>
        <item x="577"/>
        <item x="724"/>
        <item x="230"/>
        <item x="718"/>
        <item x="914"/>
        <item x="730"/>
        <item x="203"/>
        <item x="286"/>
        <item x="273"/>
        <item x="297"/>
        <item x="458"/>
        <item x="891"/>
        <item x="129"/>
        <item x="347"/>
        <item x="802"/>
        <item x="669"/>
        <item x="357"/>
        <item x="408"/>
        <item x="294"/>
        <item x="16"/>
        <item x="751"/>
        <item x="445"/>
        <item x="333"/>
        <item x="304"/>
        <item x="11"/>
        <item x="915"/>
        <item x="162"/>
        <item x="381"/>
        <item x="186"/>
        <item x="711"/>
        <item x="158"/>
        <item x="693"/>
        <item x="646"/>
        <item x="612"/>
        <item x="786"/>
        <item x="611"/>
        <item x="86"/>
        <item x="516"/>
        <item x="444"/>
        <item x="561"/>
        <item x="427"/>
        <item x="894"/>
        <item x="291"/>
        <item x="120"/>
        <item x="864"/>
        <item x="866"/>
        <item x="279"/>
        <item x="901"/>
        <item x="117"/>
        <item x="437"/>
        <item x="794"/>
        <item x="780"/>
        <item x="38"/>
        <item x="946"/>
        <item x="945"/>
        <item x="822"/>
        <item x="695"/>
        <item x="860"/>
        <item x="344"/>
        <item x="175"/>
        <item x="355"/>
        <item x="439"/>
        <item x="905"/>
        <item x="82"/>
        <item x="934"/>
        <item x="6"/>
        <item x="127"/>
        <item x="805"/>
        <item x="808"/>
        <item x="467"/>
        <item x="468"/>
        <item x="157"/>
        <item x="631"/>
        <item x="737"/>
        <item x="677"/>
        <item x="470"/>
        <item x="644"/>
        <item x="234"/>
        <item x="870"/>
        <item x="953"/>
        <item x="26"/>
        <item x="949"/>
        <item x="689"/>
        <item x="603"/>
        <item x="246"/>
        <item x="947"/>
        <item x="570"/>
        <item x="954"/>
        <item x="950"/>
        <item x="194"/>
        <item x="425"/>
        <item x="671"/>
        <item x="811"/>
        <item x="270"/>
        <item x="359"/>
        <item x="263"/>
        <item x="549"/>
        <item x="113"/>
        <item x="277"/>
        <item x="801"/>
        <item x="892"/>
        <item x="662"/>
        <item x="53"/>
        <item x="223"/>
        <item x="795"/>
        <item x="312"/>
        <item x="283"/>
        <item x="405"/>
        <item x="199"/>
        <item x="170"/>
        <item x="527"/>
        <item x="814"/>
        <item x="606"/>
        <item x="747"/>
        <item x="489"/>
        <item x="610"/>
        <item x="841"/>
        <item x="130"/>
        <item x="551"/>
        <item x="809"/>
        <item x="812"/>
        <item x="23"/>
        <item x="782"/>
        <item x="377"/>
        <item x="478"/>
        <item x="785"/>
        <item x="485"/>
        <item x="907"/>
        <item x="213"/>
        <item x="218"/>
        <item x="725"/>
        <item x="756"/>
        <item x="20"/>
        <item x="840"/>
        <item x="881"/>
        <item x="83"/>
        <item x="670"/>
        <item x="179"/>
        <item x="103"/>
        <item x="459"/>
        <item x="453"/>
        <item x="204"/>
        <item x="774"/>
        <item x="772"/>
        <item x="329"/>
        <item x="733"/>
        <item x="79"/>
        <item x="939"/>
        <item x="315"/>
        <item x="446"/>
        <item x="456"/>
        <item x="867"/>
        <item x="348"/>
        <item x="93"/>
        <item x="784"/>
        <item x="528"/>
        <item x="775"/>
        <item x="401"/>
        <item x="418"/>
        <item x="434"/>
        <item x="916"/>
        <item x="852"/>
        <item x="155"/>
        <item x="345"/>
        <item x="475"/>
        <item x="766"/>
        <item x="337"/>
        <item x="778"/>
        <item x="422"/>
        <item x="152"/>
        <item x="882"/>
        <item x="515"/>
        <item x="886"/>
        <item x="368"/>
        <item x="324"/>
        <item x="779"/>
        <item x="783"/>
        <item x="682"/>
        <item x="691"/>
        <item x="567"/>
        <item x="442"/>
        <item x="620"/>
        <item x="80"/>
        <item x="703"/>
        <item x="593"/>
        <item x="935"/>
        <item x="640"/>
        <item x="382"/>
        <item x="412"/>
        <item x="518"/>
        <item x="847"/>
        <item x="571"/>
        <item x="476"/>
        <item x="663"/>
        <item x="564"/>
        <item x="30"/>
        <item x="739"/>
        <item x="922"/>
        <item x="133"/>
        <item x="740"/>
        <item x="769"/>
        <item x="480"/>
        <item x="513"/>
        <item x="586"/>
        <item x="212"/>
        <item x="698"/>
        <item x="511"/>
        <item x="96"/>
        <item x="843"/>
        <item x="207"/>
        <item x="261"/>
        <item x="925"/>
        <item x="683"/>
        <item x="573"/>
        <item x="639"/>
        <item x="466"/>
        <item x="430"/>
        <item x="932"/>
        <item x="457"/>
        <item x="95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9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 t="grand">
      <x/>
    </i>
  </rowItems>
  <colItems count="1">
    <i/>
  </colItems>
  <dataFields count="1">
    <dataField name="Count of Reference N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98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21.5703125" customWidth="1"/>
    <col min="3" max="4" width="5" bestFit="1" customWidth="1"/>
    <col min="5" max="5" width="2" bestFit="1" customWidth="1"/>
    <col min="6" max="9" width="5" bestFit="1" customWidth="1"/>
    <col min="10" max="10" width="2" bestFit="1" customWidth="1"/>
    <col min="11" max="12" width="5" bestFit="1" customWidth="1"/>
    <col min="13" max="15" width="2" bestFit="1" customWidth="1"/>
    <col min="16" max="16" width="5" bestFit="1" customWidth="1"/>
    <col min="17" max="17" width="2" bestFit="1" customWidth="1"/>
    <col min="18" max="21" width="5" bestFit="1" customWidth="1"/>
    <col min="22" max="22" width="2" bestFit="1" customWidth="1"/>
    <col min="23" max="25" width="5" bestFit="1" customWidth="1"/>
    <col min="26" max="26" width="4" bestFit="1" customWidth="1"/>
    <col min="27" max="33" width="5" bestFit="1" customWidth="1"/>
    <col min="34" max="34" width="4" bestFit="1" customWidth="1"/>
    <col min="35" max="35" width="5" bestFit="1" customWidth="1"/>
    <col min="36" max="36" width="4" bestFit="1" customWidth="1"/>
    <col min="37" max="39" width="5" bestFit="1" customWidth="1"/>
    <col min="40" max="40" width="3" bestFit="1" customWidth="1"/>
    <col min="41" max="49" width="6" bestFit="1" customWidth="1"/>
    <col min="50" max="50" width="5" bestFit="1" customWidth="1"/>
    <col min="51" max="51" width="6" bestFit="1" customWidth="1"/>
    <col min="52" max="52" width="5" bestFit="1" customWidth="1"/>
    <col min="53" max="60" width="6" bestFit="1" customWidth="1"/>
    <col min="61" max="61" width="5" bestFit="1" customWidth="1"/>
    <col min="62" max="65" width="6" bestFit="1" customWidth="1"/>
    <col min="66" max="66" width="5" bestFit="1" customWidth="1"/>
    <col min="67" max="71" width="6" bestFit="1" customWidth="1"/>
    <col min="72" max="72" width="5" bestFit="1" customWidth="1"/>
    <col min="73" max="75" width="6" bestFit="1" customWidth="1"/>
    <col min="76" max="76" width="5" bestFit="1" customWidth="1"/>
    <col min="77" max="89" width="6" bestFit="1" customWidth="1"/>
    <col min="90" max="90" width="3" bestFit="1" customWidth="1"/>
    <col min="91" max="92" width="6" bestFit="1" customWidth="1"/>
    <col min="93" max="94" width="5" bestFit="1" customWidth="1"/>
    <col min="95" max="95" width="6" bestFit="1" customWidth="1"/>
    <col min="96" max="96" width="5" bestFit="1" customWidth="1"/>
    <col min="97" max="103" width="6" bestFit="1" customWidth="1"/>
    <col min="104" max="104" width="5" bestFit="1" customWidth="1"/>
    <col min="105" max="115" width="6" bestFit="1" customWidth="1"/>
    <col min="116" max="116" width="5" bestFit="1" customWidth="1"/>
    <col min="117" max="127" width="6" bestFit="1" customWidth="1"/>
    <col min="128" max="128" width="3" bestFit="1" customWidth="1"/>
    <col min="129" max="140" width="6" bestFit="1" customWidth="1"/>
    <col min="141" max="141" width="5" bestFit="1" customWidth="1"/>
    <col min="142" max="157" width="6" bestFit="1" customWidth="1"/>
    <col min="158" max="158" width="3" bestFit="1" customWidth="1"/>
    <col min="159" max="159" width="6" bestFit="1" customWidth="1"/>
    <col min="160" max="160" width="5" bestFit="1" customWidth="1"/>
    <col min="161" max="166" width="6" bestFit="1" customWidth="1"/>
    <col min="167" max="167" width="5" bestFit="1" customWidth="1"/>
    <col min="168" max="188" width="6" bestFit="1" customWidth="1"/>
    <col min="189" max="189" width="5" bestFit="1" customWidth="1"/>
    <col min="190" max="192" width="6" bestFit="1" customWidth="1"/>
    <col min="193" max="193" width="5" bestFit="1" customWidth="1"/>
    <col min="194" max="196" width="6" bestFit="1" customWidth="1"/>
    <col min="197" max="197" width="5" bestFit="1" customWidth="1"/>
    <col min="198" max="199" width="6" bestFit="1" customWidth="1"/>
    <col min="200" max="200" width="3" bestFit="1" customWidth="1"/>
    <col min="201" max="205" width="6" bestFit="1" customWidth="1"/>
    <col min="206" max="206" width="5" bestFit="1" customWidth="1"/>
    <col min="207" max="213" width="6" bestFit="1" customWidth="1"/>
    <col min="214" max="214" width="5" bestFit="1" customWidth="1"/>
    <col min="215" max="217" width="6" bestFit="1" customWidth="1"/>
    <col min="218" max="218" width="3" bestFit="1" customWidth="1"/>
    <col min="219" max="223" width="6" bestFit="1" customWidth="1"/>
    <col min="224" max="224" width="5" bestFit="1" customWidth="1"/>
    <col min="225" max="225" width="6" bestFit="1" customWidth="1"/>
    <col min="226" max="226" width="5" bestFit="1" customWidth="1"/>
    <col min="227" max="227" width="6" bestFit="1" customWidth="1"/>
    <col min="228" max="228" width="5" bestFit="1" customWidth="1"/>
    <col min="229" max="234" width="6" bestFit="1" customWidth="1"/>
    <col min="235" max="236" width="5" bestFit="1" customWidth="1"/>
    <col min="237" max="244" width="6" bestFit="1" customWidth="1"/>
    <col min="245" max="245" width="3" bestFit="1" customWidth="1"/>
    <col min="246" max="246" width="5" bestFit="1" customWidth="1"/>
    <col min="247" max="254" width="6" bestFit="1" customWidth="1"/>
    <col min="255" max="255" width="5" bestFit="1" customWidth="1"/>
    <col min="256" max="267" width="6" bestFit="1" customWidth="1"/>
    <col min="268" max="268" width="5" bestFit="1" customWidth="1"/>
    <col min="269" max="271" width="6" bestFit="1" customWidth="1"/>
    <col min="272" max="272" width="5" bestFit="1" customWidth="1"/>
    <col min="273" max="279" width="6" bestFit="1" customWidth="1"/>
    <col min="280" max="280" width="5" bestFit="1" customWidth="1"/>
    <col min="281" max="281" width="6" bestFit="1" customWidth="1"/>
    <col min="282" max="282" width="3" bestFit="1" customWidth="1"/>
    <col min="283" max="296" width="6" bestFit="1" customWidth="1"/>
    <col min="297" max="297" width="5" bestFit="1" customWidth="1"/>
    <col min="298" max="304" width="6" bestFit="1" customWidth="1"/>
    <col min="305" max="305" width="5" bestFit="1" customWidth="1"/>
    <col min="306" max="310" width="6" bestFit="1" customWidth="1"/>
    <col min="311" max="311" width="5" bestFit="1" customWidth="1"/>
    <col min="312" max="312" width="6" bestFit="1" customWidth="1"/>
    <col min="313" max="313" width="3" bestFit="1" customWidth="1"/>
    <col min="314" max="319" width="6" bestFit="1" customWidth="1"/>
    <col min="320" max="320" width="5" bestFit="1" customWidth="1"/>
    <col min="321" max="343" width="6" bestFit="1" customWidth="1"/>
    <col min="344" max="345" width="5" bestFit="1" customWidth="1"/>
    <col min="346" max="346" width="6" bestFit="1" customWidth="1"/>
    <col min="347" max="347" width="5" bestFit="1" customWidth="1"/>
    <col min="348" max="349" width="6" bestFit="1" customWidth="1"/>
    <col min="350" max="350" width="3" bestFit="1" customWidth="1"/>
    <col min="351" max="355" width="6" bestFit="1" customWidth="1"/>
    <col min="356" max="356" width="3" bestFit="1" customWidth="1"/>
    <col min="357" max="358" width="6" bestFit="1" customWidth="1"/>
    <col min="359" max="359" width="5" bestFit="1" customWidth="1"/>
    <col min="360" max="367" width="6" bestFit="1" customWidth="1"/>
    <col min="368" max="368" width="5" bestFit="1" customWidth="1"/>
    <col min="369" max="370" width="6" bestFit="1" customWidth="1"/>
    <col min="371" max="371" width="3" bestFit="1" customWidth="1"/>
    <col min="372" max="375" width="6" bestFit="1" customWidth="1"/>
    <col min="376" max="376" width="5" bestFit="1" customWidth="1"/>
    <col min="377" max="382" width="6" bestFit="1" customWidth="1"/>
    <col min="383" max="383" width="3" bestFit="1" customWidth="1"/>
    <col min="384" max="386" width="6" bestFit="1" customWidth="1"/>
    <col min="387" max="387" width="5" bestFit="1" customWidth="1"/>
    <col min="388" max="407" width="6" bestFit="1" customWidth="1"/>
    <col min="408" max="408" width="5" bestFit="1" customWidth="1"/>
    <col min="409" max="412" width="6" bestFit="1" customWidth="1"/>
    <col min="413" max="413" width="3" bestFit="1" customWidth="1"/>
    <col min="414" max="416" width="6" bestFit="1" customWidth="1"/>
    <col min="417" max="417" width="5" bestFit="1" customWidth="1"/>
    <col min="418" max="422" width="6" bestFit="1" customWidth="1"/>
    <col min="423" max="423" width="3" bestFit="1" customWidth="1"/>
    <col min="424" max="426" width="6" bestFit="1" customWidth="1"/>
    <col min="427" max="427" width="5" bestFit="1" customWidth="1"/>
    <col min="428" max="431" width="6" bestFit="1" customWidth="1"/>
    <col min="432" max="432" width="5" bestFit="1" customWidth="1"/>
    <col min="433" max="437" width="6" bestFit="1" customWidth="1"/>
    <col min="438" max="438" width="5" bestFit="1" customWidth="1"/>
    <col min="439" max="445" width="6" bestFit="1" customWidth="1"/>
    <col min="446" max="446" width="3" bestFit="1" customWidth="1"/>
    <col min="447" max="447" width="6" bestFit="1" customWidth="1"/>
    <col min="448" max="448" width="5" bestFit="1" customWidth="1"/>
    <col min="449" max="449" width="6" bestFit="1" customWidth="1"/>
    <col min="450" max="450" width="5" bestFit="1" customWidth="1"/>
    <col min="451" max="454" width="6" bestFit="1" customWidth="1"/>
    <col min="455" max="455" width="3" bestFit="1" customWidth="1"/>
    <col min="456" max="457" width="6" bestFit="1" customWidth="1"/>
    <col min="458" max="458" width="5" bestFit="1" customWidth="1"/>
    <col min="459" max="460" width="6" bestFit="1" customWidth="1"/>
    <col min="461" max="461" width="3" bestFit="1" customWidth="1"/>
    <col min="462" max="462" width="6" bestFit="1" customWidth="1"/>
    <col min="463" max="463" width="5" bestFit="1" customWidth="1"/>
    <col min="464" max="484" width="6" bestFit="1" customWidth="1"/>
    <col min="485" max="486" width="5" bestFit="1" customWidth="1"/>
    <col min="487" max="487" width="6" bestFit="1" customWidth="1"/>
    <col min="488" max="488" width="3" bestFit="1" customWidth="1"/>
    <col min="489" max="492" width="6" bestFit="1" customWidth="1"/>
    <col min="493" max="493" width="5" bestFit="1" customWidth="1"/>
    <col min="494" max="494" width="3" bestFit="1" customWidth="1"/>
    <col min="495" max="496" width="6" bestFit="1" customWidth="1"/>
    <col min="497" max="497" width="5" bestFit="1" customWidth="1"/>
    <col min="498" max="505" width="6" bestFit="1" customWidth="1"/>
    <col min="506" max="506" width="5" bestFit="1" customWidth="1"/>
    <col min="507" max="508" width="6" bestFit="1" customWidth="1"/>
    <col min="509" max="509" width="3" bestFit="1" customWidth="1"/>
    <col min="510" max="510" width="5" bestFit="1" customWidth="1"/>
    <col min="511" max="512" width="6" bestFit="1" customWidth="1"/>
    <col min="513" max="513" width="5" bestFit="1" customWidth="1"/>
    <col min="514" max="514" width="6" bestFit="1" customWidth="1"/>
    <col min="515" max="515" width="3" bestFit="1" customWidth="1"/>
    <col min="516" max="520" width="6" bestFit="1" customWidth="1"/>
    <col min="521" max="521" width="5" bestFit="1" customWidth="1"/>
    <col min="522" max="523" width="6" bestFit="1" customWidth="1"/>
    <col min="524" max="524" width="3" bestFit="1" customWidth="1"/>
    <col min="525" max="525" width="6" bestFit="1" customWidth="1"/>
    <col min="526" max="526" width="5" bestFit="1" customWidth="1"/>
    <col min="527" max="534" width="6" bestFit="1" customWidth="1"/>
    <col min="535" max="535" width="5" bestFit="1" customWidth="1"/>
    <col min="536" max="548" width="6" bestFit="1" customWidth="1"/>
    <col min="549" max="549" width="5" bestFit="1" customWidth="1"/>
    <col min="550" max="551" width="6" bestFit="1" customWidth="1"/>
    <col min="552" max="552" width="5" bestFit="1" customWidth="1"/>
    <col min="553" max="557" width="6" bestFit="1" customWidth="1"/>
    <col min="558" max="558" width="5" bestFit="1" customWidth="1"/>
    <col min="559" max="559" width="6" bestFit="1" customWidth="1"/>
    <col min="560" max="560" width="3" bestFit="1" customWidth="1"/>
    <col min="561" max="570" width="6" bestFit="1" customWidth="1"/>
    <col min="571" max="571" width="5" bestFit="1" customWidth="1"/>
    <col min="572" max="573" width="6" bestFit="1" customWidth="1"/>
    <col min="574" max="574" width="3" bestFit="1" customWidth="1"/>
    <col min="575" max="577" width="6" bestFit="1" customWidth="1"/>
    <col min="578" max="578" width="5" bestFit="1" customWidth="1"/>
    <col min="579" max="579" width="6" bestFit="1" customWidth="1"/>
    <col min="580" max="580" width="5" bestFit="1" customWidth="1"/>
    <col min="581" max="581" width="6" bestFit="1" customWidth="1"/>
    <col min="582" max="582" width="3" bestFit="1" customWidth="1"/>
    <col min="583" max="587" width="6" bestFit="1" customWidth="1"/>
    <col min="588" max="588" width="5" bestFit="1" customWidth="1"/>
    <col min="589" max="602" width="6" bestFit="1" customWidth="1"/>
    <col min="603" max="603" width="3" bestFit="1" customWidth="1"/>
    <col min="604" max="604" width="5" bestFit="1" customWidth="1"/>
    <col min="605" max="606" width="6" bestFit="1" customWidth="1"/>
    <col min="607" max="607" width="5" bestFit="1" customWidth="1"/>
    <col min="608" max="612" width="6" bestFit="1" customWidth="1"/>
    <col min="613" max="613" width="3" bestFit="1" customWidth="1"/>
    <col min="614" max="615" width="6" bestFit="1" customWidth="1"/>
    <col min="616" max="616" width="5" bestFit="1" customWidth="1"/>
    <col min="617" max="617" width="6" bestFit="1" customWidth="1"/>
    <col min="618" max="618" width="5" bestFit="1" customWidth="1"/>
    <col min="619" max="622" width="6" bestFit="1" customWidth="1"/>
    <col min="623" max="623" width="5" bestFit="1" customWidth="1"/>
    <col min="624" max="624" width="6" bestFit="1" customWidth="1"/>
    <col min="625" max="625" width="5" bestFit="1" customWidth="1"/>
    <col min="626" max="627" width="6" bestFit="1" customWidth="1"/>
    <col min="628" max="628" width="5" bestFit="1" customWidth="1"/>
    <col min="629" max="629" width="3" bestFit="1" customWidth="1"/>
    <col min="630" max="632" width="6" bestFit="1" customWidth="1"/>
    <col min="633" max="633" width="5" bestFit="1" customWidth="1"/>
    <col min="634" max="634" width="6" bestFit="1" customWidth="1"/>
    <col min="635" max="635" width="5" bestFit="1" customWidth="1"/>
    <col min="636" max="644" width="6" bestFit="1" customWidth="1"/>
    <col min="645" max="645" width="3" bestFit="1" customWidth="1"/>
    <col min="646" max="649" width="6" bestFit="1" customWidth="1"/>
    <col min="650" max="650" width="5" bestFit="1" customWidth="1"/>
    <col min="651" max="651" width="6" bestFit="1" customWidth="1"/>
    <col min="652" max="652" width="3" bestFit="1" customWidth="1"/>
    <col min="653" max="655" width="6" bestFit="1" customWidth="1"/>
    <col min="656" max="656" width="5" bestFit="1" customWidth="1"/>
    <col min="657" max="669" width="6" bestFit="1" customWidth="1"/>
    <col min="670" max="670" width="3" bestFit="1" customWidth="1"/>
    <col min="671" max="671" width="5" bestFit="1" customWidth="1"/>
    <col min="672" max="677" width="6" bestFit="1" customWidth="1"/>
    <col min="678" max="678" width="3" bestFit="1" customWidth="1"/>
    <col min="679" max="679" width="6" bestFit="1" customWidth="1"/>
    <col min="680" max="680" width="3" bestFit="1" customWidth="1"/>
    <col min="681" max="684" width="6" bestFit="1" customWidth="1"/>
    <col min="685" max="685" width="5" bestFit="1" customWidth="1"/>
    <col min="686" max="689" width="6" bestFit="1" customWidth="1"/>
    <col min="690" max="690" width="3" bestFit="1" customWidth="1"/>
    <col min="691" max="691" width="6" bestFit="1" customWidth="1"/>
    <col min="692" max="692" width="5" bestFit="1" customWidth="1"/>
    <col min="693" max="697" width="6" bestFit="1" customWidth="1"/>
    <col min="698" max="698" width="5" bestFit="1" customWidth="1"/>
    <col min="699" max="699" width="4" bestFit="1" customWidth="1"/>
    <col min="700" max="700" width="6" bestFit="1" customWidth="1"/>
    <col min="701" max="713" width="7" bestFit="1" customWidth="1"/>
    <col min="714" max="714" width="4" bestFit="1" customWidth="1"/>
    <col min="715" max="717" width="7" bestFit="1" customWidth="1"/>
    <col min="718" max="718" width="4" bestFit="1" customWidth="1"/>
    <col min="719" max="719" width="7" bestFit="1" customWidth="1"/>
    <col min="720" max="720" width="4" bestFit="1" customWidth="1"/>
    <col min="721" max="723" width="7" bestFit="1" customWidth="1"/>
    <col min="724" max="724" width="6" bestFit="1" customWidth="1"/>
    <col min="725" max="725" width="7" bestFit="1" customWidth="1"/>
    <col min="726" max="726" width="4" bestFit="1" customWidth="1"/>
    <col min="727" max="729" width="7" bestFit="1" customWidth="1"/>
    <col min="730" max="730" width="4" bestFit="1" customWidth="1"/>
    <col min="731" max="731" width="6" bestFit="1" customWidth="1"/>
    <col min="732" max="739" width="7" bestFit="1" customWidth="1"/>
    <col min="740" max="740" width="4" bestFit="1" customWidth="1"/>
    <col min="741" max="741" width="6" bestFit="1" customWidth="1"/>
    <col min="742" max="742" width="7" bestFit="1" customWidth="1"/>
    <col min="743" max="743" width="6" bestFit="1" customWidth="1"/>
    <col min="744" max="751" width="7" bestFit="1" customWidth="1"/>
    <col min="752" max="752" width="6" bestFit="1" customWidth="1"/>
    <col min="753" max="756" width="7" bestFit="1" customWidth="1"/>
    <col min="757" max="757" width="4" bestFit="1" customWidth="1"/>
    <col min="758" max="761" width="7" bestFit="1" customWidth="1"/>
    <col min="762" max="762" width="4" bestFit="1" customWidth="1"/>
    <col min="763" max="785" width="7" bestFit="1" customWidth="1"/>
    <col min="786" max="786" width="4" bestFit="1" customWidth="1"/>
    <col min="787" max="787" width="7" bestFit="1" customWidth="1"/>
    <col min="788" max="788" width="6" bestFit="1" customWidth="1"/>
    <col min="789" max="792" width="7" bestFit="1" customWidth="1"/>
    <col min="793" max="793" width="4" bestFit="1" customWidth="1"/>
    <col min="794" max="800" width="7" bestFit="1" customWidth="1"/>
    <col min="801" max="801" width="4" bestFit="1" customWidth="1"/>
    <col min="802" max="802" width="7" bestFit="1" customWidth="1"/>
    <col min="803" max="803" width="4" bestFit="1" customWidth="1"/>
    <col min="804" max="812" width="7" bestFit="1" customWidth="1"/>
    <col min="813" max="814" width="6" bestFit="1" customWidth="1"/>
    <col min="815" max="816" width="7" bestFit="1" customWidth="1"/>
    <col min="817" max="817" width="4" bestFit="1" customWidth="1"/>
    <col min="818" max="820" width="7" bestFit="1" customWidth="1"/>
    <col min="821" max="821" width="6" bestFit="1" customWidth="1"/>
    <col min="822" max="826" width="7" bestFit="1" customWidth="1"/>
    <col min="827" max="827" width="4" bestFit="1" customWidth="1"/>
    <col min="828" max="834" width="7" bestFit="1" customWidth="1"/>
    <col min="835" max="835" width="4" bestFit="1" customWidth="1"/>
    <col min="836" max="837" width="7" bestFit="1" customWidth="1"/>
    <col min="838" max="838" width="4" bestFit="1" customWidth="1"/>
    <col min="839" max="839" width="7" bestFit="1" customWidth="1"/>
    <col min="840" max="841" width="4" bestFit="1" customWidth="1"/>
    <col min="842" max="842" width="6" bestFit="1" customWidth="1"/>
    <col min="843" max="851" width="7" bestFit="1" customWidth="1"/>
    <col min="852" max="852" width="4" bestFit="1" customWidth="1"/>
    <col min="853" max="858" width="7" bestFit="1" customWidth="1"/>
    <col min="859" max="859" width="4" bestFit="1" customWidth="1"/>
    <col min="860" max="862" width="7" bestFit="1" customWidth="1"/>
    <col min="863" max="863" width="4" bestFit="1" customWidth="1"/>
    <col min="864" max="864" width="7" bestFit="1" customWidth="1"/>
    <col min="865" max="868" width="4" bestFit="1" customWidth="1"/>
    <col min="869" max="869" width="7" bestFit="1" customWidth="1"/>
    <col min="870" max="870" width="4" bestFit="1" customWidth="1"/>
    <col min="871" max="872" width="7" bestFit="1" customWidth="1"/>
    <col min="873" max="874" width="4" bestFit="1" customWidth="1"/>
    <col min="875" max="875" width="7" bestFit="1" customWidth="1"/>
    <col min="876" max="876" width="4" bestFit="1" customWidth="1"/>
    <col min="877" max="877" width="7" bestFit="1" customWidth="1"/>
    <col min="878" max="878" width="4" bestFit="1" customWidth="1"/>
    <col min="879" max="882" width="7" bestFit="1" customWidth="1"/>
    <col min="883" max="885" width="4" bestFit="1" customWidth="1"/>
    <col min="886" max="886" width="6" bestFit="1" customWidth="1"/>
    <col min="887" max="887" width="4" bestFit="1" customWidth="1"/>
    <col min="888" max="890" width="7" bestFit="1" customWidth="1"/>
    <col min="891" max="891" width="4" bestFit="1" customWidth="1"/>
    <col min="892" max="892" width="7" bestFit="1" customWidth="1"/>
    <col min="893" max="893" width="4" bestFit="1" customWidth="1"/>
    <col min="894" max="894" width="7" bestFit="1" customWidth="1"/>
    <col min="895" max="897" width="4" bestFit="1" customWidth="1"/>
    <col min="898" max="898" width="7" bestFit="1" customWidth="1"/>
    <col min="899" max="900" width="4" bestFit="1" customWidth="1"/>
    <col min="901" max="902" width="7" bestFit="1" customWidth="1"/>
    <col min="903" max="904" width="4" bestFit="1" customWidth="1"/>
    <col min="905" max="905" width="7" bestFit="1" customWidth="1"/>
    <col min="906" max="910" width="4" bestFit="1" customWidth="1"/>
    <col min="911" max="911" width="7" bestFit="1" customWidth="1"/>
    <col min="912" max="912" width="4" bestFit="1" customWidth="1"/>
    <col min="913" max="914" width="7" bestFit="1" customWidth="1"/>
    <col min="915" max="919" width="4" bestFit="1" customWidth="1"/>
    <col min="920" max="920" width="5" bestFit="1" customWidth="1"/>
    <col min="921" max="922" width="8" bestFit="1" customWidth="1"/>
    <col min="923" max="932" width="5" bestFit="1" customWidth="1"/>
    <col min="933" max="934" width="8" bestFit="1" customWidth="1"/>
    <col min="935" max="936" width="5" bestFit="1" customWidth="1"/>
    <col min="937" max="938" width="8" bestFit="1" customWidth="1"/>
    <col min="939" max="950" width="5" bestFit="1" customWidth="1"/>
    <col min="951" max="956" width="6" bestFit="1" customWidth="1"/>
    <col min="957" max="957" width="7.28515625" bestFit="1" customWidth="1"/>
    <col min="958" max="958" width="11.28515625" bestFit="1" customWidth="1"/>
  </cols>
  <sheetData>
    <row r="3" spans="1:2" x14ac:dyDescent="0.25">
      <c r="A3" s="2" t="s">
        <v>8890</v>
      </c>
      <c r="B3" t="s">
        <v>8893</v>
      </c>
    </row>
    <row r="4" spans="1:2" x14ac:dyDescent="0.25">
      <c r="A4" s="3" t="s">
        <v>8888</v>
      </c>
      <c r="B4" s="4">
        <v>1</v>
      </c>
    </row>
    <row r="5" spans="1:2" x14ac:dyDescent="0.25">
      <c r="A5" s="3" t="s">
        <v>8886</v>
      </c>
      <c r="B5" s="4">
        <v>1</v>
      </c>
    </row>
    <row r="6" spans="1:2" x14ac:dyDescent="0.25">
      <c r="A6" s="3" t="s">
        <v>8882</v>
      </c>
      <c r="B6" s="4">
        <v>1</v>
      </c>
    </row>
    <row r="7" spans="1:2" x14ac:dyDescent="0.25">
      <c r="A7" s="3" t="s">
        <v>8880</v>
      </c>
      <c r="B7" s="4">
        <v>1</v>
      </c>
    </row>
    <row r="8" spans="1:2" x14ac:dyDescent="0.25">
      <c r="A8" s="3" t="s">
        <v>8878</v>
      </c>
      <c r="B8" s="4">
        <v>1</v>
      </c>
    </row>
    <row r="9" spans="1:2" x14ac:dyDescent="0.25">
      <c r="A9" s="3" t="s">
        <v>8873</v>
      </c>
      <c r="B9" s="4">
        <v>1</v>
      </c>
    </row>
    <row r="10" spans="1:2" x14ac:dyDescent="0.25">
      <c r="A10" s="3" t="s">
        <v>8876</v>
      </c>
      <c r="B10" s="4">
        <v>1</v>
      </c>
    </row>
    <row r="11" spans="1:2" x14ac:dyDescent="0.25">
      <c r="A11" s="3" t="s">
        <v>8871</v>
      </c>
      <c r="B11" s="4">
        <v>1</v>
      </c>
    </row>
    <row r="12" spans="1:2" x14ac:dyDescent="0.25">
      <c r="A12" s="3" t="s">
        <v>8870</v>
      </c>
      <c r="B12" s="4">
        <v>1</v>
      </c>
    </row>
    <row r="13" spans="1:2" x14ac:dyDescent="0.25">
      <c r="A13" s="3" t="s">
        <v>8868</v>
      </c>
      <c r="B13" s="4">
        <v>1</v>
      </c>
    </row>
    <row r="14" spans="1:2" x14ac:dyDescent="0.25">
      <c r="A14" s="3" t="s">
        <v>8866</v>
      </c>
      <c r="B14" s="4">
        <v>1</v>
      </c>
    </row>
    <row r="15" spans="1:2" x14ac:dyDescent="0.25">
      <c r="A15" s="3" t="s">
        <v>8864</v>
      </c>
      <c r="B15" s="4">
        <v>1</v>
      </c>
    </row>
    <row r="16" spans="1:2" x14ac:dyDescent="0.25">
      <c r="A16" s="3" t="s">
        <v>8861</v>
      </c>
      <c r="B16" s="4">
        <v>1</v>
      </c>
    </row>
    <row r="17" spans="1:2" x14ac:dyDescent="0.25">
      <c r="A17" s="3" t="s">
        <v>8857</v>
      </c>
      <c r="B17" s="4">
        <v>1</v>
      </c>
    </row>
    <row r="18" spans="1:2" x14ac:dyDescent="0.25">
      <c r="A18" s="3" t="s">
        <v>8855</v>
      </c>
      <c r="B18" s="4">
        <v>1</v>
      </c>
    </row>
    <row r="19" spans="1:2" x14ac:dyDescent="0.25">
      <c r="A19" s="3" t="s">
        <v>8853</v>
      </c>
      <c r="B19" s="4">
        <v>1</v>
      </c>
    </row>
    <row r="20" spans="1:2" x14ac:dyDescent="0.25">
      <c r="A20" s="3" t="s">
        <v>8851</v>
      </c>
      <c r="B20" s="4">
        <v>1</v>
      </c>
    </row>
    <row r="21" spans="1:2" x14ac:dyDescent="0.25">
      <c r="A21" s="3" t="s">
        <v>8850</v>
      </c>
      <c r="B21" s="4">
        <v>1</v>
      </c>
    </row>
    <row r="22" spans="1:2" x14ac:dyDescent="0.25">
      <c r="A22" s="3" t="s">
        <v>8848</v>
      </c>
      <c r="B22" s="4">
        <v>1</v>
      </c>
    </row>
    <row r="23" spans="1:2" x14ac:dyDescent="0.25">
      <c r="A23" s="3" t="s">
        <v>8846</v>
      </c>
      <c r="B23" s="4">
        <v>1</v>
      </c>
    </row>
    <row r="24" spans="1:2" x14ac:dyDescent="0.25">
      <c r="A24" s="3" t="s">
        <v>8884</v>
      </c>
      <c r="B24" s="4">
        <v>1</v>
      </c>
    </row>
    <row r="25" spans="1:2" x14ac:dyDescent="0.25">
      <c r="A25" s="3" t="s">
        <v>8844</v>
      </c>
      <c r="B25" s="4">
        <v>1</v>
      </c>
    </row>
    <row r="26" spans="1:2" x14ac:dyDescent="0.25">
      <c r="A26" s="3" t="s">
        <v>8842</v>
      </c>
      <c r="B26" s="4">
        <v>1</v>
      </c>
    </row>
    <row r="27" spans="1:2" x14ac:dyDescent="0.25">
      <c r="A27" s="3" t="s">
        <v>8840</v>
      </c>
      <c r="B27" s="4">
        <v>1</v>
      </c>
    </row>
    <row r="28" spans="1:2" x14ac:dyDescent="0.25">
      <c r="A28" s="3" t="s">
        <v>8838</v>
      </c>
      <c r="B28" s="4">
        <v>1</v>
      </c>
    </row>
    <row r="29" spans="1:2" x14ac:dyDescent="0.25">
      <c r="A29" s="3" t="s">
        <v>8836</v>
      </c>
      <c r="B29" s="4">
        <v>1</v>
      </c>
    </row>
    <row r="30" spans="1:2" x14ac:dyDescent="0.25">
      <c r="A30" s="3" t="s">
        <v>8832</v>
      </c>
      <c r="B30" s="4">
        <v>1</v>
      </c>
    </row>
    <row r="31" spans="1:2" x14ac:dyDescent="0.25">
      <c r="A31" s="3" t="s">
        <v>8834</v>
      </c>
      <c r="B31" s="4">
        <v>1</v>
      </c>
    </row>
    <row r="32" spans="1:2" x14ac:dyDescent="0.25">
      <c r="A32" s="3" t="s">
        <v>8830</v>
      </c>
      <c r="B32" s="4">
        <v>1</v>
      </c>
    </row>
    <row r="33" spans="1:2" x14ac:dyDescent="0.25">
      <c r="A33" s="3" t="s">
        <v>8828</v>
      </c>
      <c r="B33" s="4">
        <v>1</v>
      </c>
    </row>
    <row r="34" spans="1:2" x14ac:dyDescent="0.25">
      <c r="A34" s="3" t="s">
        <v>8826</v>
      </c>
      <c r="B34" s="4">
        <v>1</v>
      </c>
    </row>
    <row r="35" spans="1:2" x14ac:dyDescent="0.25">
      <c r="A35" s="3" t="s">
        <v>8824</v>
      </c>
      <c r="B35" s="4">
        <v>1</v>
      </c>
    </row>
    <row r="36" spans="1:2" x14ac:dyDescent="0.25">
      <c r="A36" s="3" t="s">
        <v>8822</v>
      </c>
      <c r="B36" s="4">
        <v>1</v>
      </c>
    </row>
    <row r="37" spans="1:2" x14ac:dyDescent="0.25">
      <c r="A37" s="3" t="s">
        <v>8820</v>
      </c>
      <c r="B37" s="4">
        <v>1</v>
      </c>
    </row>
    <row r="38" spans="1:2" x14ac:dyDescent="0.25">
      <c r="A38" s="3" t="s">
        <v>8818</v>
      </c>
      <c r="B38" s="4">
        <v>1</v>
      </c>
    </row>
    <row r="39" spans="1:2" x14ac:dyDescent="0.25">
      <c r="A39" s="3" t="s">
        <v>8816</v>
      </c>
      <c r="B39" s="4">
        <v>1</v>
      </c>
    </row>
    <row r="40" spans="1:2" x14ac:dyDescent="0.25">
      <c r="A40" s="3" t="s">
        <v>8814</v>
      </c>
      <c r="B40" s="4">
        <v>1</v>
      </c>
    </row>
    <row r="41" spans="1:2" x14ac:dyDescent="0.25">
      <c r="A41" s="3" t="s">
        <v>8812</v>
      </c>
      <c r="B41" s="4">
        <v>1</v>
      </c>
    </row>
    <row r="42" spans="1:2" x14ac:dyDescent="0.25">
      <c r="A42" s="3" t="s">
        <v>8859</v>
      </c>
      <c r="B42" s="4">
        <v>1</v>
      </c>
    </row>
    <row r="43" spans="1:2" x14ac:dyDescent="0.25">
      <c r="A43" s="3" t="s">
        <v>8810</v>
      </c>
      <c r="B43" s="4">
        <v>1</v>
      </c>
    </row>
    <row r="44" spans="1:2" x14ac:dyDescent="0.25">
      <c r="A44" s="3" t="s">
        <v>8808</v>
      </c>
      <c r="B44" s="4">
        <v>1</v>
      </c>
    </row>
    <row r="45" spans="1:2" x14ac:dyDescent="0.25">
      <c r="A45" s="3" t="s">
        <v>8806</v>
      </c>
      <c r="B45" s="4">
        <v>1</v>
      </c>
    </row>
    <row r="46" spans="1:2" x14ac:dyDescent="0.25">
      <c r="A46" s="3" t="s">
        <v>8804</v>
      </c>
      <c r="B46" s="4">
        <v>1</v>
      </c>
    </row>
    <row r="47" spans="1:2" x14ac:dyDescent="0.25">
      <c r="A47" s="3" t="s">
        <v>8802</v>
      </c>
      <c r="B47" s="4">
        <v>1</v>
      </c>
    </row>
    <row r="48" spans="1:2" x14ac:dyDescent="0.25">
      <c r="A48" s="3" t="s">
        <v>8800</v>
      </c>
      <c r="B48" s="4">
        <v>1</v>
      </c>
    </row>
    <row r="49" spans="1:2" x14ac:dyDescent="0.25">
      <c r="A49" s="3" t="s">
        <v>8798</v>
      </c>
      <c r="B49" s="4">
        <v>1</v>
      </c>
    </row>
    <row r="50" spans="1:2" x14ac:dyDescent="0.25">
      <c r="A50" s="3" t="s">
        <v>8796</v>
      </c>
      <c r="B50" s="4">
        <v>1</v>
      </c>
    </row>
    <row r="51" spans="1:2" x14ac:dyDescent="0.25">
      <c r="A51" s="3" t="s">
        <v>8794</v>
      </c>
      <c r="B51" s="4">
        <v>1</v>
      </c>
    </row>
    <row r="52" spans="1:2" x14ac:dyDescent="0.25">
      <c r="A52" s="3" t="s">
        <v>8792</v>
      </c>
      <c r="B52" s="4">
        <v>1</v>
      </c>
    </row>
    <row r="53" spans="1:2" x14ac:dyDescent="0.25">
      <c r="A53" s="3" t="s">
        <v>8790</v>
      </c>
      <c r="B53" s="4">
        <v>1</v>
      </c>
    </row>
    <row r="54" spans="1:2" x14ac:dyDescent="0.25">
      <c r="A54" s="3" t="s">
        <v>8788</v>
      </c>
      <c r="B54" s="4">
        <v>1</v>
      </c>
    </row>
    <row r="55" spans="1:2" x14ac:dyDescent="0.25">
      <c r="A55" s="3" t="s">
        <v>8786</v>
      </c>
      <c r="B55" s="4">
        <v>1</v>
      </c>
    </row>
    <row r="56" spans="1:2" x14ac:dyDescent="0.25">
      <c r="A56" s="3" t="s">
        <v>8784</v>
      </c>
      <c r="B56" s="4">
        <v>1</v>
      </c>
    </row>
    <row r="57" spans="1:2" x14ac:dyDescent="0.25">
      <c r="A57" s="3" t="s">
        <v>8782</v>
      </c>
      <c r="B57" s="4">
        <v>1</v>
      </c>
    </row>
    <row r="58" spans="1:2" x14ac:dyDescent="0.25">
      <c r="A58" s="3" t="s">
        <v>8793</v>
      </c>
      <c r="B58" s="4">
        <v>1</v>
      </c>
    </row>
    <row r="59" spans="1:2" x14ac:dyDescent="0.25">
      <c r="A59" s="3" t="s">
        <v>8780</v>
      </c>
      <c r="B59" s="4">
        <v>1</v>
      </c>
    </row>
    <row r="60" spans="1:2" x14ac:dyDescent="0.25">
      <c r="A60" s="3" t="s">
        <v>8778</v>
      </c>
      <c r="B60" s="4">
        <v>1</v>
      </c>
    </row>
    <row r="61" spans="1:2" x14ac:dyDescent="0.25">
      <c r="A61" s="3" t="s">
        <v>8776</v>
      </c>
      <c r="B61" s="4">
        <v>1</v>
      </c>
    </row>
    <row r="62" spans="1:2" x14ac:dyDescent="0.25">
      <c r="A62" s="3" t="s">
        <v>8774</v>
      </c>
      <c r="B62" s="4">
        <v>1</v>
      </c>
    </row>
    <row r="63" spans="1:2" x14ac:dyDescent="0.25">
      <c r="A63" s="3" t="s">
        <v>8772</v>
      </c>
      <c r="B63" s="4">
        <v>1</v>
      </c>
    </row>
    <row r="64" spans="1:2" x14ac:dyDescent="0.25">
      <c r="A64" s="3" t="s">
        <v>8770</v>
      </c>
      <c r="B64" s="4">
        <v>1</v>
      </c>
    </row>
    <row r="65" spans="1:2" x14ac:dyDescent="0.25">
      <c r="A65" s="3" t="s">
        <v>8768</v>
      </c>
      <c r="B65" s="4">
        <v>1</v>
      </c>
    </row>
    <row r="66" spans="1:2" x14ac:dyDescent="0.25">
      <c r="A66" s="3" t="s">
        <v>8766</v>
      </c>
      <c r="B66" s="4">
        <v>1</v>
      </c>
    </row>
    <row r="67" spans="1:2" x14ac:dyDescent="0.25">
      <c r="A67" s="3" t="s">
        <v>8760</v>
      </c>
      <c r="B67" s="4">
        <v>1</v>
      </c>
    </row>
    <row r="68" spans="1:2" x14ac:dyDescent="0.25">
      <c r="A68" s="3" t="s">
        <v>8762</v>
      </c>
      <c r="B68" s="4">
        <v>1</v>
      </c>
    </row>
    <row r="69" spans="1:2" x14ac:dyDescent="0.25">
      <c r="A69" s="3" t="s">
        <v>8758</v>
      </c>
      <c r="B69" s="4">
        <v>1</v>
      </c>
    </row>
    <row r="70" spans="1:2" x14ac:dyDescent="0.25">
      <c r="A70" s="3" t="s">
        <v>8863</v>
      </c>
      <c r="B70" s="4">
        <v>1</v>
      </c>
    </row>
    <row r="71" spans="1:2" x14ac:dyDescent="0.25">
      <c r="A71" s="3" t="s">
        <v>8764</v>
      </c>
      <c r="B71" s="4">
        <v>1</v>
      </c>
    </row>
    <row r="72" spans="1:2" x14ac:dyDescent="0.25">
      <c r="A72" s="3" t="s">
        <v>8756</v>
      </c>
      <c r="B72" s="4">
        <v>1</v>
      </c>
    </row>
    <row r="73" spans="1:2" x14ac:dyDescent="0.25">
      <c r="A73" s="3" t="s">
        <v>8754</v>
      </c>
      <c r="B73" s="4">
        <v>1</v>
      </c>
    </row>
    <row r="74" spans="1:2" x14ac:dyDescent="0.25">
      <c r="A74" s="3" t="s">
        <v>8752</v>
      </c>
      <c r="B74" s="4">
        <v>1</v>
      </c>
    </row>
    <row r="75" spans="1:2" x14ac:dyDescent="0.25">
      <c r="A75" s="3" t="s">
        <v>8748</v>
      </c>
      <c r="B75" s="4">
        <v>1</v>
      </c>
    </row>
    <row r="76" spans="1:2" x14ac:dyDescent="0.25">
      <c r="A76" s="3" t="s">
        <v>8746</v>
      </c>
      <c r="B76" s="4">
        <v>1</v>
      </c>
    </row>
    <row r="77" spans="1:2" x14ac:dyDescent="0.25">
      <c r="A77" s="3" t="s">
        <v>8744</v>
      </c>
      <c r="B77" s="4">
        <v>1</v>
      </c>
    </row>
    <row r="78" spans="1:2" x14ac:dyDescent="0.25">
      <c r="A78" s="3" t="s">
        <v>8742</v>
      </c>
      <c r="B78" s="4">
        <v>1</v>
      </c>
    </row>
    <row r="79" spans="1:2" x14ac:dyDescent="0.25">
      <c r="A79" s="3" t="s">
        <v>8740</v>
      </c>
      <c r="B79" s="4">
        <v>1</v>
      </c>
    </row>
    <row r="80" spans="1:2" x14ac:dyDescent="0.25">
      <c r="A80" s="3" t="s">
        <v>8750</v>
      </c>
      <c r="B80" s="4">
        <v>1</v>
      </c>
    </row>
    <row r="81" spans="1:2" x14ac:dyDescent="0.25">
      <c r="A81" s="3" t="s">
        <v>8736</v>
      </c>
      <c r="B81" s="4">
        <v>1</v>
      </c>
    </row>
    <row r="82" spans="1:2" x14ac:dyDescent="0.25">
      <c r="A82" s="3" t="s">
        <v>8738</v>
      </c>
      <c r="B82" s="4">
        <v>1</v>
      </c>
    </row>
    <row r="83" spans="1:2" x14ac:dyDescent="0.25">
      <c r="A83" s="3" t="s">
        <v>8734</v>
      </c>
      <c r="B83" s="4">
        <v>1</v>
      </c>
    </row>
    <row r="84" spans="1:2" x14ac:dyDescent="0.25">
      <c r="A84" s="3" t="s">
        <v>8730</v>
      </c>
      <c r="B84" s="4">
        <v>1</v>
      </c>
    </row>
    <row r="85" spans="1:2" x14ac:dyDescent="0.25">
      <c r="A85" s="3" t="s">
        <v>8732</v>
      </c>
      <c r="B85" s="4">
        <v>1</v>
      </c>
    </row>
    <row r="86" spans="1:2" x14ac:dyDescent="0.25">
      <c r="A86" s="3" t="s">
        <v>8726</v>
      </c>
      <c r="B86" s="4">
        <v>1</v>
      </c>
    </row>
    <row r="87" spans="1:2" x14ac:dyDescent="0.25">
      <c r="A87" s="3" t="s">
        <v>8721</v>
      </c>
      <c r="B87" s="4">
        <v>1</v>
      </c>
    </row>
    <row r="88" spans="1:2" x14ac:dyDescent="0.25">
      <c r="A88" s="3" t="s">
        <v>8717</v>
      </c>
      <c r="B88" s="4">
        <v>1</v>
      </c>
    </row>
    <row r="89" spans="1:2" x14ac:dyDescent="0.25">
      <c r="A89" s="3" t="s">
        <v>8725</v>
      </c>
      <c r="B89" s="4">
        <v>1</v>
      </c>
    </row>
    <row r="90" spans="1:2" x14ac:dyDescent="0.25">
      <c r="A90" s="3" t="s">
        <v>8719</v>
      </c>
      <c r="B90" s="4">
        <v>1</v>
      </c>
    </row>
    <row r="91" spans="1:2" x14ac:dyDescent="0.25">
      <c r="A91" s="3" t="s">
        <v>8715</v>
      </c>
      <c r="B91" s="4">
        <v>1</v>
      </c>
    </row>
    <row r="92" spans="1:2" x14ac:dyDescent="0.25">
      <c r="A92" s="3" t="s">
        <v>8723</v>
      </c>
      <c r="B92" s="4">
        <v>1</v>
      </c>
    </row>
    <row r="93" spans="1:2" x14ac:dyDescent="0.25">
      <c r="A93" s="3" t="s">
        <v>8713</v>
      </c>
      <c r="B93" s="4">
        <v>1</v>
      </c>
    </row>
    <row r="94" spans="1:2" x14ac:dyDescent="0.25">
      <c r="A94" s="3" t="s">
        <v>8728</v>
      </c>
      <c r="B94" s="4">
        <v>1</v>
      </c>
    </row>
    <row r="95" spans="1:2" x14ac:dyDescent="0.25">
      <c r="A95" s="3" t="s">
        <v>8705</v>
      </c>
      <c r="B95" s="4">
        <v>1</v>
      </c>
    </row>
    <row r="96" spans="1:2" x14ac:dyDescent="0.25">
      <c r="A96" s="3" t="s">
        <v>8703</v>
      </c>
      <c r="B96" s="4">
        <v>1</v>
      </c>
    </row>
    <row r="97" spans="1:2" x14ac:dyDescent="0.25">
      <c r="A97" s="3" t="s">
        <v>8701</v>
      </c>
      <c r="B97" s="4">
        <v>1</v>
      </c>
    </row>
    <row r="98" spans="1:2" x14ac:dyDescent="0.25">
      <c r="A98" s="3" t="s">
        <v>8698</v>
      </c>
      <c r="B98" s="4">
        <v>1</v>
      </c>
    </row>
    <row r="99" spans="1:2" x14ac:dyDescent="0.25">
      <c r="A99" s="3" t="s">
        <v>8709</v>
      </c>
      <c r="B99" s="4">
        <v>1</v>
      </c>
    </row>
    <row r="100" spans="1:2" x14ac:dyDescent="0.25">
      <c r="A100" s="3" t="s">
        <v>8695</v>
      </c>
      <c r="B100" s="4">
        <v>1</v>
      </c>
    </row>
    <row r="101" spans="1:2" x14ac:dyDescent="0.25">
      <c r="A101" s="3" t="s">
        <v>8707</v>
      </c>
      <c r="B101" s="4">
        <v>1</v>
      </c>
    </row>
    <row r="102" spans="1:2" x14ac:dyDescent="0.25">
      <c r="A102" s="3" t="s">
        <v>8697</v>
      </c>
      <c r="B102" s="4">
        <v>1</v>
      </c>
    </row>
    <row r="103" spans="1:2" x14ac:dyDescent="0.25">
      <c r="A103" s="3" t="s">
        <v>8694</v>
      </c>
      <c r="B103" s="4">
        <v>1</v>
      </c>
    </row>
    <row r="104" spans="1:2" x14ac:dyDescent="0.25">
      <c r="A104" s="3" t="s">
        <v>8711</v>
      </c>
      <c r="B104" s="4">
        <v>1</v>
      </c>
    </row>
    <row r="105" spans="1:2" x14ac:dyDescent="0.25">
      <c r="A105" s="3" t="s">
        <v>8690</v>
      </c>
      <c r="B105" s="4">
        <v>1</v>
      </c>
    </row>
    <row r="106" spans="1:2" x14ac:dyDescent="0.25">
      <c r="A106" s="3" t="s">
        <v>8688</v>
      </c>
      <c r="B106" s="4">
        <v>1</v>
      </c>
    </row>
    <row r="107" spans="1:2" x14ac:dyDescent="0.25">
      <c r="A107" s="3" t="s">
        <v>8686</v>
      </c>
      <c r="B107" s="4">
        <v>1</v>
      </c>
    </row>
    <row r="108" spans="1:2" x14ac:dyDescent="0.25">
      <c r="A108" s="3" t="s">
        <v>8692</v>
      </c>
      <c r="B108" s="4">
        <v>1</v>
      </c>
    </row>
    <row r="109" spans="1:2" x14ac:dyDescent="0.25">
      <c r="A109" s="3" t="s">
        <v>8684</v>
      </c>
      <c r="B109" s="4">
        <v>1</v>
      </c>
    </row>
    <row r="110" spans="1:2" x14ac:dyDescent="0.25">
      <c r="A110" s="3" t="s">
        <v>8682</v>
      </c>
      <c r="B110" s="4">
        <v>1</v>
      </c>
    </row>
    <row r="111" spans="1:2" x14ac:dyDescent="0.25">
      <c r="A111" s="3" t="s">
        <v>8680</v>
      </c>
      <c r="B111" s="4">
        <v>1</v>
      </c>
    </row>
    <row r="112" spans="1:2" x14ac:dyDescent="0.25">
      <c r="A112" s="3" t="s">
        <v>8678</v>
      </c>
      <c r="B112" s="4">
        <v>1</v>
      </c>
    </row>
    <row r="113" spans="1:2" x14ac:dyDescent="0.25">
      <c r="A113" s="3" t="s">
        <v>8676</v>
      </c>
      <c r="B113" s="4">
        <v>1</v>
      </c>
    </row>
    <row r="114" spans="1:2" x14ac:dyDescent="0.25">
      <c r="A114" s="3" t="s">
        <v>8674</v>
      </c>
      <c r="B114" s="4">
        <v>1</v>
      </c>
    </row>
    <row r="115" spans="1:2" x14ac:dyDescent="0.25">
      <c r="A115" s="3" t="s">
        <v>8672</v>
      </c>
      <c r="B115" s="4">
        <v>1</v>
      </c>
    </row>
    <row r="116" spans="1:2" x14ac:dyDescent="0.25">
      <c r="A116" s="3" t="s">
        <v>8670</v>
      </c>
      <c r="B116" s="4">
        <v>1</v>
      </c>
    </row>
    <row r="117" spans="1:2" x14ac:dyDescent="0.25">
      <c r="A117" s="3" t="s">
        <v>8668</v>
      </c>
      <c r="B117" s="4">
        <v>1</v>
      </c>
    </row>
    <row r="118" spans="1:2" x14ac:dyDescent="0.25">
      <c r="A118" s="3" t="s">
        <v>8666</v>
      </c>
      <c r="B118" s="4">
        <v>1</v>
      </c>
    </row>
    <row r="119" spans="1:2" x14ac:dyDescent="0.25">
      <c r="A119" s="3" t="s">
        <v>8664</v>
      </c>
      <c r="B119" s="4">
        <v>1</v>
      </c>
    </row>
    <row r="120" spans="1:2" x14ac:dyDescent="0.25">
      <c r="A120" s="3" t="s">
        <v>8656</v>
      </c>
      <c r="B120" s="4">
        <v>1</v>
      </c>
    </row>
    <row r="121" spans="1:2" x14ac:dyDescent="0.25">
      <c r="A121" s="3" t="s">
        <v>8654</v>
      </c>
      <c r="B121" s="4">
        <v>1</v>
      </c>
    </row>
    <row r="122" spans="1:2" x14ac:dyDescent="0.25">
      <c r="A122" s="3" t="s">
        <v>8652</v>
      </c>
      <c r="B122" s="4">
        <v>1</v>
      </c>
    </row>
    <row r="123" spans="1:2" x14ac:dyDescent="0.25">
      <c r="A123" s="3" t="s">
        <v>8700</v>
      </c>
      <c r="B123" s="4">
        <v>1</v>
      </c>
    </row>
    <row r="124" spans="1:2" x14ac:dyDescent="0.25">
      <c r="A124" s="3" t="s">
        <v>8650</v>
      </c>
      <c r="B124" s="4">
        <v>1</v>
      </c>
    </row>
    <row r="125" spans="1:2" x14ac:dyDescent="0.25">
      <c r="A125" s="3" t="s">
        <v>8648</v>
      </c>
      <c r="B125" s="4">
        <v>1</v>
      </c>
    </row>
    <row r="126" spans="1:2" x14ac:dyDescent="0.25">
      <c r="A126" s="3" t="s">
        <v>8646</v>
      </c>
      <c r="B126" s="4">
        <v>1</v>
      </c>
    </row>
    <row r="127" spans="1:2" x14ac:dyDescent="0.25">
      <c r="A127" s="3" t="s">
        <v>8644</v>
      </c>
      <c r="B127" s="4">
        <v>1</v>
      </c>
    </row>
    <row r="128" spans="1:2" x14ac:dyDescent="0.25">
      <c r="A128" s="3" t="s">
        <v>8662</v>
      </c>
      <c r="B128" s="4">
        <v>1</v>
      </c>
    </row>
    <row r="129" spans="1:2" x14ac:dyDescent="0.25">
      <c r="A129" s="3" t="s">
        <v>8639</v>
      </c>
      <c r="B129" s="4">
        <v>1</v>
      </c>
    </row>
    <row r="130" spans="1:2" x14ac:dyDescent="0.25">
      <c r="A130" s="3" t="s">
        <v>8660</v>
      </c>
      <c r="B130" s="4">
        <v>1</v>
      </c>
    </row>
    <row r="131" spans="1:2" x14ac:dyDescent="0.25">
      <c r="A131" s="3" t="s">
        <v>8637</v>
      </c>
      <c r="B131" s="4">
        <v>1</v>
      </c>
    </row>
    <row r="132" spans="1:2" x14ac:dyDescent="0.25">
      <c r="A132" s="3" t="s">
        <v>8635</v>
      </c>
      <c r="B132" s="4">
        <v>1</v>
      </c>
    </row>
    <row r="133" spans="1:2" x14ac:dyDescent="0.25">
      <c r="A133" s="3" t="s">
        <v>8658</v>
      </c>
      <c r="B133" s="4">
        <v>1</v>
      </c>
    </row>
    <row r="134" spans="1:2" x14ac:dyDescent="0.25">
      <c r="A134" s="3" t="s">
        <v>8633</v>
      </c>
      <c r="B134" s="4">
        <v>1</v>
      </c>
    </row>
    <row r="135" spans="1:2" x14ac:dyDescent="0.25">
      <c r="A135" s="3" t="s">
        <v>8642</v>
      </c>
      <c r="B135" s="4">
        <v>1</v>
      </c>
    </row>
    <row r="136" spans="1:2" x14ac:dyDescent="0.25">
      <c r="A136" s="3" t="s">
        <v>8632</v>
      </c>
      <c r="B136" s="4">
        <v>1</v>
      </c>
    </row>
    <row r="137" spans="1:2" x14ac:dyDescent="0.25">
      <c r="A137" s="3" t="s">
        <v>8631</v>
      </c>
      <c r="B137" s="4">
        <v>1</v>
      </c>
    </row>
    <row r="138" spans="1:2" x14ac:dyDescent="0.25">
      <c r="A138" s="3" t="s">
        <v>8627</v>
      </c>
      <c r="B138" s="4">
        <v>1</v>
      </c>
    </row>
    <row r="139" spans="1:2" x14ac:dyDescent="0.25">
      <c r="A139" s="3" t="s">
        <v>8625</v>
      </c>
      <c r="B139" s="4">
        <v>1</v>
      </c>
    </row>
    <row r="140" spans="1:2" x14ac:dyDescent="0.25">
      <c r="A140" s="3" t="s">
        <v>8624</v>
      </c>
      <c r="B140" s="4">
        <v>1</v>
      </c>
    </row>
    <row r="141" spans="1:2" x14ac:dyDescent="0.25">
      <c r="A141" s="3" t="s">
        <v>8622</v>
      </c>
      <c r="B141" s="4">
        <v>1</v>
      </c>
    </row>
    <row r="142" spans="1:2" x14ac:dyDescent="0.25">
      <c r="A142" s="3" t="s">
        <v>8620</v>
      </c>
      <c r="B142" s="4">
        <v>1</v>
      </c>
    </row>
    <row r="143" spans="1:2" x14ac:dyDescent="0.25">
      <c r="A143" s="3" t="s">
        <v>8629</v>
      </c>
      <c r="B143" s="4">
        <v>1</v>
      </c>
    </row>
    <row r="144" spans="1:2" x14ac:dyDescent="0.25">
      <c r="A144" s="3" t="s">
        <v>8618</v>
      </c>
      <c r="B144" s="4">
        <v>1</v>
      </c>
    </row>
    <row r="145" spans="1:2" x14ac:dyDescent="0.25">
      <c r="A145" s="3" t="s">
        <v>8641</v>
      </c>
      <c r="B145" s="4">
        <v>1</v>
      </c>
    </row>
    <row r="146" spans="1:2" x14ac:dyDescent="0.25">
      <c r="A146" s="3" t="s">
        <v>8608</v>
      </c>
      <c r="B146" s="4">
        <v>1</v>
      </c>
    </row>
    <row r="147" spans="1:2" x14ac:dyDescent="0.25">
      <c r="A147" s="3" t="s">
        <v>8614</v>
      </c>
      <c r="B147" s="4">
        <v>1</v>
      </c>
    </row>
    <row r="148" spans="1:2" x14ac:dyDescent="0.25">
      <c r="A148" s="3" t="s">
        <v>8610</v>
      </c>
      <c r="B148" s="4">
        <v>1</v>
      </c>
    </row>
    <row r="149" spans="1:2" x14ac:dyDescent="0.25">
      <c r="A149" s="3" t="s">
        <v>8616</v>
      </c>
      <c r="B149" s="4">
        <v>1</v>
      </c>
    </row>
    <row r="150" spans="1:2" x14ac:dyDescent="0.25">
      <c r="A150" s="3" t="s">
        <v>8602</v>
      </c>
      <c r="B150" s="4">
        <v>1</v>
      </c>
    </row>
    <row r="151" spans="1:2" x14ac:dyDescent="0.25">
      <c r="A151" s="3" t="s">
        <v>8600</v>
      </c>
      <c r="B151" s="4">
        <v>1</v>
      </c>
    </row>
    <row r="152" spans="1:2" x14ac:dyDescent="0.25">
      <c r="A152" s="3" t="s">
        <v>8592</v>
      </c>
      <c r="B152" s="4">
        <v>1</v>
      </c>
    </row>
    <row r="153" spans="1:2" x14ac:dyDescent="0.25">
      <c r="A153" s="3" t="s">
        <v>8598</v>
      </c>
      <c r="B153" s="4">
        <v>1</v>
      </c>
    </row>
    <row r="154" spans="1:2" x14ac:dyDescent="0.25">
      <c r="A154" s="3" t="s">
        <v>8604</v>
      </c>
      <c r="B154" s="4">
        <v>1</v>
      </c>
    </row>
    <row r="155" spans="1:2" x14ac:dyDescent="0.25">
      <c r="A155" s="3" t="s">
        <v>8588</v>
      </c>
      <c r="B155" s="4">
        <v>1</v>
      </c>
    </row>
    <row r="156" spans="1:2" x14ac:dyDescent="0.25">
      <c r="A156" s="3" t="s">
        <v>8586</v>
      </c>
      <c r="B156" s="4">
        <v>1</v>
      </c>
    </row>
    <row r="157" spans="1:2" x14ac:dyDescent="0.25">
      <c r="A157" s="3" t="s">
        <v>8612</v>
      </c>
      <c r="B157" s="4">
        <v>1</v>
      </c>
    </row>
    <row r="158" spans="1:2" x14ac:dyDescent="0.25">
      <c r="A158" s="3" t="s">
        <v>8596</v>
      </c>
      <c r="B158" s="4">
        <v>1</v>
      </c>
    </row>
    <row r="159" spans="1:2" x14ac:dyDescent="0.25">
      <c r="A159" s="3" t="s">
        <v>8582</v>
      </c>
      <c r="B159" s="4">
        <v>1</v>
      </c>
    </row>
    <row r="160" spans="1:2" x14ac:dyDescent="0.25">
      <c r="A160" s="3" t="s">
        <v>8590</v>
      </c>
      <c r="B160" s="4">
        <v>1</v>
      </c>
    </row>
    <row r="161" spans="1:2" x14ac:dyDescent="0.25">
      <c r="A161" s="3" t="s">
        <v>8584</v>
      </c>
      <c r="B161" s="4">
        <v>1</v>
      </c>
    </row>
    <row r="162" spans="1:2" x14ac:dyDescent="0.25">
      <c r="A162" s="3" t="s">
        <v>8580</v>
      </c>
      <c r="B162" s="4">
        <v>1</v>
      </c>
    </row>
    <row r="163" spans="1:2" x14ac:dyDescent="0.25">
      <c r="A163" s="3" t="s">
        <v>8572</v>
      </c>
      <c r="B163" s="4">
        <v>1</v>
      </c>
    </row>
    <row r="164" spans="1:2" x14ac:dyDescent="0.25">
      <c r="A164" s="3" t="s">
        <v>8578</v>
      </c>
      <c r="B164" s="4">
        <v>1</v>
      </c>
    </row>
    <row r="165" spans="1:2" x14ac:dyDescent="0.25">
      <c r="A165" s="3" t="s">
        <v>8574</v>
      </c>
      <c r="B165" s="4">
        <v>1</v>
      </c>
    </row>
    <row r="166" spans="1:2" x14ac:dyDescent="0.25">
      <c r="A166" s="3" t="s">
        <v>8560</v>
      </c>
      <c r="B166" s="4">
        <v>1</v>
      </c>
    </row>
    <row r="167" spans="1:2" x14ac:dyDescent="0.25">
      <c r="A167" s="3" t="s">
        <v>8594</v>
      </c>
      <c r="B167" s="4">
        <v>1</v>
      </c>
    </row>
    <row r="168" spans="1:2" x14ac:dyDescent="0.25">
      <c r="A168" s="3" t="s">
        <v>8558</v>
      </c>
      <c r="B168" s="4">
        <v>1</v>
      </c>
    </row>
    <row r="169" spans="1:2" x14ac:dyDescent="0.25">
      <c r="A169" s="3" t="s">
        <v>8570</v>
      </c>
      <c r="B169" s="4">
        <v>1</v>
      </c>
    </row>
    <row r="170" spans="1:2" x14ac:dyDescent="0.25">
      <c r="A170" s="3" t="s">
        <v>8568</v>
      </c>
      <c r="B170" s="4">
        <v>1</v>
      </c>
    </row>
    <row r="171" spans="1:2" x14ac:dyDescent="0.25">
      <c r="A171" s="3" t="s">
        <v>8556</v>
      </c>
      <c r="B171" s="4">
        <v>1</v>
      </c>
    </row>
    <row r="172" spans="1:2" x14ac:dyDescent="0.25">
      <c r="A172" s="3" t="s">
        <v>8564</v>
      </c>
      <c r="B172" s="4">
        <v>1</v>
      </c>
    </row>
    <row r="173" spans="1:2" x14ac:dyDescent="0.25">
      <c r="A173" s="3" t="s">
        <v>8606</v>
      </c>
      <c r="B173" s="4">
        <v>1</v>
      </c>
    </row>
    <row r="174" spans="1:2" x14ac:dyDescent="0.25">
      <c r="A174" s="3" t="s">
        <v>8554</v>
      </c>
      <c r="B174" s="4">
        <v>1</v>
      </c>
    </row>
    <row r="175" spans="1:2" x14ac:dyDescent="0.25">
      <c r="A175" s="3" t="s">
        <v>8562</v>
      </c>
      <c r="B175" s="4">
        <v>1</v>
      </c>
    </row>
    <row r="176" spans="1:2" x14ac:dyDescent="0.25">
      <c r="A176" s="3" t="s">
        <v>8552</v>
      </c>
      <c r="B176" s="4">
        <v>1</v>
      </c>
    </row>
    <row r="177" spans="1:2" x14ac:dyDescent="0.25">
      <c r="A177" s="3" t="s">
        <v>8566</v>
      </c>
      <c r="B177" s="4">
        <v>1</v>
      </c>
    </row>
    <row r="178" spans="1:2" x14ac:dyDescent="0.25">
      <c r="A178" s="3" t="s">
        <v>8550</v>
      </c>
      <c r="B178" s="4">
        <v>1</v>
      </c>
    </row>
    <row r="179" spans="1:2" x14ac:dyDescent="0.25">
      <c r="A179" s="3" t="s">
        <v>8548</v>
      </c>
      <c r="B179" s="4">
        <v>1</v>
      </c>
    </row>
    <row r="180" spans="1:2" x14ac:dyDescent="0.25">
      <c r="A180" s="3" t="s">
        <v>8546</v>
      </c>
      <c r="B180" s="4">
        <v>1</v>
      </c>
    </row>
    <row r="181" spans="1:2" x14ac:dyDescent="0.25">
      <c r="A181" s="3" t="s">
        <v>8544</v>
      </c>
      <c r="B181" s="4">
        <v>1</v>
      </c>
    </row>
    <row r="182" spans="1:2" x14ac:dyDescent="0.25">
      <c r="A182" s="3" t="s">
        <v>8542</v>
      </c>
      <c r="B182" s="4">
        <v>1</v>
      </c>
    </row>
    <row r="183" spans="1:2" x14ac:dyDescent="0.25">
      <c r="A183" s="3" t="s">
        <v>8540</v>
      </c>
      <c r="B183" s="4">
        <v>1</v>
      </c>
    </row>
    <row r="184" spans="1:2" x14ac:dyDescent="0.25">
      <c r="A184" s="3" t="s">
        <v>8538</v>
      </c>
      <c r="B184" s="4">
        <v>1</v>
      </c>
    </row>
    <row r="185" spans="1:2" x14ac:dyDescent="0.25">
      <c r="A185" s="3" t="s">
        <v>8536</v>
      </c>
      <c r="B185" s="4">
        <v>1</v>
      </c>
    </row>
    <row r="186" spans="1:2" x14ac:dyDescent="0.25">
      <c r="A186" s="3" t="s">
        <v>8534</v>
      </c>
      <c r="B186" s="4">
        <v>1</v>
      </c>
    </row>
    <row r="187" spans="1:2" x14ac:dyDescent="0.25">
      <c r="A187" s="3" t="s">
        <v>8530</v>
      </c>
      <c r="B187" s="4">
        <v>1</v>
      </c>
    </row>
    <row r="188" spans="1:2" x14ac:dyDescent="0.25">
      <c r="A188" s="3" t="s">
        <v>8528</v>
      </c>
      <c r="B188" s="4">
        <v>1</v>
      </c>
    </row>
    <row r="189" spans="1:2" x14ac:dyDescent="0.25">
      <c r="A189" s="3" t="s">
        <v>8526</v>
      </c>
      <c r="B189" s="4">
        <v>1</v>
      </c>
    </row>
    <row r="190" spans="1:2" x14ac:dyDescent="0.25">
      <c r="A190" s="3" t="s">
        <v>8522</v>
      </c>
      <c r="B190" s="4">
        <v>1</v>
      </c>
    </row>
    <row r="191" spans="1:2" x14ac:dyDescent="0.25">
      <c r="A191" s="3" t="s">
        <v>8576</v>
      </c>
      <c r="B191" s="4">
        <v>1</v>
      </c>
    </row>
    <row r="192" spans="1:2" x14ac:dyDescent="0.25">
      <c r="A192" s="3" t="s">
        <v>8520</v>
      </c>
      <c r="B192" s="4">
        <v>1</v>
      </c>
    </row>
    <row r="193" spans="1:2" x14ac:dyDescent="0.25">
      <c r="A193" s="3" t="s">
        <v>8518</v>
      </c>
      <c r="B193" s="4">
        <v>1</v>
      </c>
    </row>
    <row r="194" spans="1:2" x14ac:dyDescent="0.25">
      <c r="A194" s="3" t="s">
        <v>8516</v>
      </c>
      <c r="B194" s="4">
        <v>1</v>
      </c>
    </row>
    <row r="195" spans="1:2" x14ac:dyDescent="0.25">
      <c r="A195" s="3" t="s">
        <v>8532</v>
      </c>
      <c r="B195" s="4">
        <v>1</v>
      </c>
    </row>
    <row r="196" spans="1:2" x14ac:dyDescent="0.25">
      <c r="A196" s="3" t="s">
        <v>8514</v>
      </c>
      <c r="B196" s="4">
        <v>1</v>
      </c>
    </row>
    <row r="197" spans="1:2" x14ac:dyDescent="0.25">
      <c r="A197" s="3" t="s">
        <v>8510</v>
      </c>
      <c r="B197" s="4">
        <v>1</v>
      </c>
    </row>
    <row r="198" spans="1:2" x14ac:dyDescent="0.25">
      <c r="A198" s="3" t="s">
        <v>8508</v>
      </c>
      <c r="B198" s="4">
        <v>1</v>
      </c>
    </row>
    <row r="199" spans="1:2" x14ac:dyDescent="0.25">
      <c r="A199" s="3" t="s">
        <v>8506</v>
      </c>
      <c r="B199" s="4">
        <v>1</v>
      </c>
    </row>
    <row r="200" spans="1:2" x14ac:dyDescent="0.25">
      <c r="A200" s="3" t="s">
        <v>8504</v>
      </c>
      <c r="B200" s="4">
        <v>1</v>
      </c>
    </row>
    <row r="201" spans="1:2" x14ac:dyDescent="0.25">
      <c r="A201" s="3" t="s">
        <v>8502</v>
      </c>
      <c r="B201" s="4">
        <v>1</v>
      </c>
    </row>
    <row r="202" spans="1:2" x14ac:dyDescent="0.25">
      <c r="A202" s="3" t="s">
        <v>8524</v>
      </c>
      <c r="B202" s="4">
        <v>1</v>
      </c>
    </row>
    <row r="203" spans="1:2" x14ac:dyDescent="0.25">
      <c r="A203" s="3" t="s">
        <v>8498</v>
      </c>
      <c r="B203" s="4">
        <v>1</v>
      </c>
    </row>
    <row r="204" spans="1:2" x14ac:dyDescent="0.25">
      <c r="A204" s="3" t="s">
        <v>8497</v>
      </c>
      <c r="B204" s="4">
        <v>1</v>
      </c>
    </row>
    <row r="205" spans="1:2" x14ac:dyDescent="0.25">
      <c r="A205" s="3" t="s">
        <v>8495</v>
      </c>
      <c r="B205" s="4">
        <v>1</v>
      </c>
    </row>
    <row r="206" spans="1:2" x14ac:dyDescent="0.25">
      <c r="A206" s="3" t="s">
        <v>8493</v>
      </c>
      <c r="B206" s="4">
        <v>1</v>
      </c>
    </row>
    <row r="207" spans="1:2" x14ac:dyDescent="0.25">
      <c r="A207" s="3" t="s">
        <v>8492</v>
      </c>
      <c r="B207" s="4">
        <v>1</v>
      </c>
    </row>
    <row r="208" spans="1:2" x14ac:dyDescent="0.25">
      <c r="A208" s="3" t="s">
        <v>8490</v>
      </c>
      <c r="B208" s="4">
        <v>1</v>
      </c>
    </row>
    <row r="209" spans="1:2" x14ac:dyDescent="0.25">
      <c r="A209" s="3" t="s">
        <v>8486</v>
      </c>
      <c r="B209" s="4">
        <v>1</v>
      </c>
    </row>
    <row r="210" spans="1:2" x14ac:dyDescent="0.25">
      <c r="A210" s="3" t="s">
        <v>8484</v>
      </c>
      <c r="B210" s="4">
        <v>1</v>
      </c>
    </row>
    <row r="211" spans="1:2" x14ac:dyDescent="0.25">
      <c r="A211" s="3" t="s">
        <v>8480</v>
      </c>
      <c r="B211" s="4">
        <v>1</v>
      </c>
    </row>
    <row r="212" spans="1:2" x14ac:dyDescent="0.25">
      <c r="A212" s="3" t="s">
        <v>8482</v>
      </c>
      <c r="B212" s="4">
        <v>1</v>
      </c>
    </row>
    <row r="213" spans="1:2" x14ac:dyDescent="0.25">
      <c r="A213" s="3" t="s">
        <v>8478</v>
      </c>
      <c r="B213" s="4">
        <v>1</v>
      </c>
    </row>
    <row r="214" spans="1:2" x14ac:dyDescent="0.25">
      <c r="A214" s="3" t="s">
        <v>8474</v>
      </c>
      <c r="B214" s="4">
        <v>1</v>
      </c>
    </row>
    <row r="215" spans="1:2" x14ac:dyDescent="0.25">
      <c r="A215" s="3" t="s">
        <v>8472</v>
      </c>
      <c r="B215" s="4">
        <v>1</v>
      </c>
    </row>
    <row r="216" spans="1:2" x14ac:dyDescent="0.25">
      <c r="A216" s="3" t="s">
        <v>8466</v>
      </c>
      <c r="B216" s="4">
        <v>1</v>
      </c>
    </row>
    <row r="217" spans="1:2" x14ac:dyDescent="0.25">
      <c r="A217" s="3" t="s">
        <v>8500</v>
      </c>
      <c r="B217" s="4">
        <v>1</v>
      </c>
    </row>
    <row r="218" spans="1:2" x14ac:dyDescent="0.25">
      <c r="A218" s="3" t="s">
        <v>8460</v>
      </c>
      <c r="B218" s="4">
        <v>1</v>
      </c>
    </row>
    <row r="219" spans="1:2" x14ac:dyDescent="0.25">
      <c r="A219" s="3" t="s">
        <v>8456</v>
      </c>
      <c r="B219" s="4">
        <v>1</v>
      </c>
    </row>
    <row r="220" spans="1:2" x14ac:dyDescent="0.25">
      <c r="A220" s="3" t="s">
        <v>8454</v>
      </c>
      <c r="B220" s="4">
        <v>1</v>
      </c>
    </row>
    <row r="221" spans="1:2" x14ac:dyDescent="0.25">
      <c r="A221" s="3" t="s">
        <v>8452</v>
      </c>
      <c r="B221" s="4">
        <v>1</v>
      </c>
    </row>
    <row r="222" spans="1:2" x14ac:dyDescent="0.25">
      <c r="A222" s="3" t="s">
        <v>8450</v>
      </c>
      <c r="B222" s="4">
        <v>1</v>
      </c>
    </row>
    <row r="223" spans="1:2" x14ac:dyDescent="0.25">
      <c r="A223" s="3" t="s">
        <v>8555</v>
      </c>
      <c r="B223" s="4">
        <v>1</v>
      </c>
    </row>
    <row r="224" spans="1:2" x14ac:dyDescent="0.25">
      <c r="A224" s="3" t="s">
        <v>8462</v>
      </c>
      <c r="B224" s="4">
        <v>1</v>
      </c>
    </row>
    <row r="225" spans="1:2" x14ac:dyDescent="0.25">
      <c r="A225" s="3" t="s">
        <v>8470</v>
      </c>
      <c r="B225" s="4">
        <v>1</v>
      </c>
    </row>
    <row r="226" spans="1:2" x14ac:dyDescent="0.25">
      <c r="A226" s="3" t="s">
        <v>8448</v>
      </c>
      <c r="B226" s="4">
        <v>1</v>
      </c>
    </row>
    <row r="227" spans="1:2" x14ac:dyDescent="0.25">
      <c r="A227" s="3" t="s">
        <v>8446</v>
      </c>
      <c r="B227" s="4">
        <v>1</v>
      </c>
    </row>
    <row r="228" spans="1:2" x14ac:dyDescent="0.25">
      <c r="A228" s="3" t="s">
        <v>8444</v>
      </c>
      <c r="B228" s="4">
        <v>1</v>
      </c>
    </row>
    <row r="229" spans="1:2" x14ac:dyDescent="0.25">
      <c r="A229" s="3" t="s">
        <v>8442</v>
      </c>
      <c r="B229" s="4">
        <v>1</v>
      </c>
    </row>
    <row r="230" spans="1:2" x14ac:dyDescent="0.25">
      <c r="A230" s="3" t="s">
        <v>8458</v>
      </c>
      <c r="B230" s="4">
        <v>1</v>
      </c>
    </row>
    <row r="231" spans="1:2" x14ac:dyDescent="0.25">
      <c r="A231" s="3" t="s">
        <v>8438</v>
      </c>
      <c r="B231" s="4">
        <v>1</v>
      </c>
    </row>
    <row r="232" spans="1:2" x14ac:dyDescent="0.25">
      <c r="A232" s="3" t="s">
        <v>8468</v>
      </c>
      <c r="B232" s="4">
        <v>1</v>
      </c>
    </row>
    <row r="233" spans="1:2" x14ac:dyDescent="0.25">
      <c r="A233" s="3" t="s">
        <v>8436</v>
      </c>
      <c r="B233" s="4">
        <v>1</v>
      </c>
    </row>
    <row r="234" spans="1:2" x14ac:dyDescent="0.25">
      <c r="A234" s="3" t="s">
        <v>8440</v>
      </c>
      <c r="B234" s="4">
        <v>1</v>
      </c>
    </row>
    <row r="235" spans="1:2" x14ac:dyDescent="0.25">
      <c r="A235" s="3" t="s">
        <v>8434</v>
      </c>
      <c r="B235" s="4">
        <v>1</v>
      </c>
    </row>
    <row r="236" spans="1:2" x14ac:dyDescent="0.25">
      <c r="A236" s="3" t="s">
        <v>8476</v>
      </c>
      <c r="B236" s="4">
        <v>1</v>
      </c>
    </row>
    <row r="237" spans="1:2" x14ac:dyDescent="0.25">
      <c r="A237" s="3" t="s">
        <v>8431</v>
      </c>
      <c r="B237" s="4">
        <v>1</v>
      </c>
    </row>
    <row r="238" spans="1:2" x14ac:dyDescent="0.25">
      <c r="A238" s="3" t="s">
        <v>8432</v>
      </c>
      <c r="B238" s="4">
        <v>1</v>
      </c>
    </row>
    <row r="239" spans="1:2" x14ac:dyDescent="0.25">
      <c r="A239" s="3" t="s">
        <v>8430</v>
      </c>
      <c r="B239" s="4">
        <v>1</v>
      </c>
    </row>
    <row r="240" spans="1:2" x14ac:dyDescent="0.25">
      <c r="A240" s="3" t="s">
        <v>8428</v>
      </c>
      <c r="B240" s="4">
        <v>1</v>
      </c>
    </row>
    <row r="241" spans="1:2" x14ac:dyDescent="0.25">
      <c r="A241" s="3" t="s">
        <v>8426</v>
      </c>
      <c r="B241" s="4">
        <v>1</v>
      </c>
    </row>
    <row r="242" spans="1:2" x14ac:dyDescent="0.25">
      <c r="A242" s="3" t="s">
        <v>8420</v>
      </c>
      <c r="B242" s="4">
        <v>1</v>
      </c>
    </row>
    <row r="243" spans="1:2" x14ac:dyDescent="0.25">
      <c r="A243" s="3" t="s">
        <v>8418</v>
      </c>
      <c r="B243" s="4">
        <v>1</v>
      </c>
    </row>
    <row r="244" spans="1:2" x14ac:dyDescent="0.25">
      <c r="A244" s="3" t="s">
        <v>8422</v>
      </c>
      <c r="B244" s="4">
        <v>1</v>
      </c>
    </row>
    <row r="245" spans="1:2" x14ac:dyDescent="0.25">
      <c r="A245" s="3" t="s">
        <v>8415</v>
      </c>
      <c r="B245" s="4">
        <v>1</v>
      </c>
    </row>
    <row r="246" spans="1:2" x14ac:dyDescent="0.25">
      <c r="A246" s="3" t="s">
        <v>8413</v>
      </c>
      <c r="B246" s="4">
        <v>1</v>
      </c>
    </row>
    <row r="247" spans="1:2" x14ac:dyDescent="0.25">
      <c r="A247" s="3" t="s">
        <v>8411</v>
      </c>
      <c r="B247" s="4">
        <v>1</v>
      </c>
    </row>
    <row r="248" spans="1:2" x14ac:dyDescent="0.25">
      <c r="A248" s="3" t="s">
        <v>8409</v>
      </c>
      <c r="B248" s="4">
        <v>1</v>
      </c>
    </row>
    <row r="249" spans="1:2" x14ac:dyDescent="0.25">
      <c r="A249" s="3" t="s">
        <v>8416</v>
      </c>
      <c r="B249" s="4">
        <v>1</v>
      </c>
    </row>
    <row r="250" spans="1:2" x14ac:dyDescent="0.25">
      <c r="A250" s="3" t="s">
        <v>8424</v>
      </c>
      <c r="B250" s="4">
        <v>1</v>
      </c>
    </row>
    <row r="251" spans="1:2" x14ac:dyDescent="0.25">
      <c r="A251" s="3" t="s">
        <v>8404</v>
      </c>
      <c r="B251" s="4">
        <v>1</v>
      </c>
    </row>
    <row r="252" spans="1:2" x14ac:dyDescent="0.25">
      <c r="A252" s="3" t="s">
        <v>8402</v>
      </c>
      <c r="B252" s="4">
        <v>1</v>
      </c>
    </row>
    <row r="253" spans="1:2" x14ac:dyDescent="0.25">
      <c r="A253" s="3" t="s">
        <v>8406</v>
      </c>
      <c r="B253" s="4">
        <v>1</v>
      </c>
    </row>
    <row r="254" spans="1:2" x14ac:dyDescent="0.25">
      <c r="A254" s="3" t="s">
        <v>8398</v>
      </c>
      <c r="B254" s="4">
        <v>1</v>
      </c>
    </row>
    <row r="255" spans="1:2" x14ac:dyDescent="0.25">
      <c r="A255" s="3" t="s">
        <v>8396</v>
      </c>
      <c r="B255" s="4">
        <v>1</v>
      </c>
    </row>
    <row r="256" spans="1:2" x14ac:dyDescent="0.25">
      <c r="A256" s="3" t="s">
        <v>8394</v>
      </c>
      <c r="B256" s="4">
        <v>1</v>
      </c>
    </row>
    <row r="257" spans="1:2" x14ac:dyDescent="0.25">
      <c r="A257" s="3" t="s">
        <v>8400</v>
      </c>
      <c r="B257" s="4">
        <v>1</v>
      </c>
    </row>
    <row r="258" spans="1:2" x14ac:dyDescent="0.25">
      <c r="A258" s="3" t="s">
        <v>8390</v>
      </c>
      <c r="B258" s="4">
        <v>1</v>
      </c>
    </row>
    <row r="259" spans="1:2" x14ac:dyDescent="0.25">
      <c r="A259" s="3" t="s">
        <v>8388</v>
      </c>
      <c r="B259" s="4">
        <v>1</v>
      </c>
    </row>
    <row r="260" spans="1:2" x14ac:dyDescent="0.25">
      <c r="A260" s="3" t="s">
        <v>8386</v>
      </c>
      <c r="B260" s="4">
        <v>1</v>
      </c>
    </row>
    <row r="261" spans="1:2" x14ac:dyDescent="0.25">
      <c r="A261" s="3" t="s">
        <v>8392</v>
      </c>
      <c r="B261" s="4">
        <v>1</v>
      </c>
    </row>
    <row r="262" spans="1:2" x14ac:dyDescent="0.25">
      <c r="A262" s="3" t="s">
        <v>8377</v>
      </c>
      <c r="B262" s="4">
        <v>1</v>
      </c>
    </row>
    <row r="263" spans="1:2" x14ac:dyDescent="0.25">
      <c r="A263" s="3" t="s">
        <v>8375</v>
      </c>
      <c r="B263" s="4">
        <v>1</v>
      </c>
    </row>
    <row r="264" spans="1:2" x14ac:dyDescent="0.25">
      <c r="A264" s="3" t="s">
        <v>8373</v>
      </c>
      <c r="B264" s="4">
        <v>1</v>
      </c>
    </row>
    <row r="265" spans="1:2" x14ac:dyDescent="0.25">
      <c r="A265" s="3" t="s">
        <v>8381</v>
      </c>
      <c r="B265" s="4">
        <v>1</v>
      </c>
    </row>
    <row r="266" spans="1:2" x14ac:dyDescent="0.25">
      <c r="A266" s="3" t="s">
        <v>8379</v>
      </c>
      <c r="B266" s="4">
        <v>1</v>
      </c>
    </row>
    <row r="267" spans="1:2" x14ac:dyDescent="0.25">
      <c r="A267" s="3" t="s">
        <v>8383</v>
      </c>
      <c r="B267" s="4">
        <v>1</v>
      </c>
    </row>
    <row r="268" spans="1:2" x14ac:dyDescent="0.25">
      <c r="A268" s="3" t="s">
        <v>8371</v>
      </c>
      <c r="B268" s="4">
        <v>1</v>
      </c>
    </row>
    <row r="269" spans="1:2" x14ac:dyDescent="0.25">
      <c r="A269" s="3" t="s">
        <v>8369</v>
      </c>
      <c r="B269" s="4">
        <v>1</v>
      </c>
    </row>
    <row r="270" spans="1:2" x14ac:dyDescent="0.25">
      <c r="A270" s="3" t="s">
        <v>8408</v>
      </c>
      <c r="B270" s="4">
        <v>1</v>
      </c>
    </row>
    <row r="271" spans="1:2" x14ac:dyDescent="0.25">
      <c r="A271" s="3" t="s">
        <v>8365</v>
      </c>
      <c r="B271" s="4">
        <v>1</v>
      </c>
    </row>
    <row r="272" spans="1:2" x14ac:dyDescent="0.25">
      <c r="A272" s="3" t="s">
        <v>8363</v>
      </c>
      <c r="B272" s="4">
        <v>1</v>
      </c>
    </row>
    <row r="273" spans="1:2" x14ac:dyDescent="0.25">
      <c r="A273" s="3" t="s">
        <v>8367</v>
      </c>
      <c r="B273" s="4">
        <v>1</v>
      </c>
    </row>
    <row r="274" spans="1:2" x14ac:dyDescent="0.25">
      <c r="A274" s="3" t="s">
        <v>8361</v>
      </c>
      <c r="B274" s="4">
        <v>1</v>
      </c>
    </row>
    <row r="275" spans="1:2" x14ac:dyDescent="0.25">
      <c r="A275" s="3" t="s">
        <v>8359</v>
      </c>
      <c r="B275" s="4">
        <v>1</v>
      </c>
    </row>
    <row r="276" spans="1:2" x14ac:dyDescent="0.25">
      <c r="A276" s="3" t="s">
        <v>8357</v>
      </c>
      <c r="B276" s="4">
        <v>1</v>
      </c>
    </row>
    <row r="277" spans="1:2" x14ac:dyDescent="0.25">
      <c r="A277" s="3" t="s">
        <v>8385</v>
      </c>
      <c r="B277" s="4">
        <v>1</v>
      </c>
    </row>
    <row r="278" spans="1:2" x14ac:dyDescent="0.25">
      <c r="A278" s="3" t="s">
        <v>8353</v>
      </c>
      <c r="B278" s="4">
        <v>1</v>
      </c>
    </row>
    <row r="279" spans="1:2" x14ac:dyDescent="0.25">
      <c r="A279" s="3" t="s">
        <v>8351</v>
      </c>
      <c r="B279" s="4">
        <v>1</v>
      </c>
    </row>
    <row r="280" spans="1:2" x14ac:dyDescent="0.25">
      <c r="A280" s="3" t="s">
        <v>8355</v>
      </c>
      <c r="B280" s="4">
        <v>1</v>
      </c>
    </row>
    <row r="281" spans="1:2" x14ac:dyDescent="0.25">
      <c r="A281" s="3" t="s">
        <v>8349</v>
      </c>
      <c r="B281" s="4">
        <v>1</v>
      </c>
    </row>
    <row r="282" spans="1:2" x14ac:dyDescent="0.25">
      <c r="A282" s="3" t="s">
        <v>8344</v>
      </c>
      <c r="B282" s="4">
        <v>1</v>
      </c>
    </row>
    <row r="283" spans="1:2" x14ac:dyDescent="0.25">
      <c r="A283" s="3" t="s">
        <v>8346</v>
      </c>
      <c r="B283" s="4">
        <v>1</v>
      </c>
    </row>
    <row r="284" spans="1:2" x14ac:dyDescent="0.25">
      <c r="A284" s="3" t="s">
        <v>8512</v>
      </c>
      <c r="B284" s="4">
        <v>1</v>
      </c>
    </row>
    <row r="285" spans="1:2" x14ac:dyDescent="0.25">
      <c r="A285" s="3" t="s">
        <v>8340</v>
      </c>
      <c r="B285" s="4">
        <v>1</v>
      </c>
    </row>
    <row r="286" spans="1:2" x14ac:dyDescent="0.25">
      <c r="A286" s="3" t="s">
        <v>8338</v>
      </c>
      <c r="B286" s="4">
        <v>1</v>
      </c>
    </row>
    <row r="287" spans="1:2" x14ac:dyDescent="0.25">
      <c r="A287" s="3" t="s">
        <v>8336</v>
      </c>
      <c r="B287" s="4">
        <v>1</v>
      </c>
    </row>
    <row r="288" spans="1:2" x14ac:dyDescent="0.25">
      <c r="A288" s="3" t="s">
        <v>8334</v>
      </c>
      <c r="B288" s="4">
        <v>1</v>
      </c>
    </row>
    <row r="289" spans="1:2" x14ac:dyDescent="0.25">
      <c r="A289" s="3" t="s">
        <v>8332</v>
      </c>
      <c r="B289" s="4">
        <v>1</v>
      </c>
    </row>
    <row r="290" spans="1:2" x14ac:dyDescent="0.25">
      <c r="A290" s="3" t="s">
        <v>8342</v>
      </c>
      <c r="B290" s="4">
        <v>1</v>
      </c>
    </row>
    <row r="291" spans="1:2" x14ac:dyDescent="0.25">
      <c r="A291" s="3" t="s">
        <v>8328</v>
      </c>
      <c r="B291" s="4">
        <v>1</v>
      </c>
    </row>
    <row r="292" spans="1:2" x14ac:dyDescent="0.25">
      <c r="A292" s="3" t="s">
        <v>8326</v>
      </c>
      <c r="B292" s="4">
        <v>1</v>
      </c>
    </row>
    <row r="293" spans="1:2" x14ac:dyDescent="0.25">
      <c r="A293" s="3" t="s">
        <v>8330</v>
      </c>
      <c r="B293" s="4">
        <v>1</v>
      </c>
    </row>
    <row r="294" spans="1:2" x14ac:dyDescent="0.25">
      <c r="A294" s="3" t="s">
        <v>8322</v>
      </c>
      <c r="B294" s="4">
        <v>1</v>
      </c>
    </row>
    <row r="295" spans="1:2" x14ac:dyDescent="0.25">
      <c r="A295" s="3" t="s">
        <v>8318</v>
      </c>
      <c r="B295" s="4">
        <v>1</v>
      </c>
    </row>
    <row r="296" spans="1:2" x14ac:dyDescent="0.25">
      <c r="A296" s="3" t="s">
        <v>8316</v>
      </c>
      <c r="B296" s="4">
        <v>1</v>
      </c>
    </row>
    <row r="297" spans="1:2" x14ac:dyDescent="0.25">
      <c r="A297" s="3" t="s">
        <v>8533</v>
      </c>
      <c r="B297" s="4">
        <v>1</v>
      </c>
    </row>
    <row r="298" spans="1:2" x14ac:dyDescent="0.25">
      <c r="A298" s="3" t="s">
        <v>8314</v>
      </c>
      <c r="B298" s="4">
        <v>1</v>
      </c>
    </row>
    <row r="299" spans="1:2" x14ac:dyDescent="0.25">
      <c r="A299" s="3" t="s">
        <v>8348</v>
      </c>
      <c r="B299" s="4">
        <v>1</v>
      </c>
    </row>
    <row r="300" spans="1:2" x14ac:dyDescent="0.25">
      <c r="A300" s="3" t="s">
        <v>8320</v>
      </c>
      <c r="B300" s="4">
        <v>1</v>
      </c>
    </row>
    <row r="301" spans="1:2" x14ac:dyDescent="0.25">
      <c r="A301" s="3" t="s">
        <v>8324</v>
      </c>
      <c r="B301" s="4">
        <v>1</v>
      </c>
    </row>
    <row r="302" spans="1:2" x14ac:dyDescent="0.25">
      <c r="A302" s="3" t="s">
        <v>8312</v>
      </c>
      <c r="B302" s="4">
        <v>1</v>
      </c>
    </row>
    <row r="303" spans="1:2" x14ac:dyDescent="0.25">
      <c r="A303" s="3" t="s">
        <v>8310</v>
      </c>
      <c r="B303" s="4">
        <v>1</v>
      </c>
    </row>
    <row r="304" spans="1:2" x14ac:dyDescent="0.25">
      <c r="A304" s="3" t="s">
        <v>8308</v>
      </c>
      <c r="B304" s="4">
        <v>1</v>
      </c>
    </row>
    <row r="305" spans="1:2" x14ac:dyDescent="0.25">
      <c r="A305" s="3" t="s">
        <v>8304</v>
      </c>
      <c r="B305" s="4">
        <v>1</v>
      </c>
    </row>
    <row r="306" spans="1:2" x14ac:dyDescent="0.25">
      <c r="A306" s="3" t="s">
        <v>8313</v>
      </c>
      <c r="B306" s="4">
        <v>1</v>
      </c>
    </row>
    <row r="307" spans="1:2" x14ac:dyDescent="0.25">
      <c r="A307" s="3" t="s">
        <v>8302</v>
      </c>
      <c r="B307" s="4">
        <v>1</v>
      </c>
    </row>
    <row r="308" spans="1:2" x14ac:dyDescent="0.25">
      <c r="A308" s="3" t="s">
        <v>8300</v>
      </c>
      <c r="B308" s="4">
        <v>1</v>
      </c>
    </row>
    <row r="309" spans="1:2" x14ac:dyDescent="0.25">
      <c r="A309" s="3" t="s">
        <v>8296</v>
      </c>
      <c r="B309" s="4">
        <v>1</v>
      </c>
    </row>
    <row r="310" spans="1:2" x14ac:dyDescent="0.25">
      <c r="A310" s="3" t="s">
        <v>8292</v>
      </c>
      <c r="B310" s="4">
        <v>1</v>
      </c>
    </row>
    <row r="311" spans="1:2" x14ac:dyDescent="0.25">
      <c r="A311" s="3" t="s">
        <v>8288</v>
      </c>
      <c r="B311" s="4">
        <v>1</v>
      </c>
    </row>
    <row r="312" spans="1:2" x14ac:dyDescent="0.25">
      <c r="A312" s="3" t="s">
        <v>8294</v>
      </c>
      <c r="B312" s="4">
        <v>1</v>
      </c>
    </row>
    <row r="313" spans="1:2" x14ac:dyDescent="0.25">
      <c r="A313" s="3" t="s">
        <v>8286</v>
      </c>
      <c r="B313" s="4">
        <v>1</v>
      </c>
    </row>
    <row r="314" spans="1:2" x14ac:dyDescent="0.25">
      <c r="A314" s="3" t="s">
        <v>8298</v>
      </c>
      <c r="B314" s="4">
        <v>1</v>
      </c>
    </row>
    <row r="315" spans="1:2" x14ac:dyDescent="0.25">
      <c r="A315" s="3" t="s">
        <v>8285</v>
      </c>
      <c r="B315" s="4">
        <v>1</v>
      </c>
    </row>
    <row r="316" spans="1:2" x14ac:dyDescent="0.25">
      <c r="A316" s="3" t="s">
        <v>8306</v>
      </c>
      <c r="B316" s="4">
        <v>1</v>
      </c>
    </row>
    <row r="317" spans="1:2" x14ac:dyDescent="0.25">
      <c r="A317" s="3" t="s">
        <v>8282</v>
      </c>
      <c r="B317" s="4">
        <v>1</v>
      </c>
    </row>
    <row r="318" spans="1:2" x14ac:dyDescent="0.25">
      <c r="A318" s="3" t="s">
        <v>8290</v>
      </c>
      <c r="B318" s="4">
        <v>1</v>
      </c>
    </row>
    <row r="319" spans="1:2" x14ac:dyDescent="0.25">
      <c r="A319" s="3" t="s">
        <v>8281</v>
      </c>
      <c r="B319" s="4">
        <v>1</v>
      </c>
    </row>
    <row r="320" spans="1:2" x14ac:dyDescent="0.25">
      <c r="A320" s="3" t="s">
        <v>8277</v>
      </c>
      <c r="B320" s="4">
        <v>1</v>
      </c>
    </row>
    <row r="321" spans="1:2" x14ac:dyDescent="0.25">
      <c r="A321" s="3" t="s">
        <v>8276</v>
      </c>
      <c r="B321" s="4">
        <v>1</v>
      </c>
    </row>
    <row r="322" spans="1:2" x14ac:dyDescent="0.25">
      <c r="A322" s="3" t="s">
        <v>8488</v>
      </c>
      <c r="B322" s="4">
        <v>1</v>
      </c>
    </row>
    <row r="323" spans="1:2" x14ac:dyDescent="0.25">
      <c r="A323" s="3" t="s">
        <v>8274</v>
      </c>
      <c r="B323" s="4">
        <v>1</v>
      </c>
    </row>
    <row r="324" spans="1:2" x14ac:dyDescent="0.25">
      <c r="A324" s="3" t="s">
        <v>8273</v>
      </c>
      <c r="B324" s="4">
        <v>1</v>
      </c>
    </row>
    <row r="325" spans="1:2" x14ac:dyDescent="0.25">
      <c r="A325" s="3" t="s">
        <v>8271</v>
      </c>
      <c r="B325" s="4">
        <v>1</v>
      </c>
    </row>
    <row r="326" spans="1:2" x14ac:dyDescent="0.25">
      <c r="A326" s="3" t="s">
        <v>8279</v>
      </c>
      <c r="B326" s="4">
        <v>1</v>
      </c>
    </row>
    <row r="327" spans="1:2" x14ac:dyDescent="0.25">
      <c r="A327" s="3" t="s">
        <v>8269</v>
      </c>
      <c r="B327" s="4">
        <v>1</v>
      </c>
    </row>
    <row r="328" spans="1:2" x14ac:dyDescent="0.25">
      <c r="A328" s="3" t="s">
        <v>8263</v>
      </c>
      <c r="B328" s="4">
        <v>1</v>
      </c>
    </row>
    <row r="329" spans="1:2" x14ac:dyDescent="0.25">
      <c r="A329" s="3" t="s">
        <v>8267</v>
      </c>
      <c r="B329" s="4">
        <v>1</v>
      </c>
    </row>
    <row r="330" spans="1:2" x14ac:dyDescent="0.25">
      <c r="A330" s="3" t="s">
        <v>8265</v>
      </c>
      <c r="B330" s="4">
        <v>1</v>
      </c>
    </row>
    <row r="331" spans="1:2" x14ac:dyDescent="0.25">
      <c r="A331" s="3" t="s">
        <v>8258</v>
      </c>
      <c r="B331" s="4">
        <v>1</v>
      </c>
    </row>
    <row r="332" spans="1:2" x14ac:dyDescent="0.25">
      <c r="A332" s="3" t="s">
        <v>8256</v>
      </c>
      <c r="B332" s="4">
        <v>1</v>
      </c>
    </row>
    <row r="333" spans="1:2" x14ac:dyDescent="0.25">
      <c r="A333" s="3" t="s">
        <v>8261</v>
      </c>
      <c r="B333" s="4">
        <v>1</v>
      </c>
    </row>
    <row r="334" spans="1:2" x14ac:dyDescent="0.25">
      <c r="A334" s="3" t="s">
        <v>8251</v>
      </c>
      <c r="B334" s="4">
        <v>1</v>
      </c>
    </row>
    <row r="335" spans="1:2" x14ac:dyDescent="0.25">
      <c r="A335" s="3" t="s">
        <v>8247</v>
      </c>
      <c r="B335" s="4">
        <v>1</v>
      </c>
    </row>
    <row r="336" spans="1:2" x14ac:dyDescent="0.25">
      <c r="A336" s="3" t="s">
        <v>8242</v>
      </c>
      <c r="B336" s="4">
        <v>1</v>
      </c>
    </row>
    <row r="337" spans="1:2" x14ac:dyDescent="0.25">
      <c r="A337" s="3" t="s">
        <v>8243</v>
      </c>
      <c r="B337" s="4">
        <v>1</v>
      </c>
    </row>
    <row r="338" spans="1:2" x14ac:dyDescent="0.25">
      <c r="A338" s="3" t="s">
        <v>8239</v>
      </c>
      <c r="B338" s="4">
        <v>1</v>
      </c>
    </row>
    <row r="339" spans="1:2" x14ac:dyDescent="0.25">
      <c r="A339" s="3" t="s">
        <v>8253</v>
      </c>
      <c r="B339" s="4">
        <v>1</v>
      </c>
    </row>
    <row r="340" spans="1:2" x14ac:dyDescent="0.25">
      <c r="A340" s="3" t="s">
        <v>8260</v>
      </c>
      <c r="B340" s="4">
        <v>1</v>
      </c>
    </row>
    <row r="341" spans="1:2" x14ac:dyDescent="0.25">
      <c r="A341" s="3" t="s">
        <v>8235</v>
      </c>
      <c r="B341" s="4">
        <v>1</v>
      </c>
    </row>
    <row r="342" spans="1:2" x14ac:dyDescent="0.25">
      <c r="A342" s="3" t="s">
        <v>8245</v>
      </c>
      <c r="B342" s="4">
        <v>1</v>
      </c>
    </row>
    <row r="343" spans="1:2" x14ac:dyDescent="0.25">
      <c r="A343" s="3" t="s">
        <v>8231</v>
      </c>
      <c r="B343" s="4">
        <v>1</v>
      </c>
    </row>
    <row r="344" spans="1:2" x14ac:dyDescent="0.25">
      <c r="A344" s="3" t="s">
        <v>8249</v>
      </c>
      <c r="B344" s="4">
        <v>1</v>
      </c>
    </row>
    <row r="345" spans="1:2" x14ac:dyDescent="0.25">
      <c r="A345" s="3" t="s">
        <v>8237</v>
      </c>
      <c r="B345" s="4">
        <v>1</v>
      </c>
    </row>
    <row r="346" spans="1:2" x14ac:dyDescent="0.25">
      <c r="A346" s="3" t="s">
        <v>8229</v>
      </c>
      <c r="B346" s="4">
        <v>1</v>
      </c>
    </row>
    <row r="347" spans="1:2" x14ac:dyDescent="0.25">
      <c r="A347" s="3" t="s">
        <v>8284</v>
      </c>
      <c r="B347" s="4">
        <v>1</v>
      </c>
    </row>
    <row r="348" spans="1:2" x14ac:dyDescent="0.25">
      <c r="A348" s="3" t="s">
        <v>8225</v>
      </c>
      <c r="B348" s="4">
        <v>1</v>
      </c>
    </row>
    <row r="349" spans="1:2" x14ac:dyDescent="0.25">
      <c r="A349" s="3" t="s">
        <v>8223</v>
      </c>
      <c r="B349" s="4">
        <v>1</v>
      </c>
    </row>
    <row r="350" spans="1:2" x14ac:dyDescent="0.25">
      <c r="A350" s="3" t="s">
        <v>8221</v>
      </c>
      <c r="B350" s="4">
        <v>1</v>
      </c>
    </row>
    <row r="351" spans="1:2" x14ac:dyDescent="0.25">
      <c r="A351" s="3" t="s">
        <v>8219</v>
      </c>
      <c r="B351" s="4">
        <v>1</v>
      </c>
    </row>
    <row r="352" spans="1:2" x14ac:dyDescent="0.25">
      <c r="A352" s="3" t="s">
        <v>8217</v>
      </c>
      <c r="B352" s="4">
        <v>1</v>
      </c>
    </row>
    <row r="353" spans="1:2" x14ac:dyDescent="0.25">
      <c r="A353" s="3" t="s">
        <v>8233</v>
      </c>
      <c r="B353" s="4">
        <v>1</v>
      </c>
    </row>
    <row r="354" spans="1:2" x14ac:dyDescent="0.25">
      <c r="A354" s="3" t="s">
        <v>8227</v>
      </c>
      <c r="B354" s="4">
        <v>1</v>
      </c>
    </row>
    <row r="355" spans="1:2" x14ac:dyDescent="0.25">
      <c r="A355" s="3" t="s">
        <v>8215</v>
      </c>
      <c r="B355" s="4">
        <v>1</v>
      </c>
    </row>
    <row r="356" spans="1:2" x14ac:dyDescent="0.25">
      <c r="A356" s="3" t="s">
        <v>8255</v>
      </c>
      <c r="B356" s="4">
        <v>1</v>
      </c>
    </row>
    <row r="357" spans="1:2" x14ac:dyDescent="0.25">
      <c r="A357" s="3" t="s">
        <v>8209</v>
      </c>
      <c r="B357" s="4">
        <v>1</v>
      </c>
    </row>
    <row r="358" spans="1:2" x14ac:dyDescent="0.25">
      <c r="A358" s="3" t="s">
        <v>8213</v>
      </c>
      <c r="B358" s="4">
        <v>1</v>
      </c>
    </row>
    <row r="359" spans="1:2" x14ac:dyDescent="0.25">
      <c r="A359" s="3" t="s">
        <v>8204</v>
      </c>
      <c r="B359" s="4">
        <v>1</v>
      </c>
    </row>
    <row r="360" spans="1:2" x14ac:dyDescent="0.25">
      <c r="A360" s="3" t="s">
        <v>8208</v>
      </c>
      <c r="B360" s="4">
        <v>1</v>
      </c>
    </row>
    <row r="361" spans="1:2" x14ac:dyDescent="0.25">
      <c r="A361" s="3" t="s">
        <v>8198</v>
      </c>
      <c r="B361" s="4">
        <v>1</v>
      </c>
    </row>
    <row r="362" spans="1:2" x14ac:dyDescent="0.25">
      <c r="A362" s="3" t="s">
        <v>8196</v>
      </c>
      <c r="B362" s="4">
        <v>1</v>
      </c>
    </row>
    <row r="363" spans="1:2" x14ac:dyDescent="0.25">
      <c r="A363" s="3" t="s">
        <v>8194</v>
      </c>
      <c r="B363" s="4">
        <v>1</v>
      </c>
    </row>
    <row r="364" spans="1:2" x14ac:dyDescent="0.25">
      <c r="A364" s="3" t="s">
        <v>8206</v>
      </c>
      <c r="B364" s="4">
        <v>1</v>
      </c>
    </row>
    <row r="365" spans="1:2" x14ac:dyDescent="0.25">
      <c r="A365" s="3" t="s">
        <v>8200</v>
      </c>
      <c r="B365" s="4">
        <v>1</v>
      </c>
    </row>
    <row r="366" spans="1:2" x14ac:dyDescent="0.25">
      <c r="A366" s="3" t="s">
        <v>8211</v>
      </c>
      <c r="B366" s="4">
        <v>1</v>
      </c>
    </row>
    <row r="367" spans="1:2" x14ac:dyDescent="0.25">
      <c r="A367" s="3" t="s">
        <v>8241</v>
      </c>
      <c r="B367" s="4">
        <v>1</v>
      </c>
    </row>
    <row r="368" spans="1:2" x14ac:dyDescent="0.25">
      <c r="A368" s="3" t="s">
        <v>8464</v>
      </c>
      <c r="B368" s="4">
        <v>1</v>
      </c>
    </row>
    <row r="369" spans="1:2" x14ac:dyDescent="0.25">
      <c r="A369" s="3" t="s">
        <v>8183</v>
      </c>
      <c r="B369" s="4">
        <v>1</v>
      </c>
    </row>
    <row r="370" spans="1:2" x14ac:dyDescent="0.25">
      <c r="A370" s="3" t="s">
        <v>8202</v>
      </c>
      <c r="B370" s="4">
        <v>1</v>
      </c>
    </row>
    <row r="371" spans="1:2" x14ac:dyDescent="0.25">
      <c r="A371" s="3" t="s">
        <v>8190</v>
      </c>
      <c r="B371" s="4">
        <v>1</v>
      </c>
    </row>
    <row r="372" spans="1:2" x14ac:dyDescent="0.25">
      <c r="A372" s="3" t="s">
        <v>8181</v>
      </c>
      <c r="B372" s="4">
        <v>1</v>
      </c>
    </row>
    <row r="373" spans="1:2" x14ac:dyDescent="0.25">
      <c r="A373" s="3" t="s">
        <v>8179</v>
      </c>
      <c r="B373" s="4">
        <v>1</v>
      </c>
    </row>
    <row r="374" spans="1:2" x14ac:dyDescent="0.25">
      <c r="A374" s="3" t="s">
        <v>8177</v>
      </c>
      <c r="B374" s="4">
        <v>1</v>
      </c>
    </row>
    <row r="375" spans="1:2" x14ac:dyDescent="0.25">
      <c r="A375" s="3" t="s">
        <v>8187</v>
      </c>
      <c r="B375" s="4">
        <v>1</v>
      </c>
    </row>
    <row r="376" spans="1:2" x14ac:dyDescent="0.25">
      <c r="A376" s="3" t="s">
        <v>8185</v>
      </c>
      <c r="B376" s="4">
        <v>1</v>
      </c>
    </row>
    <row r="377" spans="1:2" x14ac:dyDescent="0.25">
      <c r="A377" s="3" t="s">
        <v>8173</v>
      </c>
      <c r="B377" s="4">
        <v>1</v>
      </c>
    </row>
    <row r="378" spans="1:2" x14ac:dyDescent="0.25">
      <c r="A378" s="3" t="s">
        <v>8171</v>
      </c>
      <c r="B378" s="4">
        <v>1</v>
      </c>
    </row>
    <row r="379" spans="1:2" x14ac:dyDescent="0.25">
      <c r="A379" s="3" t="s">
        <v>8175</v>
      </c>
      <c r="B379" s="4">
        <v>1</v>
      </c>
    </row>
    <row r="380" spans="1:2" x14ac:dyDescent="0.25">
      <c r="A380" s="3" t="s">
        <v>8192</v>
      </c>
      <c r="B380" s="4">
        <v>1</v>
      </c>
    </row>
    <row r="381" spans="1:2" x14ac:dyDescent="0.25">
      <c r="A381" s="3" t="s">
        <v>8169</v>
      </c>
      <c r="B381" s="4">
        <v>1</v>
      </c>
    </row>
    <row r="382" spans="1:2" x14ac:dyDescent="0.25">
      <c r="A382" s="3" t="s">
        <v>8167</v>
      </c>
      <c r="B382" s="4">
        <v>1</v>
      </c>
    </row>
    <row r="383" spans="1:2" x14ac:dyDescent="0.25">
      <c r="A383" s="3" t="s">
        <v>8162</v>
      </c>
      <c r="B383" s="4">
        <v>1</v>
      </c>
    </row>
    <row r="384" spans="1:2" x14ac:dyDescent="0.25">
      <c r="A384" s="3" t="s">
        <v>8160</v>
      </c>
      <c r="B384" s="4">
        <v>1</v>
      </c>
    </row>
    <row r="385" spans="1:2" x14ac:dyDescent="0.25">
      <c r="A385" s="3" t="s">
        <v>8156</v>
      </c>
      <c r="B385" s="4">
        <v>1</v>
      </c>
    </row>
    <row r="386" spans="1:2" x14ac:dyDescent="0.25">
      <c r="A386" s="3" t="s">
        <v>8155</v>
      </c>
      <c r="B386" s="4">
        <v>1</v>
      </c>
    </row>
    <row r="387" spans="1:2" x14ac:dyDescent="0.25">
      <c r="A387" s="3" t="s">
        <v>8164</v>
      </c>
      <c r="B387" s="4">
        <v>1</v>
      </c>
    </row>
    <row r="388" spans="1:2" x14ac:dyDescent="0.25">
      <c r="A388" s="3" t="s">
        <v>8153</v>
      </c>
      <c r="B388" s="4">
        <v>1</v>
      </c>
    </row>
    <row r="389" spans="1:2" x14ac:dyDescent="0.25">
      <c r="A389" s="3" t="s">
        <v>8149</v>
      </c>
      <c r="B389" s="4">
        <v>1</v>
      </c>
    </row>
    <row r="390" spans="1:2" x14ac:dyDescent="0.25">
      <c r="A390" s="3" t="s">
        <v>8147</v>
      </c>
      <c r="B390" s="4">
        <v>1</v>
      </c>
    </row>
    <row r="391" spans="1:2" x14ac:dyDescent="0.25">
      <c r="A391" s="3" t="s">
        <v>8158</v>
      </c>
      <c r="B391" s="4">
        <v>1</v>
      </c>
    </row>
    <row r="392" spans="1:2" x14ac:dyDescent="0.25">
      <c r="A392" s="3" t="s">
        <v>8145</v>
      </c>
      <c r="B392" s="4">
        <v>1</v>
      </c>
    </row>
    <row r="393" spans="1:2" x14ac:dyDescent="0.25">
      <c r="A393" s="3" t="s">
        <v>8143</v>
      </c>
      <c r="B393" s="4">
        <v>1</v>
      </c>
    </row>
    <row r="394" spans="1:2" x14ac:dyDescent="0.25">
      <c r="A394" s="3" t="s">
        <v>8140</v>
      </c>
      <c r="B394" s="4">
        <v>1</v>
      </c>
    </row>
    <row r="395" spans="1:2" x14ac:dyDescent="0.25">
      <c r="A395" s="3" t="s">
        <v>8139</v>
      </c>
      <c r="B395" s="4">
        <v>1</v>
      </c>
    </row>
    <row r="396" spans="1:2" x14ac:dyDescent="0.25">
      <c r="A396" s="3" t="s">
        <v>8151</v>
      </c>
      <c r="B396" s="4">
        <v>1</v>
      </c>
    </row>
    <row r="397" spans="1:2" x14ac:dyDescent="0.25">
      <c r="A397" s="3" t="s">
        <v>8137</v>
      </c>
      <c r="B397" s="4">
        <v>1</v>
      </c>
    </row>
    <row r="398" spans="1:2" x14ac:dyDescent="0.25">
      <c r="A398" s="3" t="s">
        <v>8135</v>
      </c>
      <c r="B398" s="4">
        <v>1</v>
      </c>
    </row>
    <row r="399" spans="1:2" x14ac:dyDescent="0.25">
      <c r="A399" s="3" t="s">
        <v>8133</v>
      </c>
      <c r="B399" s="4">
        <v>1</v>
      </c>
    </row>
    <row r="400" spans="1:2" x14ac:dyDescent="0.25">
      <c r="A400" s="3" t="s">
        <v>8142</v>
      </c>
      <c r="B400" s="4">
        <v>1</v>
      </c>
    </row>
    <row r="401" spans="1:2" x14ac:dyDescent="0.25">
      <c r="A401" s="3" t="s">
        <v>8166</v>
      </c>
      <c r="B401" s="4">
        <v>1</v>
      </c>
    </row>
    <row r="402" spans="1:2" x14ac:dyDescent="0.25">
      <c r="A402" s="3" t="s">
        <v>8132</v>
      </c>
      <c r="B402" s="4">
        <v>1</v>
      </c>
    </row>
    <row r="403" spans="1:2" x14ac:dyDescent="0.25">
      <c r="A403" s="3" t="s">
        <v>8128</v>
      </c>
      <c r="B403" s="4">
        <v>1</v>
      </c>
    </row>
    <row r="404" spans="1:2" x14ac:dyDescent="0.25">
      <c r="A404" s="3" t="s">
        <v>8124</v>
      </c>
      <c r="B404" s="4">
        <v>1</v>
      </c>
    </row>
    <row r="405" spans="1:2" x14ac:dyDescent="0.25">
      <c r="A405" s="3" t="s">
        <v>8122</v>
      </c>
      <c r="B405" s="4">
        <v>1</v>
      </c>
    </row>
    <row r="406" spans="1:2" x14ac:dyDescent="0.25">
      <c r="A406" s="3" t="s">
        <v>8130</v>
      </c>
      <c r="B406" s="4">
        <v>1</v>
      </c>
    </row>
    <row r="407" spans="1:2" x14ac:dyDescent="0.25">
      <c r="A407" s="3" t="s">
        <v>8118</v>
      </c>
      <c r="B407" s="4">
        <v>1</v>
      </c>
    </row>
    <row r="408" spans="1:2" x14ac:dyDescent="0.25">
      <c r="A408" s="3" t="s">
        <v>8116</v>
      </c>
      <c r="B408" s="4">
        <v>1</v>
      </c>
    </row>
    <row r="409" spans="1:2" x14ac:dyDescent="0.25">
      <c r="A409" s="3" t="s">
        <v>8112</v>
      </c>
      <c r="B409" s="4">
        <v>1</v>
      </c>
    </row>
    <row r="410" spans="1:2" x14ac:dyDescent="0.25">
      <c r="A410" s="3" t="s">
        <v>8110</v>
      </c>
      <c r="B410" s="4">
        <v>1</v>
      </c>
    </row>
    <row r="411" spans="1:2" x14ac:dyDescent="0.25">
      <c r="A411" s="3" t="s">
        <v>8106</v>
      </c>
      <c r="B411" s="4">
        <v>1</v>
      </c>
    </row>
    <row r="412" spans="1:2" x14ac:dyDescent="0.25">
      <c r="A412" s="3" t="s">
        <v>8189</v>
      </c>
      <c r="B412" s="4">
        <v>1</v>
      </c>
    </row>
    <row r="413" spans="1:2" x14ac:dyDescent="0.25">
      <c r="A413" s="3" t="s">
        <v>8104</v>
      </c>
      <c r="B413" s="4">
        <v>1</v>
      </c>
    </row>
    <row r="414" spans="1:2" x14ac:dyDescent="0.25">
      <c r="A414" s="3" t="s">
        <v>8102</v>
      </c>
      <c r="B414" s="4">
        <v>1</v>
      </c>
    </row>
    <row r="415" spans="1:2" x14ac:dyDescent="0.25">
      <c r="A415" s="3" t="s">
        <v>8100</v>
      </c>
      <c r="B415" s="4">
        <v>1</v>
      </c>
    </row>
    <row r="416" spans="1:2" x14ac:dyDescent="0.25">
      <c r="A416" s="3" t="s">
        <v>8098</v>
      </c>
      <c r="B416" s="4">
        <v>1</v>
      </c>
    </row>
    <row r="417" spans="1:2" x14ac:dyDescent="0.25">
      <c r="A417" s="3" t="s">
        <v>8094</v>
      </c>
      <c r="B417" s="4">
        <v>1</v>
      </c>
    </row>
    <row r="418" spans="1:2" x14ac:dyDescent="0.25">
      <c r="A418" s="3" t="s">
        <v>8120</v>
      </c>
      <c r="B418" s="4">
        <v>1</v>
      </c>
    </row>
    <row r="419" spans="1:2" x14ac:dyDescent="0.25">
      <c r="A419" s="3" t="s">
        <v>8090</v>
      </c>
      <c r="B419" s="4">
        <v>1</v>
      </c>
    </row>
    <row r="420" spans="1:2" x14ac:dyDescent="0.25">
      <c r="A420" s="3" t="s">
        <v>8126</v>
      </c>
      <c r="B420" s="4">
        <v>1</v>
      </c>
    </row>
    <row r="421" spans="1:2" x14ac:dyDescent="0.25">
      <c r="A421" s="3" t="s">
        <v>8114</v>
      </c>
      <c r="B421" s="4">
        <v>1</v>
      </c>
    </row>
    <row r="422" spans="1:2" x14ac:dyDescent="0.25">
      <c r="A422" s="3" t="s">
        <v>8108</v>
      </c>
      <c r="B422" s="4">
        <v>1</v>
      </c>
    </row>
    <row r="423" spans="1:2" x14ac:dyDescent="0.25">
      <c r="A423" s="3" t="s">
        <v>8084</v>
      </c>
      <c r="B423" s="4">
        <v>1</v>
      </c>
    </row>
    <row r="424" spans="1:2" x14ac:dyDescent="0.25">
      <c r="A424" s="3" t="s">
        <v>8083</v>
      </c>
      <c r="B424" s="4">
        <v>1</v>
      </c>
    </row>
    <row r="425" spans="1:2" x14ac:dyDescent="0.25">
      <c r="A425" s="3" t="s">
        <v>8092</v>
      </c>
      <c r="B425" s="4">
        <v>1</v>
      </c>
    </row>
    <row r="426" spans="1:2" x14ac:dyDescent="0.25">
      <c r="A426" s="3" t="s">
        <v>8086</v>
      </c>
      <c r="B426" s="4">
        <v>1</v>
      </c>
    </row>
    <row r="427" spans="1:2" x14ac:dyDescent="0.25">
      <c r="A427" s="3" t="s">
        <v>8088</v>
      </c>
      <c r="B427" s="4">
        <v>1</v>
      </c>
    </row>
    <row r="428" spans="1:2" x14ac:dyDescent="0.25">
      <c r="A428" s="3" t="s">
        <v>8080</v>
      </c>
      <c r="B428" s="4">
        <v>1</v>
      </c>
    </row>
    <row r="429" spans="1:2" x14ac:dyDescent="0.25">
      <c r="A429" s="3" t="s">
        <v>8079</v>
      </c>
      <c r="B429" s="4">
        <v>1</v>
      </c>
    </row>
    <row r="430" spans="1:2" x14ac:dyDescent="0.25">
      <c r="A430" s="3" t="s">
        <v>8076</v>
      </c>
      <c r="B430" s="4">
        <v>1</v>
      </c>
    </row>
    <row r="431" spans="1:2" x14ac:dyDescent="0.25">
      <c r="A431" s="3" t="s">
        <v>8068</v>
      </c>
      <c r="B431" s="4">
        <v>1</v>
      </c>
    </row>
    <row r="432" spans="1:2" x14ac:dyDescent="0.25">
      <c r="A432" s="3" t="s">
        <v>8096</v>
      </c>
      <c r="B432" s="4">
        <v>1</v>
      </c>
    </row>
    <row r="433" spans="1:2" x14ac:dyDescent="0.25">
      <c r="A433" s="3" t="s">
        <v>8066</v>
      </c>
      <c r="B433" s="4">
        <v>1</v>
      </c>
    </row>
    <row r="434" spans="1:2" x14ac:dyDescent="0.25">
      <c r="A434" s="3" t="s">
        <v>8064</v>
      </c>
      <c r="B434" s="4">
        <v>1</v>
      </c>
    </row>
    <row r="435" spans="1:2" x14ac:dyDescent="0.25">
      <c r="A435" s="3" t="s">
        <v>8074</v>
      </c>
      <c r="B435" s="4">
        <v>1</v>
      </c>
    </row>
    <row r="436" spans="1:2" x14ac:dyDescent="0.25">
      <c r="A436" s="3" t="s">
        <v>8059</v>
      </c>
      <c r="B436" s="4">
        <v>1</v>
      </c>
    </row>
    <row r="437" spans="1:2" x14ac:dyDescent="0.25">
      <c r="A437" s="3" t="s">
        <v>8072</v>
      </c>
      <c r="B437" s="4">
        <v>1</v>
      </c>
    </row>
    <row r="438" spans="1:2" x14ac:dyDescent="0.25">
      <c r="A438" s="3" t="s">
        <v>8056</v>
      </c>
      <c r="B438" s="4">
        <v>1</v>
      </c>
    </row>
    <row r="439" spans="1:2" x14ac:dyDescent="0.25">
      <c r="A439" s="3" t="s">
        <v>8055</v>
      </c>
      <c r="B439" s="4">
        <v>1</v>
      </c>
    </row>
    <row r="440" spans="1:2" x14ac:dyDescent="0.25">
      <c r="A440" s="3" t="s">
        <v>8053</v>
      </c>
      <c r="B440" s="4">
        <v>1</v>
      </c>
    </row>
    <row r="441" spans="1:2" x14ac:dyDescent="0.25">
      <c r="A441" s="3" t="s">
        <v>8063</v>
      </c>
      <c r="B441" s="4">
        <v>1</v>
      </c>
    </row>
    <row r="442" spans="1:2" x14ac:dyDescent="0.25">
      <c r="A442" s="3" t="s">
        <v>8051</v>
      </c>
      <c r="B442" s="4">
        <v>1</v>
      </c>
    </row>
    <row r="443" spans="1:2" x14ac:dyDescent="0.25">
      <c r="A443" s="3" t="s">
        <v>8049</v>
      </c>
      <c r="B443" s="4">
        <v>1</v>
      </c>
    </row>
    <row r="444" spans="1:2" x14ac:dyDescent="0.25">
      <c r="A444" s="3" t="s">
        <v>8070</v>
      </c>
      <c r="B444" s="4">
        <v>1</v>
      </c>
    </row>
    <row r="445" spans="1:2" x14ac:dyDescent="0.25">
      <c r="A445" s="3" t="s">
        <v>8047</v>
      </c>
      <c r="B445" s="4">
        <v>1</v>
      </c>
    </row>
    <row r="446" spans="1:2" x14ac:dyDescent="0.25">
      <c r="A446" s="3" t="s">
        <v>8057</v>
      </c>
      <c r="B446" s="4">
        <v>1</v>
      </c>
    </row>
    <row r="447" spans="1:2" x14ac:dyDescent="0.25">
      <c r="A447" s="3" t="s">
        <v>8043</v>
      </c>
      <c r="B447" s="4">
        <v>1</v>
      </c>
    </row>
    <row r="448" spans="1:2" x14ac:dyDescent="0.25">
      <c r="A448" s="3" t="s">
        <v>8077</v>
      </c>
      <c r="B448" s="4">
        <v>1</v>
      </c>
    </row>
    <row r="449" spans="1:2" x14ac:dyDescent="0.25">
      <c r="A449" s="3" t="s">
        <v>8041</v>
      </c>
      <c r="B449" s="4">
        <v>1</v>
      </c>
    </row>
    <row r="450" spans="1:2" x14ac:dyDescent="0.25">
      <c r="A450" s="3" t="s">
        <v>8039</v>
      </c>
      <c r="B450" s="4">
        <v>1</v>
      </c>
    </row>
    <row r="451" spans="1:2" x14ac:dyDescent="0.25">
      <c r="A451" s="3" t="s">
        <v>8035</v>
      </c>
      <c r="B451" s="4">
        <v>1</v>
      </c>
    </row>
    <row r="452" spans="1:2" x14ac:dyDescent="0.25">
      <c r="A452" s="3" t="s">
        <v>8048</v>
      </c>
      <c r="B452" s="4">
        <v>1</v>
      </c>
    </row>
    <row r="453" spans="1:2" x14ac:dyDescent="0.25">
      <c r="A453" s="3" t="s">
        <v>8030</v>
      </c>
      <c r="B453" s="4">
        <v>1</v>
      </c>
    </row>
    <row r="454" spans="1:2" x14ac:dyDescent="0.25">
      <c r="A454" s="3" t="s">
        <v>8045</v>
      </c>
      <c r="B454" s="4">
        <v>1</v>
      </c>
    </row>
    <row r="455" spans="1:2" x14ac:dyDescent="0.25">
      <c r="A455" s="3" t="s">
        <v>8037</v>
      </c>
      <c r="B455" s="4">
        <v>1</v>
      </c>
    </row>
    <row r="456" spans="1:2" x14ac:dyDescent="0.25">
      <c r="A456" s="3" t="s">
        <v>8034</v>
      </c>
      <c r="B456" s="4">
        <v>1</v>
      </c>
    </row>
    <row r="457" spans="1:2" x14ac:dyDescent="0.25">
      <c r="A457" s="3" t="s">
        <v>8032</v>
      </c>
      <c r="B457" s="4">
        <v>1</v>
      </c>
    </row>
    <row r="458" spans="1:2" x14ac:dyDescent="0.25">
      <c r="A458" s="3" t="s">
        <v>8028</v>
      </c>
      <c r="B458" s="4">
        <v>1</v>
      </c>
    </row>
    <row r="459" spans="1:2" x14ac:dyDescent="0.25">
      <c r="A459" s="3" t="s">
        <v>8085</v>
      </c>
      <c r="B459" s="4">
        <v>1</v>
      </c>
    </row>
    <row r="460" spans="1:2" x14ac:dyDescent="0.25">
      <c r="A460" s="3" t="s">
        <v>8024</v>
      </c>
      <c r="B460" s="4">
        <v>1</v>
      </c>
    </row>
    <row r="461" spans="1:2" x14ac:dyDescent="0.25">
      <c r="A461" s="3" t="s">
        <v>8019</v>
      </c>
      <c r="B461" s="4">
        <v>1</v>
      </c>
    </row>
    <row r="462" spans="1:2" x14ac:dyDescent="0.25">
      <c r="A462" s="3" t="s">
        <v>8061</v>
      </c>
      <c r="B462" s="4">
        <v>1</v>
      </c>
    </row>
    <row r="463" spans="1:2" x14ac:dyDescent="0.25">
      <c r="A463" s="3" t="s">
        <v>8017</v>
      </c>
      <c r="B463" s="4">
        <v>1</v>
      </c>
    </row>
    <row r="464" spans="1:2" x14ac:dyDescent="0.25">
      <c r="A464" s="3" t="s">
        <v>8015</v>
      </c>
      <c r="B464" s="4">
        <v>1</v>
      </c>
    </row>
    <row r="465" spans="1:2" x14ac:dyDescent="0.25">
      <c r="A465" s="3" t="s">
        <v>8022</v>
      </c>
      <c r="B465" s="4">
        <v>1</v>
      </c>
    </row>
    <row r="466" spans="1:2" x14ac:dyDescent="0.25">
      <c r="A466" s="3" t="s">
        <v>8020</v>
      </c>
      <c r="B466" s="4">
        <v>1</v>
      </c>
    </row>
    <row r="467" spans="1:2" x14ac:dyDescent="0.25">
      <c r="A467" s="3" t="s">
        <v>8013</v>
      </c>
      <c r="B467" s="4">
        <v>1</v>
      </c>
    </row>
    <row r="468" spans="1:2" x14ac:dyDescent="0.25">
      <c r="A468" s="3" t="s">
        <v>8012</v>
      </c>
      <c r="B468" s="4">
        <v>1</v>
      </c>
    </row>
    <row r="469" spans="1:2" x14ac:dyDescent="0.25">
      <c r="A469" s="3" t="s">
        <v>8026</v>
      </c>
      <c r="B469" s="4">
        <v>1</v>
      </c>
    </row>
    <row r="470" spans="1:2" x14ac:dyDescent="0.25">
      <c r="A470" s="3" t="s">
        <v>8004</v>
      </c>
      <c r="B470" s="4">
        <v>1</v>
      </c>
    </row>
    <row r="471" spans="1:2" x14ac:dyDescent="0.25">
      <c r="A471" s="3" t="s">
        <v>8001</v>
      </c>
      <c r="B471" s="4">
        <v>1</v>
      </c>
    </row>
    <row r="472" spans="1:2" x14ac:dyDescent="0.25">
      <c r="A472" s="3" t="s">
        <v>8006</v>
      </c>
      <c r="B472" s="4">
        <v>1</v>
      </c>
    </row>
    <row r="473" spans="1:2" x14ac:dyDescent="0.25">
      <c r="A473" s="3" t="s">
        <v>8008</v>
      </c>
      <c r="B473" s="4">
        <v>1</v>
      </c>
    </row>
    <row r="474" spans="1:2" x14ac:dyDescent="0.25">
      <c r="A474" s="3" t="s">
        <v>7999</v>
      </c>
      <c r="B474" s="4">
        <v>1</v>
      </c>
    </row>
    <row r="475" spans="1:2" x14ac:dyDescent="0.25">
      <c r="A475" s="3" t="s">
        <v>8003</v>
      </c>
      <c r="B475" s="4">
        <v>1</v>
      </c>
    </row>
    <row r="476" spans="1:2" x14ac:dyDescent="0.25">
      <c r="A476" s="3" t="s">
        <v>7991</v>
      </c>
      <c r="B476" s="4">
        <v>1</v>
      </c>
    </row>
    <row r="477" spans="1:2" x14ac:dyDescent="0.25">
      <c r="A477" s="3" t="s">
        <v>7989</v>
      </c>
      <c r="B477" s="4">
        <v>1</v>
      </c>
    </row>
    <row r="478" spans="1:2" x14ac:dyDescent="0.25">
      <c r="A478" s="3" t="s">
        <v>7997</v>
      </c>
      <c r="B478" s="4">
        <v>1</v>
      </c>
    </row>
    <row r="479" spans="1:2" x14ac:dyDescent="0.25">
      <c r="A479" s="3" t="s">
        <v>7987</v>
      </c>
      <c r="B479" s="4">
        <v>1</v>
      </c>
    </row>
    <row r="480" spans="1:2" x14ac:dyDescent="0.25">
      <c r="A480" s="3" t="s">
        <v>7983</v>
      </c>
      <c r="B480" s="4">
        <v>1</v>
      </c>
    </row>
    <row r="481" spans="1:2" x14ac:dyDescent="0.25">
      <c r="A481" s="3" t="s">
        <v>7981</v>
      </c>
      <c r="B481" s="4">
        <v>1</v>
      </c>
    </row>
    <row r="482" spans="1:2" x14ac:dyDescent="0.25">
      <c r="A482" s="3" t="s">
        <v>7977</v>
      </c>
      <c r="B482" s="4">
        <v>1</v>
      </c>
    </row>
    <row r="483" spans="1:2" x14ac:dyDescent="0.25">
      <c r="A483" s="3" t="s">
        <v>7975</v>
      </c>
      <c r="B483" s="4">
        <v>1</v>
      </c>
    </row>
    <row r="484" spans="1:2" x14ac:dyDescent="0.25">
      <c r="A484" s="3" t="s">
        <v>7985</v>
      </c>
      <c r="B484" s="4">
        <v>1</v>
      </c>
    </row>
    <row r="485" spans="1:2" x14ac:dyDescent="0.25">
      <c r="A485" s="3" t="s">
        <v>7995</v>
      </c>
      <c r="B485" s="4">
        <v>1</v>
      </c>
    </row>
    <row r="486" spans="1:2" x14ac:dyDescent="0.25">
      <c r="A486" s="3" t="s">
        <v>7971</v>
      </c>
      <c r="B486" s="4">
        <v>1</v>
      </c>
    </row>
    <row r="487" spans="1:2" x14ac:dyDescent="0.25">
      <c r="A487" s="3" t="s">
        <v>7969</v>
      </c>
      <c r="B487" s="4">
        <v>1</v>
      </c>
    </row>
    <row r="488" spans="1:2" x14ac:dyDescent="0.25">
      <c r="A488" s="3" t="s">
        <v>7979</v>
      </c>
      <c r="B488" s="4">
        <v>1</v>
      </c>
    </row>
    <row r="489" spans="1:2" x14ac:dyDescent="0.25">
      <c r="A489" s="3" t="s">
        <v>8082</v>
      </c>
      <c r="B489" s="4">
        <v>1</v>
      </c>
    </row>
    <row r="490" spans="1:2" x14ac:dyDescent="0.25">
      <c r="A490" s="3" t="s">
        <v>7967</v>
      </c>
      <c r="B490" s="4">
        <v>1</v>
      </c>
    </row>
    <row r="491" spans="1:2" x14ac:dyDescent="0.25">
      <c r="A491" s="3" t="s">
        <v>7963</v>
      </c>
      <c r="B491" s="4">
        <v>1</v>
      </c>
    </row>
    <row r="492" spans="1:2" x14ac:dyDescent="0.25">
      <c r="A492" s="3" t="s">
        <v>7993</v>
      </c>
      <c r="B492" s="4">
        <v>1</v>
      </c>
    </row>
    <row r="493" spans="1:2" x14ac:dyDescent="0.25">
      <c r="A493" s="3" t="s">
        <v>7961</v>
      </c>
      <c r="B493" s="4">
        <v>1</v>
      </c>
    </row>
    <row r="494" spans="1:2" x14ac:dyDescent="0.25">
      <c r="A494" s="3" t="s">
        <v>7959</v>
      </c>
      <c r="B494" s="4">
        <v>1</v>
      </c>
    </row>
    <row r="495" spans="1:2" x14ac:dyDescent="0.25">
      <c r="A495" s="3" t="s">
        <v>7965</v>
      </c>
      <c r="B495" s="4">
        <v>1</v>
      </c>
    </row>
    <row r="496" spans="1:2" x14ac:dyDescent="0.25">
      <c r="A496" s="3" t="s">
        <v>7954</v>
      </c>
      <c r="B496" s="4">
        <v>1</v>
      </c>
    </row>
    <row r="497" spans="1:2" x14ac:dyDescent="0.25">
      <c r="A497" s="3" t="s">
        <v>7950</v>
      </c>
      <c r="B497" s="4">
        <v>1</v>
      </c>
    </row>
    <row r="498" spans="1:2" x14ac:dyDescent="0.25">
      <c r="A498" s="3" t="s">
        <v>7949</v>
      </c>
      <c r="B498" s="4">
        <v>1</v>
      </c>
    </row>
    <row r="499" spans="1:2" x14ac:dyDescent="0.25">
      <c r="A499" s="3" t="s">
        <v>7947</v>
      </c>
      <c r="B499" s="4">
        <v>1</v>
      </c>
    </row>
    <row r="500" spans="1:2" x14ac:dyDescent="0.25">
      <c r="A500" s="3" t="s">
        <v>7945</v>
      </c>
      <c r="B500" s="4">
        <v>1</v>
      </c>
    </row>
    <row r="501" spans="1:2" x14ac:dyDescent="0.25">
      <c r="A501" s="3" t="s">
        <v>7941</v>
      </c>
      <c r="B501" s="4">
        <v>1</v>
      </c>
    </row>
    <row r="502" spans="1:2" x14ac:dyDescent="0.25">
      <c r="A502" s="3" t="s">
        <v>7952</v>
      </c>
      <c r="B502" s="4">
        <v>1</v>
      </c>
    </row>
    <row r="503" spans="1:2" x14ac:dyDescent="0.25">
      <c r="A503" s="3" t="s">
        <v>7973</v>
      </c>
      <c r="B503" s="4">
        <v>1</v>
      </c>
    </row>
    <row r="504" spans="1:2" x14ac:dyDescent="0.25">
      <c r="A504" s="3" t="s">
        <v>7940</v>
      </c>
      <c r="B504" s="4">
        <v>1</v>
      </c>
    </row>
    <row r="505" spans="1:2" x14ac:dyDescent="0.25">
      <c r="A505" s="3" t="s">
        <v>7938</v>
      </c>
      <c r="B505" s="4">
        <v>1</v>
      </c>
    </row>
    <row r="506" spans="1:2" x14ac:dyDescent="0.25">
      <c r="A506" s="3" t="s">
        <v>7936</v>
      </c>
      <c r="B506" s="4">
        <v>1</v>
      </c>
    </row>
    <row r="507" spans="1:2" x14ac:dyDescent="0.25">
      <c r="A507" s="3" t="s">
        <v>7934</v>
      </c>
      <c r="B507" s="4">
        <v>1</v>
      </c>
    </row>
    <row r="508" spans="1:2" x14ac:dyDescent="0.25">
      <c r="A508" s="3" t="s">
        <v>7932</v>
      </c>
      <c r="B508" s="4">
        <v>1</v>
      </c>
    </row>
    <row r="509" spans="1:2" x14ac:dyDescent="0.25">
      <c r="A509" s="3" t="s">
        <v>7930</v>
      </c>
      <c r="B509" s="4">
        <v>1</v>
      </c>
    </row>
    <row r="510" spans="1:2" x14ac:dyDescent="0.25">
      <c r="A510" s="3" t="s">
        <v>7943</v>
      </c>
      <c r="B510" s="4">
        <v>1</v>
      </c>
    </row>
    <row r="511" spans="1:2" x14ac:dyDescent="0.25">
      <c r="A511" s="3" t="s">
        <v>7929</v>
      </c>
      <c r="B511" s="4">
        <v>1</v>
      </c>
    </row>
    <row r="512" spans="1:2" x14ac:dyDescent="0.25">
      <c r="A512" s="3" t="s">
        <v>7928</v>
      </c>
      <c r="B512" s="4">
        <v>1</v>
      </c>
    </row>
    <row r="513" spans="1:2" x14ac:dyDescent="0.25">
      <c r="A513" s="3" t="s">
        <v>7926</v>
      </c>
      <c r="B513" s="4">
        <v>1</v>
      </c>
    </row>
    <row r="514" spans="1:2" x14ac:dyDescent="0.25">
      <c r="A514" s="3" t="s">
        <v>7956</v>
      </c>
      <c r="B514" s="4">
        <v>1</v>
      </c>
    </row>
    <row r="515" spans="1:2" x14ac:dyDescent="0.25">
      <c r="A515" s="3" t="s">
        <v>7922</v>
      </c>
      <c r="B515" s="4">
        <v>1</v>
      </c>
    </row>
    <row r="516" spans="1:2" x14ac:dyDescent="0.25">
      <c r="A516" s="3" t="s">
        <v>7920</v>
      </c>
      <c r="B516" s="4">
        <v>1</v>
      </c>
    </row>
    <row r="517" spans="1:2" x14ac:dyDescent="0.25">
      <c r="A517" s="3" t="s">
        <v>7924</v>
      </c>
      <c r="B517" s="4">
        <v>1</v>
      </c>
    </row>
    <row r="518" spans="1:2" x14ac:dyDescent="0.25">
      <c r="A518" s="3" t="s">
        <v>7918</v>
      </c>
      <c r="B518" s="4">
        <v>1</v>
      </c>
    </row>
    <row r="519" spans="1:2" x14ac:dyDescent="0.25">
      <c r="A519" s="3" t="s">
        <v>7915</v>
      </c>
      <c r="B519" s="4">
        <v>1</v>
      </c>
    </row>
    <row r="520" spans="1:2" x14ac:dyDescent="0.25">
      <c r="A520" s="3" t="s">
        <v>7914</v>
      </c>
      <c r="B520" s="4">
        <v>1</v>
      </c>
    </row>
    <row r="521" spans="1:2" x14ac:dyDescent="0.25">
      <c r="A521" s="3" t="s">
        <v>7907</v>
      </c>
      <c r="B521" s="4">
        <v>1</v>
      </c>
    </row>
    <row r="522" spans="1:2" x14ac:dyDescent="0.25">
      <c r="A522" s="3" t="s">
        <v>7905</v>
      </c>
      <c r="B522" s="4">
        <v>1</v>
      </c>
    </row>
    <row r="523" spans="1:2" x14ac:dyDescent="0.25">
      <c r="A523" s="3" t="s">
        <v>7958</v>
      </c>
      <c r="B523" s="4">
        <v>1</v>
      </c>
    </row>
    <row r="524" spans="1:2" x14ac:dyDescent="0.25">
      <c r="A524" s="3" t="s">
        <v>7903</v>
      </c>
      <c r="B524" s="4">
        <v>1</v>
      </c>
    </row>
    <row r="525" spans="1:2" x14ac:dyDescent="0.25">
      <c r="A525" s="3" t="s">
        <v>7911</v>
      </c>
      <c r="B525" s="4">
        <v>1</v>
      </c>
    </row>
    <row r="526" spans="1:2" x14ac:dyDescent="0.25">
      <c r="A526" s="3" t="s">
        <v>7901</v>
      </c>
      <c r="B526" s="4">
        <v>1</v>
      </c>
    </row>
    <row r="527" spans="1:2" x14ac:dyDescent="0.25">
      <c r="A527" s="3" t="s">
        <v>7900</v>
      </c>
      <c r="B527" s="4">
        <v>1</v>
      </c>
    </row>
    <row r="528" spans="1:2" x14ac:dyDescent="0.25">
      <c r="A528" s="3" t="s">
        <v>7898</v>
      </c>
      <c r="B528" s="4">
        <v>1</v>
      </c>
    </row>
    <row r="529" spans="1:2" x14ac:dyDescent="0.25">
      <c r="A529" s="3" t="s">
        <v>7909</v>
      </c>
      <c r="B529" s="4">
        <v>1</v>
      </c>
    </row>
    <row r="530" spans="1:2" x14ac:dyDescent="0.25">
      <c r="A530" s="3" t="s">
        <v>7894</v>
      </c>
      <c r="B530" s="4">
        <v>1</v>
      </c>
    </row>
    <row r="531" spans="1:2" x14ac:dyDescent="0.25">
      <c r="A531" s="3" t="s">
        <v>7891</v>
      </c>
      <c r="B531" s="4">
        <v>1</v>
      </c>
    </row>
    <row r="532" spans="1:2" x14ac:dyDescent="0.25">
      <c r="A532" s="3" t="s">
        <v>7888</v>
      </c>
      <c r="B532" s="4">
        <v>1</v>
      </c>
    </row>
    <row r="533" spans="1:2" x14ac:dyDescent="0.25">
      <c r="A533" s="3" t="s">
        <v>7916</v>
      </c>
      <c r="B533" s="4">
        <v>1</v>
      </c>
    </row>
    <row r="534" spans="1:2" x14ac:dyDescent="0.25">
      <c r="A534" s="3" t="s">
        <v>7887</v>
      </c>
      <c r="B534" s="4">
        <v>1</v>
      </c>
    </row>
    <row r="535" spans="1:2" x14ac:dyDescent="0.25">
      <c r="A535" s="3" t="s">
        <v>7912</v>
      </c>
      <c r="B535" s="4">
        <v>1</v>
      </c>
    </row>
    <row r="536" spans="1:2" x14ac:dyDescent="0.25">
      <c r="A536" s="3" t="s">
        <v>7881</v>
      </c>
      <c r="B536" s="4">
        <v>1</v>
      </c>
    </row>
    <row r="537" spans="1:2" x14ac:dyDescent="0.25">
      <c r="A537" s="3" t="s">
        <v>7879</v>
      </c>
      <c r="B537" s="4">
        <v>1</v>
      </c>
    </row>
    <row r="538" spans="1:2" x14ac:dyDescent="0.25">
      <c r="A538" s="3" t="s">
        <v>7877</v>
      </c>
      <c r="B538" s="4">
        <v>1</v>
      </c>
    </row>
    <row r="539" spans="1:2" x14ac:dyDescent="0.25">
      <c r="A539" s="3" t="s">
        <v>7875</v>
      </c>
      <c r="B539" s="4">
        <v>1</v>
      </c>
    </row>
    <row r="540" spans="1:2" x14ac:dyDescent="0.25">
      <c r="A540" s="3" t="s">
        <v>7874</v>
      </c>
      <c r="B540" s="4">
        <v>1</v>
      </c>
    </row>
    <row r="541" spans="1:2" x14ac:dyDescent="0.25">
      <c r="A541" s="3" t="s">
        <v>7883</v>
      </c>
      <c r="B541" s="4">
        <v>1</v>
      </c>
    </row>
    <row r="542" spans="1:2" x14ac:dyDescent="0.25">
      <c r="A542" s="3" t="s">
        <v>7870</v>
      </c>
      <c r="B542" s="4">
        <v>1</v>
      </c>
    </row>
    <row r="543" spans="1:2" x14ac:dyDescent="0.25">
      <c r="A543" s="3" t="s">
        <v>7868</v>
      </c>
      <c r="B543" s="4">
        <v>1</v>
      </c>
    </row>
    <row r="544" spans="1:2" x14ac:dyDescent="0.25">
      <c r="A544" s="3" t="s">
        <v>7866</v>
      </c>
      <c r="B544" s="4">
        <v>1</v>
      </c>
    </row>
    <row r="545" spans="1:2" x14ac:dyDescent="0.25">
      <c r="A545" s="3" t="s">
        <v>7864</v>
      </c>
      <c r="B545" s="4">
        <v>1</v>
      </c>
    </row>
    <row r="546" spans="1:2" x14ac:dyDescent="0.25">
      <c r="A546" s="3" t="s">
        <v>7861</v>
      </c>
      <c r="B546" s="4">
        <v>1</v>
      </c>
    </row>
    <row r="547" spans="1:2" x14ac:dyDescent="0.25">
      <c r="A547" s="3" t="s">
        <v>7859</v>
      </c>
      <c r="B547" s="4">
        <v>1</v>
      </c>
    </row>
    <row r="548" spans="1:2" x14ac:dyDescent="0.25">
      <c r="A548" s="3" t="s">
        <v>7892</v>
      </c>
      <c r="B548" s="4">
        <v>1</v>
      </c>
    </row>
    <row r="549" spans="1:2" x14ac:dyDescent="0.25">
      <c r="A549" s="3" t="s">
        <v>7872</v>
      </c>
      <c r="B549" s="4">
        <v>1</v>
      </c>
    </row>
    <row r="550" spans="1:2" x14ac:dyDescent="0.25">
      <c r="A550" s="3" t="s">
        <v>7854</v>
      </c>
      <c r="B550" s="4">
        <v>1</v>
      </c>
    </row>
    <row r="551" spans="1:2" x14ac:dyDescent="0.25">
      <c r="A551" s="3" t="s">
        <v>7885</v>
      </c>
      <c r="B551" s="4">
        <v>1</v>
      </c>
    </row>
    <row r="552" spans="1:2" x14ac:dyDescent="0.25">
      <c r="A552" s="3" t="s">
        <v>7852</v>
      </c>
      <c r="B552" s="4">
        <v>1</v>
      </c>
    </row>
    <row r="553" spans="1:2" x14ac:dyDescent="0.25">
      <c r="A553" s="3" t="s">
        <v>7896</v>
      </c>
      <c r="B553" s="4">
        <v>1</v>
      </c>
    </row>
    <row r="554" spans="1:2" x14ac:dyDescent="0.25">
      <c r="A554" s="3" t="s">
        <v>7850</v>
      </c>
      <c r="B554" s="4">
        <v>1</v>
      </c>
    </row>
    <row r="555" spans="1:2" x14ac:dyDescent="0.25">
      <c r="A555" s="3" t="s">
        <v>7886</v>
      </c>
      <c r="B555" s="4">
        <v>1</v>
      </c>
    </row>
    <row r="556" spans="1:2" x14ac:dyDescent="0.25">
      <c r="A556" s="3" t="s">
        <v>7847</v>
      </c>
      <c r="B556" s="4">
        <v>1</v>
      </c>
    </row>
    <row r="557" spans="1:2" x14ac:dyDescent="0.25">
      <c r="A557" s="3" t="s">
        <v>7845</v>
      </c>
      <c r="B557" s="4">
        <v>1</v>
      </c>
    </row>
    <row r="558" spans="1:2" x14ac:dyDescent="0.25">
      <c r="A558" s="3" t="s">
        <v>7843</v>
      </c>
      <c r="B558" s="4">
        <v>1</v>
      </c>
    </row>
    <row r="559" spans="1:2" x14ac:dyDescent="0.25">
      <c r="A559" s="3" t="s">
        <v>7857</v>
      </c>
      <c r="B559" s="4">
        <v>1</v>
      </c>
    </row>
    <row r="560" spans="1:2" x14ac:dyDescent="0.25">
      <c r="A560" s="3" t="s">
        <v>7841</v>
      </c>
      <c r="B560" s="4">
        <v>1</v>
      </c>
    </row>
    <row r="561" spans="1:2" x14ac:dyDescent="0.25">
      <c r="A561" s="3" t="s">
        <v>7855</v>
      </c>
      <c r="B561" s="4">
        <v>1</v>
      </c>
    </row>
    <row r="562" spans="1:2" x14ac:dyDescent="0.25">
      <c r="A562" s="3" t="s">
        <v>7840</v>
      </c>
      <c r="B562" s="4">
        <v>1</v>
      </c>
    </row>
    <row r="563" spans="1:2" x14ac:dyDescent="0.25">
      <c r="A563" s="3" t="s">
        <v>7839</v>
      </c>
      <c r="B563" s="4">
        <v>1</v>
      </c>
    </row>
    <row r="564" spans="1:2" x14ac:dyDescent="0.25">
      <c r="A564" s="3" t="s">
        <v>7862</v>
      </c>
      <c r="B564" s="4">
        <v>1</v>
      </c>
    </row>
    <row r="565" spans="1:2" x14ac:dyDescent="0.25">
      <c r="A565" s="3" t="s">
        <v>7838</v>
      </c>
      <c r="B565" s="4">
        <v>1</v>
      </c>
    </row>
    <row r="566" spans="1:2" x14ac:dyDescent="0.25">
      <c r="A566" s="3" t="s">
        <v>7835</v>
      </c>
      <c r="B566" s="4">
        <v>1</v>
      </c>
    </row>
    <row r="567" spans="1:2" x14ac:dyDescent="0.25">
      <c r="A567" s="3" t="s">
        <v>7828</v>
      </c>
      <c r="B567" s="4">
        <v>1</v>
      </c>
    </row>
    <row r="568" spans="1:2" x14ac:dyDescent="0.25">
      <c r="A568" s="3" t="s">
        <v>7826</v>
      </c>
      <c r="B568" s="4">
        <v>1</v>
      </c>
    </row>
    <row r="569" spans="1:2" x14ac:dyDescent="0.25">
      <c r="A569" s="3" t="s">
        <v>7825</v>
      </c>
      <c r="B569" s="4">
        <v>1</v>
      </c>
    </row>
    <row r="570" spans="1:2" x14ac:dyDescent="0.25">
      <c r="A570" s="3" t="s">
        <v>7831</v>
      </c>
      <c r="B570" s="4">
        <v>1</v>
      </c>
    </row>
    <row r="571" spans="1:2" x14ac:dyDescent="0.25">
      <c r="A571" s="3" t="s">
        <v>7832</v>
      </c>
      <c r="B571" s="4">
        <v>1</v>
      </c>
    </row>
    <row r="572" spans="1:2" x14ac:dyDescent="0.25">
      <c r="A572" s="3" t="s">
        <v>7820</v>
      </c>
      <c r="B572" s="4">
        <v>1</v>
      </c>
    </row>
    <row r="573" spans="1:2" x14ac:dyDescent="0.25">
      <c r="A573" s="3" t="s">
        <v>7821</v>
      </c>
      <c r="B573" s="4">
        <v>1</v>
      </c>
    </row>
    <row r="574" spans="1:2" x14ac:dyDescent="0.25">
      <c r="A574" s="3" t="s">
        <v>7818</v>
      </c>
      <c r="B574" s="4">
        <v>1</v>
      </c>
    </row>
    <row r="575" spans="1:2" x14ac:dyDescent="0.25">
      <c r="A575" s="3" t="s">
        <v>7817</v>
      </c>
      <c r="B575" s="4">
        <v>1</v>
      </c>
    </row>
    <row r="576" spans="1:2" x14ac:dyDescent="0.25">
      <c r="A576" s="3" t="s">
        <v>7815</v>
      </c>
      <c r="B576" s="4">
        <v>1</v>
      </c>
    </row>
    <row r="577" spans="1:2" x14ac:dyDescent="0.25">
      <c r="A577" s="3" t="s">
        <v>7829</v>
      </c>
      <c r="B577" s="4">
        <v>1</v>
      </c>
    </row>
    <row r="578" spans="1:2" x14ac:dyDescent="0.25">
      <c r="A578" s="3" t="s">
        <v>7813</v>
      </c>
      <c r="B578" s="4">
        <v>1</v>
      </c>
    </row>
    <row r="579" spans="1:2" x14ac:dyDescent="0.25">
      <c r="A579" s="3" t="s">
        <v>7811</v>
      </c>
      <c r="B579" s="4">
        <v>1</v>
      </c>
    </row>
    <row r="580" spans="1:2" x14ac:dyDescent="0.25">
      <c r="A580" s="3" t="s">
        <v>7836</v>
      </c>
      <c r="B580" s="4">
        <v>1</v>
      </c>
    </row>
    <row r="581" spans="1:2" x14ac:dyDescent="0.25">
      <c r="A581" s="3" t="s">
        <v>7809</v>
      </c>
      <c r="B581" s="4">
        <v>1</v>
      </c>
    </row>
    <row r="582" spans="1:2" x14ac:dyDescent="0.25">
      <c r="A582" s="3" t="s">
        <v>7833</v>
      </c>
      <c r="B582" s="4">
        <v>1</v>
      </c>
    </row>
    <row r="583" spans="1:2" x14ac:dyDescent="0.25">
      <c r="A583" s="3" t="s">
        <v>7808</v>
      </c>
      <c r="B583" s="4">
        <v>1</v>
      </c>
    </row>
    <row r="584" spans="1:2" x14ac:dyDescent="0.25">
      <c r="A584" s="3" t="s">
        <v>7806</v>
      </c>
      <c r="B584" s="4">
        <v>1</v>
      </c>
    </row>
    <row r="585" spans="1:2" x14ac:dyDescent="0.25">
      <c r="A585" s="3" t="s">
        <v>7823</v>
      </c>
      <c r="B585" s="4">
        <v>1</v>
      </c>
    </row>
    <row r="586" spans="1:2" x14ac:dyDescent="0.25">
      <c r="A586" s="3" t="s">
        <v>7804</v>
      </c>
      <c r="B586" s="4">
        <v>1</v>
      </c>
    </row>
    <row r="587" spans="1:2" x14ac:dyDescent="0.25">
      <c r="A587" s="3" t="s">
        <v>7803</v>
      </c>
      <c r="B587" s="4">
        <v>1</v>
      </c>
    </row>
    <row r="588" spans="1:2" x14ac:dyDescent="0.25">
      <c r="A588" s="3" t="s">
        <v>7801</v>
      </c>
      <c r="B588" s="4">
        <v>1</v>
      </c>
    </row>
    <row r="589" spans="1:2" x14ac:dyDescent="0.25">
      <c r="A589" s="3" t="s">
        <v>7799</v>
      </c>
      <c r="B589" s="4">
        <v>1</v>
      </c>
    </row>
    <row r="590" spans="1:2" x14ac:dyDescent="0.25">
      <c r="A590" s="3" t="s">
        <v>7791</v>
      </c>
      <c r="B590" s="4">
        <v>1</v>
      </c>
    </row>
    <row r="591" spans="1:2" x14ac:dyDescent="0.25">
      <c r="A591" s="3" t="s">
        <v>7788</v>
      </c>
      <c r="B591" s="4">
        <v>1</v>
      </c>
    </row>
    <row r="592" spans="1:2" x14ac:dyDescent="0.25">
      <c r="A592" s="3" t="s">
        <v>7784</v>
      </c>
      <c r="B592" s="4">
        <v>1</v>
      </c>
    </row>
    <row r="593" spans="1:2" x14ac:dyDescent="0.25">
      <c r="A593" s="3" t="s">
        <v>7786</v>
      </c>
      <c r="B593" s="4">
        <v>1</v>
      </c>
    </row>
    <row r="594" spans="1:2" x14ac:dyDescent="0.25">
      <c r="A594" s="3" t="s">
        <v>7780</v>
      </c>
      <c r="B594" s="4">
        <v>1</v>
      </c>
    </row>
    <row r="595" spans="1:2" x14ac:dyDescent="0.25">
      <c r="A595" s="3" t="s">
        <v>7795</v>
      </c>
      <c r="B595" s="4">
        <v>1</v>
      </c>
    </row>
    <row r="596" spans="1:2" x14ac:dyDescent="0.25">
      <c r="A596" s="3" t="s">
        <v>7782</v>
      </c>
      <c r="B596" s="4">
        <v>1</v>
      </c>
    </row>
    <row r="597" spans="1:2" x14ac:dyDescent="0.25">
      <c r="A597" s="3" t="s">
        <v>7778</v>
      </c>
      <c r="B597" s="4">
        <v>1</v>
      </c>
    </row>
    <row r="598" spans="1:2" x14ac:dyDescent="0.25">
      <c r="A598" s="3" t="s">
        <v>7849</v>
      </c>
      <c r="B598" s="4">
        <v>1</v>
      </c>
    </row>
    <row r="599" spans="1:2" x14ac:dyDescent="0.25">
      <c r="A599" s="3" t="s">
        <v>7775</v>
      </c>
      <c r="B599" s="4">
        <v>1</v>
      </c>
    </row>
    <row r="600" spans="1:2" x14ac:dyDescent="0.25">
      <c r="A600" s="3" t="s">
        <v>7793</v>
      </c>
      <c r="B600" s="4">
        <v>1</v>
      </c>
    </row>
    <row r="601" spans="1:2" x14ac:dyDescent="0.25">
      <c r="A601" s="3" t="s">
        <v>7773</v>
      </c>
      <c r="B601" s="4">
        <v>1</v>
      </c>
    </row>
    <row r="602" spans="1:2" x14ac:dyDescent="0.25">
      <c r="A602" s="3" t="s">
        <v>7772</v>
      </c>
      <c r="B602" s="4">
        <v>1</v>
      </c>
    </row>
    <row r="603" spans="1:2" x14ac:dyDescent="0.25">
      <c r="A603" s="3" t="s">
        <v>7770</v>
      </c>
      <c r="B603" s="4">
        <v>1</v>
      </c>
    </row>
    <row r="604" spans="1:2" x14ac:dyDescent="0.25">
      <c r="A604" s="3" t="s">
        <v>7769</v>
      </c>
      <c r="B604" s="4">
        <v>1</v>
      </c>
    </row>
    <row r="605" spans="1:2" x14ac:dyDescent="0.25">
      <c r="A605" s="3" t="s">
        <v>7764</v>
      </c>
      <c r="B605" s="4">
        <v>1</v>
      </c>
    </row>
    <row r="606" spans="1:2" x14ac:dyDescent="0.25">
      <c r="A606" s="3" t="s">
        <v>7762</v>
      </c>
      <c r="B606" s="4">
        <v>1</v>
      </c>
    </row>
    <row r="607" spans="1:2" x14ac:dyDescent="0.25">
      <c r="A607" s="3" t="s">
        <v>7760</v>
      </c>
      <c r="B607" s="4">
        <v>1</v>
      </c>
    </row>
    <row r="608" spans="1:2" x14ac:dyDescent="0.25">
      <c r="A608" s="3" t="s">
        <v>7765</v>
      </c>
      <c r="B608" s="4">
        <v>1</v>
      </c>
    </row>
    <row r="609" spans="1:2" x14ac:dyDescent="0.25">
      <c r="A609" s="3" t="s">
        <v>7758</v>
      </c>
      <c r="B609" s="4">
        <v>1</v>
      </c>
    </row>
    <row r="610" spans="1:2" x14ac:dyDescent="0.25">
      <c r="A610" s="3" t="s">
        <v>7754</v>
      </c>
      <c r="B610" s="4">
        <v>1</v>
      </c>
    </row>
    <row r="611" spans="1:2" x14ac:dyDescent="0.25">
      <c r="A611" s="3" t="s">
        <v>7752</v>
      </c>
      <c r="B611" s="4">
        <v>1</v>
      </c>
    </row>
    <row r="612" spans="1:2" x14ac:dyDescent="0.25">
      <c r="A612" s="3" t="s">
        <v>7750</v>
      </c>
      <c r="B612" s="4">
        <v>1</v>
      </c>
    </row>
    <row r="613" spans="1:2" x14ac:dyDescent="0.25">
      <c r="A613" s="3" t="s">
        <v>7748</v>
      </c>
      <c r="B613" s="4">
        <v>1</v>
      </c>
    </row>
    <row r="614" spans="1:2" x14ac:dyDescent="0.25">
      <c r="A614" s="3" t="s">
        <v>7744</v>
      </c>
      <c r="B614" s="4">
        <v>1</v>
      </c>
    </row>
    <row r="615" spans="1:2" x14ac:dyDescent="0.25">
      <c r="A615" s="3" t="s">
        <v>7742</v>
      </c>
      <c r="B615" s="4">
        <v>1</v>
      </c>
    </row>
    <row r="616" spans="1:2" x14ac:dyDescent="0.25">
      <c r="A616" s="3" t="s">
        <v>7790</v>
      </c>
      <c r="B616" s="4">
        <v>1</v>
      </c>
    </row>
    <row r="617" spans="1:2" x14ac:dyDescent="0.25">
      <c r="A617" s="3" t="s">
        <v>7767</v>
      </c>
      <c r="B617" s="4">
        <v>1</v>
      </c>
    </row>
    <row r="618" spans="1:2" x14ac:dyDescent="0.25">
      <c r="A618" s="3" t="s">
        <v>7741</v>
      </c>
      <c r="B618" s="4">
        <v>1</v>
      </c>
    </row>
    <row r="619" spans="1:2" x14ac:dyDescent="0.25">
      <c r="A619" s="3" t="s">
        <v>7740</v>
      </c>
      <c r="B619" s="4">
        <v>1</v>
      </c>
    </row>
    <row r="620" spans="1:2" x14ac:dyDescent="0.25">
      <c r="A620" s="3" t="s">
        <v>7736</v>
      </c>
      <c r="B620" s="4">
        <v>1</v>
      </c>
    </row>
    <row r="621" spans="1:2" x14ac:dyDescent="0.25">
      <c r="A621" s="3" t="s">
        <v>7735</v>
      </c>
      <c r="B621" s="4">
        <v>1</v>
      </c>
    </row>
    <row r="622" spans="1:2" x14ac:dyDescent="0.25">
      <c r="A622" s="3" t="s">
        <v>7746</v>
      </c>
      <c r="B622" s="4">
        <v>1</v>
      </c>
    </row>
    <row r="623" spans="1:2" x14ac:dyDescent="0.25">
      <c r="A623" s="3" t="s">
        <v>7731</v>
      </c>
      <c r="B623" s="4">
        <v>1</v>
      </c>
    </row>
    <row r="624" spans="1:2" x14ac:dyDescent="0.25">
      <c r="A624" s="3" t="s">
        <v>7777</v>
      </c>
      <c r="B624" s="4">
        <v>1</v>
      </c>
    </row>
    <row r="625" spans="1:2" x14ac:dyDescent="0.25">
      <c r="A625" s="3" t="s">
        <v>7797</v>
      </c>
      <c r="B625" s="4">
        <v>1</v>
      </c>
    </row>
    <row r="626" spans="1:2" x14ac:dyDescent="0.25">
      <c r="A626" s="3" t="s">
        <v>7727</v>
      </c>
      <c r="B626" s="4">
        <v>1</v>
      </c>
    </row>
    <row r="627" spans="1:2" x14ac:dyDescent="0.25">
      <c r="A627" s="3" t="s">
        <v>7726</v>
      </c>
      <c r="B627" s="4">
        <v>1</v>
      </c>
    </row>
    <row r="628" spans="1:2" x14ac:dyDescent="0.25">
      <c r="A628" s="3" t="s">
        <v>7721</v>
      </c>
      <c r="B628" s="4">
        <v>1</v>
      </c>
    </row>
    <row r="629" spans="1:2" x14ac:dyDescent="0.25">
      <c r="A629" s="3" t="s">
        <v>7738</v>
      </c>
      <c r="B629" s="4">
        <v>1</v>
      </c>
    </row>
    <row r="630" spans="1:2" x14ac:dyDescent="0.25">
      <c r="A630" s="3" t="s">
        <v>7733</v>
      </c>
      <c r="B630" s="4">
        <v>1</v>
      </c>
    </row>
    <row r="631" spans="1:2" x14ac:dyDescent="0.25">
      <c r="A631" s="3" t="s">
        <v>7714</v>
      </c>
      <c r="B631" s="4">
        <v>1</v>
      </c>
    </row>
    <row r="632" spans="1:2" x14ac:dyDescent="0.25">
      <c r="A632" s="3" t="s">
        <v>7710</v>
      </c>
      <c r="B632" s="4">
        <v>1</v>
      </c>
    </row>
    <row r="633" spans="1:2" x14ac:dyDescent="0.25">
      <c r="A633" s="3" t="s">
        <v>7711</v>
      </c>
      <c r="B633" s="4">
        <v>1</v>
      </c>
    </row>
    <row r="634" spans="1:2" x14ac:dyDescent="0.25">
      <c r="A634" s="3" t="s">
        <v>7712</v>
      </c>
      <c r="B634" s="4">
        <v>1</v>
      </c>
    </row>
    <row r="635" spans="1:2" x14ac:dyDescent="0.25">
      <c r="A635" s="3" t="s">
        <v>7719</v>
      </c>
      <c r="B635" s="4">
        <v>1</v>
      </c>
    </row>
    <row r="636" spans="1:2" x14ac:dyDescent="0.25">
      <c r="A636" s="3" t="s">
        <v>7756</v>
      </c>
      <c r="B636" s="4">
        <v>1</v>
      </c>
    </row>
    <row r="637" spans="1:2" x14ac:dyDescent="0.25">
      <c r="A637" s="3" t="s">
        <v>7705</v>
      </c>
      <c r="B637" s="4">
        <v>1</v>
      </c>
    </row>
    <row r="638" spans="1:2" x14ac:dyDescent="0.25">
      <c r="A638" s="3" t="s">
        <v>7722</v>
      </c>
      <c r="B638" s="4">
        <v>1</v>
      </c>
    </row>
    <row r="639" spans="1:2" x14ac:dyDescent="0.25">
      <c r="A639" s="3" t="s">
        <v>7698</v>
      </c>
      <c r="B639" s="4">
        <v>1</v>
      </c>
    </row>
    <row r="640" spans="1:2" x14ac:dyDescent="0.25">
      <c r="A640" s="3" t="s">
        <v>7697</v>
      </c>
      <c r="B640" s="4">
        <v>1</v>
      </c>
    </row>
    <row r="641" spans="1:2" x14ac:dyDescent="0.25">
      <c r="A641" s="3" t="s">
        <v>7695</v>
      </c>
      <c r="B641" s="4">
        <v>1</v>
      </c>
    </row>
    <row r="642" spans="1:2" x14ac:dyDescent="0.25">
      <c r="A642" s="3" t="s">
        <v>7717</v>
      </c>
      <c r="B642" s="4">
        <v>1</v>
      </c>
    </row>
    <row r="643" spans="1:2" x14ac:dyDescent="0.25">
      <c r="A643" s="3" t="s">
        <v>7724</v>
      </c>
      <c r="B643" s="4">
        <v>1</v>
      </c>
    </row>
    <row r="644" spans="1:2" x14ac:dyDescent="0.25">
      <c r="A644" s="3" t="s">
        <v>7707</v>
      </c>
      <c r="B644" s="4">
        <v>1</v>
      </c>
    </row>
    <row r="645" spans="1:2" x14ac:dyDescent="0.25">
      <c r="A645" s="3" t="s">
        <v>7708</v>
      </c>
      <c r="B645" s="4">
        <v>1</v>
      </c>
    </row>
    <row r="646" spans="1:2" x14ac:dyDescent="0.25">
      <c r="A646" s="3" t="s">
        <v>7704</v>
      </c>
      <c r="B646" s="4">
        <v>1</v>
      </c>
    </row>
    <row r="647" spans="1:2" x14ac:dyDescent="0.25">
      <c r="A647" s="3" t="s">
        <v>7690</v>
      </c>
      <c r="B647" s="4">
        <v>1</v>
      </c>
    </row>
    <row r="648" spans="1:2" x14ac:dyDescent="0.25">
      <c r="A648" s="3" t="s">
        <v>7700</v>
      </c>
      <c r="B648" s="4">
        <v>1</v>
      </c>
    </row>
    <row r="649" spans="1:2" x14ac:dyDescent="0.25">
      <c r="A649" s="3" t="s">
        <v>7702</v>
      </c>
      <c r="B649" s="4">
        <v>1</v>
      </c>
    </row>
    <row r="650" spans="1:2" x14ac:dyDescent="0.25">
      <c r="A650" s="3" t="s">
        <v>7684</v>
      </c>
      <c r="B650" s="4">
        <v>1</v>
      </c>
    </row>
    <row r="651" spans="1:2" x14ac:dyDescent="0.25">
      <c r="A651" s="3" t="s">
        <v>7680</v>
      </c>
      <c r="B651" s="4">
        <v>1</v>
      </c>
    </row>
    <row r="652" spans="1:2" x14ac:dyDescent="0.25">
      <c r="A652" s="3" t="s">
        <v>7676</v>
      </c>
      <c r="B652" s="4">
        <v>1</v>
      </c>
    </row>
    <row r="653" spans="1:2" x14ac:dyDescent="0.25">
      <c r="A653" s="3" t="s">
        <v>7688</v>
      </c>
      <c r="B653" s="4">
        <v>1</v>
      </c>
    </row>
    <row r="654" spans="1:2" x14ac:dyDescent="0.25">
      <c r="A654" s="3" t="s">
        <v>7674</v>
      </c>
      <c r="B654" s="4">
        <v>1</v>
      </c>
    </row>
    <row r="655" spans="1:2" x14ac:dyDescent="0.25">
      <c r="A655" s="3" t="s">
        <v>7672</v>
      </c>
      <c r="B655" s="4">
        <v>1</v>
      </c>
    </row>
    <row r="656" spans="1:2" x14ac:dyDescent="0.25">
      <c r="A656" s="3" t="s">
        <v>7670</v>
      </c>
      <c r="B656" s="4">
        <v>1</v>
      </c>
    </row>
    <row r="657" spans="1:2" x14ac:dyDescent="0.25">
      <c r="A657" s="3" t="s">
        <v>7686</v>
      </c>
      <c r="B657" s="4">
        <v>1</v>
      </c>
    </row>
    <row r="658" spans="1:2" x14ac:dyDescent="0.25">
      <c r="A658" s="3" t="s">
        <v>7691</v>
      </c>
      <c r="B658" s="4">
        <v>1</v>
      </c>
    </row>
    <row r="659" spans="1:2" x14ac:dyDescent="0.25">
      <c r="A659" s="3" t="s">
        <v>7669</v>
      </c>
      <c r="B659" s="4">
        <v>1</v>
      </c>
    </row>
    <row r="660" spans="1:2" x14ac:dyDescent="0.25">
      <c r="A660" s="3" t="s">
        <v>7682</v>
      </c>
      <c r="B660" s="4">
        <v>1</v>
      </c>
    </row>
    <row r="661" spans="1:2" x14ac:dyDescent="0.25">
      <c r="A661" s="3" t="s">
        <v>7667</v>
      </c>
      <c r="B661" s="4">
        <v>1</v>
      </c>
    </row>
    <row r="662" spans="1:2" x14ac:dyDescent="0.25">
      <c r="A662" s="3" t="s">
        <v>7716</v>
      </c>
      <c r="B662" s="4">
        <v>1</v>
      </c>
    </row>
    <row r="663" spans="1:2" x14ac:dyDescent="0.25">
      <c r="A663" s="3" t="s">
        <v>7693</v>
      </c>
      <c r="B663" s="4">
        <v>1</v>
      </c>
    </row>
    <row r="664" spans="1:2" x14ac:dyDescent="0.25">
      <c r="A664" s="3" t="s">
        <v>7654</v>
      </c>
      <c r="B664" s="4">
        <v>1</v>
      </c>
    </row>
    <row r="665" spans="1:2" x14ac:dyDescent="0.25">
      <c r="A665" s="3" t="s">
        <v>7652</v>
      </c>
      <c r="B665" s="4">
        <v>1</v>
      </c>
    </row>
    <row r="666" spans="1:2" x14ac:dyDescent="0.25">
      <c r="A666" s="3" t="s">
        <v>7659</v>
      </c>
      <c r="B666" s="4">
        <v>1</v>
      </c>
    </row>
    <row r="667" spans="1:2" x14ac:dyDescent="0.25">
      <c r="A667" s="3" t="s">
        <v>7645</v>
      </c>
      <c r="B667" s="4">
        <v>1</v>
      </c>
    </row>
    <row r="668" spans="1:2" x14ac:dyDescent="0.25">
      <c r="A668" s="3" t="s">
        <v>7657</v>
      </c>
      <c r="B668" s="4">
        <v>1</v>
      </c>
    </row>
    <row r="669" spans="1:2" x14ac:dyDescent="0.25">
      <c r="A669" s="3" t="s">
        <v>7663</v>
      </c>
      <c r="B669" s="4">
        <v>1</v>
      </c>
    </row>
    <row r="670" spans="1:2" x14ac:dyDescent="0.25">
      <c r="A670" s="3" t="s">
        <v>7641</v>
      </c>
      <c r="B670" s="4">
        <v>1</v>
      </c>
    </row>
    <row r="671" spans="1:2" x14ac:dyDescent="0.25">
      <c r="A671" s="3" t="s">
        <v>7655</v>
      </c>
      <c r="B671" s="4">
        <v>1</v>
      </c>
    </row>
    <row r="672" spans="1:2" x14ac:dyDescent="0.25">
      <c r="A672" s="3" t="s">
        <v>7639</v>
      </c>
      <c r="B672" s="4">
        <v>1</v>
      </c>
    </row>
    <row r="673" spans="1:2" x14ac:dyDescent="0.25">
      <c r="A673" s="3" t="s">
        <v>7661</v>
      </c>
      <c r="B673" s="4">
        <v>1</v>
      </c>
    </row>
    <row r="674" spans="1:2" x14ac:dyDescent="0.25">
      <c r="A674" s="3" t="s">
        <v>7665</v>
      </c>
      <c r="B674" s="4">
        <v>1</v>
      </c>
    </row>
    <row r="675" spans="1:2" x14ac:dyDescent="0.25">
      <c r="A675" s="3" t="s">
        <v>7651</v>
      </c>
      <c r="B675" s="4">
        <v>1</v>
      </c>
    </row>
    <row r="676" spans="1:2" x14ac:dyDescent="0.25">
      <c r="A676" s="3" t="s">
        <v>7647</v>
      </c>
      <c r="B676" s="4">
        <v>1</v>
      </c>
    </row>
    <row r="677" spans="1:2" x14ac:dyDescent="0.25">
      <c r="A677" s="3" t="s">
        <v>7649</v>
      </c>
      <c r="B677" s="4">
        <v>1</v>
      </c>
    </row>
    <row r="678" spans="1:2" x14ac:dyDescent="0.25">
      <c r="A678" s="3" t="s">
        <v>7635</v>
      </c>
      <c r="B678" s="4">
        <v>1</v>
      </c>
    </row>
    <row r="679" spans="1:2" x14ac:dyDescent="0.25">
      <c r="A679" s="3" t="s">
        <v>7643</v>
      </c>
      <c r="B679" s="4">
        <v>1</v>
      </c>
    </row>
    <row r="680" spans="1:2" x14ac:dyDescent="0.25">
      <c r="A680" s="3" t="s">
        <v>7633</v>
      </c>
      <c r="B680" s="4">
        <v>1</v>
      </c>
    </row>
    <row r="681" spans="1:2" x14ac:dyDescent="0.25">
      <c r="A681" s="3" t="s">
        <v>7631</v>
      </c>
      <c r="B681" s="4">
        <v>1</v>
      </c>
    </row>
    <row r="682" spans="1:2" x14ac:dyDescent="0.25">
      <c r="A682" s="3" t="s">
        <v>7637</v>
      </c>
      <c r="B682" s="4">
        <v>1</v>
      </c>
    </row>
    <row r="683" spans="1:2" x14ac:dyDescent="0.25">
      <c r="A683" s="3" t="s">
        <v>7629</v>
      </c>
      <c r="B683" s="4">
        <v>1</v>
      </c>
    </row>
    <row r="684" spans="1:2" x14ac:dyDescent="0.25">
      <c r="A684" s="3" t="s">
        <v>7678</v>
      </c>
      <c r="B684" s="4">
        <v>1</v>
      </c>
    </row>
    <row r="685" spans="1:2" x14ac:dyDescent="0.25">
      <c r="A685" s="3" t="s">
        <v>7628</v>
      </c>
      <c r="B685" s="4">
        <v>1</v>
      </c>
    </row>
    <row r="686" spans="1:2" x14ac:dyDescent="0.25">
      <c r="A686" s="3" t="s">
        <v>7627</v>
      </c>
      <c r="B686" s="4">
        <v>1</v>
      </c>
    </row>
    <row r="687" spans="1:2" x14ac:dyDescent="0.25">
      <c r="A687" s="3" t="s">
        <v>7625</v>
      </c>
      <c r="B687" s="4">
        <v>1</v>
      </c>
    </row>
    <row r="688" spans="1:2" x14ac:dyDescent="0.25">
      <c r="A688" s="3" t="s">
        <v>7621</v>
      </c>
      <c r="B688" s="4">
        <v>1</v>
      </c>
    </row>
    <row r="689" spans="1:2" x14ac:dyDescent="0.25">
      <c r="A689" s="3" t="s">
        <v>7616</v>
      </c>
      <c r="B689" s="4">
        <v>1</v>
      </c>
    </row>
    <row r="690" spans="1:2" x14ac:dyDescent="0.25">
      <c r="A690" s="3" t="s">
        <v>7615</v>
      </c>
      <c r="B690" s="4">
        <v>1</v>
      </c>
    </row>
    <row r="691" spans="1:2" x14ac:dyDescent="0.25">
      <c r="A691" s="3" t="s">
        <v>7619</v>
      </c>
      <c r="B691" s="4">
        <v>1</v>
      </c>
    </row>
    <row r="692" spans="1:2" x14ac:dyDescent="0.25">
      <c r="A692" s="3" t="s">
        <v>7623</v>
      </c>
      <c r="B692" s="4">
        <v>1</v>
      </c>
    </row>
    <row r="693" spans="1:2" x14ac:dyDescent="0.25">
      <c r="A693" s="3" t="s">
        <v>7610</v>
      </c>
      <c r="B693" s="4">
        <v>1</v>
      </c>
    </row>
    <row r="694" spans="1:2" x14ac:dyDescent="0.25">
      <c r="A694" s="3" t="s">
        <v>7608</v>
      </c>
      <c r="B694" s="4">
        <v>1</v>
      </c>
    </row>
    <row r="695" spans="1:2" x14ac:dyDescent="0.25">
      <c r="A695" s="3" t="s">
        <v>7606</v>
      </c>
      <c r="B695" s="4">
        <v>1</v>
      </c>
    </row>
    <row r="696" spans="1:2" x14ac:dyDescent="0.25">
      <c r="A696" s="3" t="s">
        <v>7613</v>
      </c>
      <c r="B696" s="4">
        <v>1</v>
      </c>
    </row>
    <row r="697" spans="1:2" x14ac:dyDescent="0.25">
      <c r="A697" s="3" t="s">
        <v>7605</v>
      </c>
      <c r="B697" s="4">
        <v>1</v>
      </c>
    </row>
    <row r="698" spans="1:2" x14ac:dyDescent="0.25">
      <c r="A698" s="3" t="s">
        <v>7603</v>
      </c>
      <c r="B698" s="4">
        <v>1</v>
      </c>
    </row>
    <row r="699" spans="1:2" x14ac:dyDescent="0.25">
      <c r="A699" s="3" t="s">
        <v>7599</v>
      </c>
      <c r="B699" s="4">
        <v>1</v>
      </c>
    </row>
    <row r="700" spans="1:2" x14ac:dyDescent="0.25">
      <c r="A700" s="3" t="s">
        <v>7601</v>
      </c>
      <c r="B700" s="4">
        <v>1</v>
      </c>
    </row>
    <row r="701" spans="1:2" x14ac:dyDescent="0.25">
      <c r="A701" s="3" t="s">
        <v>7595</v>
      </c>
      <c r="B701" s="4">
        <v>1</v>
      </c>
    </row>
    <row r="702" spans="1:2" x14ac:dyDescent="0.25">
      <c r="A702" s="3" t="s">
        <v>7593</v>
      </c>
      <c r="B702" s="4">
        <v>1</v>
      </c>
    </row>
    <row r="703" spans="1:2" x14ac:dyDescent="0.25">
      <c r="A703" s="3" t="s">
        <v>7591</v>
      </c>
      <c r="B703" s="4">
        <v>1</v>
      </c>
    </row>
    <row r="704" spans="1:2" x14ac:dyDescent="0.25">
      <c r="A704" s="3" t="s">
        <v>7589</v>
      </c>
      <c r="B704" s="4">
        <v>1</v>
      </c>
    </row>
    <row r="705" spans="1:2" x14ac:dyDescent="0.25">
      <c r="A705" s="3" t="s">
        <v>7587</v>
      </c>
      <c r="B705" s="4">
        <v>1</v>
      </c>
    </row>
    <row r="706" spans="1:2" x14ac:dyDescent="0.25">
      <c r="A706" s="3" t="s">
        <v>7585</v>
      </c>
      <c r="B706" s="4">
        <v>1</v>
      </c>
    </row>
    <row r="707" spans="1:2" x14ac:dyDescent="0.25">
      <c r="A707" s="3" t="s">
        <v>7597</v>
      </c>
      <c r="B707" s="4">
        <v>1</v>
      </c>
    </row>
    <row r="708" spans="1:2" x14ac:dyDescent="0.25">
      <c r="A708" s="3" t="s">
        <v>7584</v>
      </c>
      <c r="B708" s="4">
        <v>1</v>
      </c>
    </row>
    <row r="709" spans="1:2" x14ac:dyDescent="0.25">
      <c r="A709" s="3" t="s">
        <v>7618</v>
      </c>
      <c r="B709" s="4">
        <v>1</v>
      </c>
    </row>
    <row r="710" spans="1:2" x14ac:dyDescent="0.25">
      <c r="A710" s="3" t="s">
        <v>7611</v>
      </c>
      <c r="B710" s="4">
        <v>1</v>
      </c>
    </row>
    <row r="711" spans="1:2" x14ac:dyDescent="0.25">
      <c r="A711" s="3" t="s">
        <v>7581</v>
      </c>
      <c r="B711" s="4">
        <v>1</v>
      </c>
    </row>
    <row r="712" spans="1:2" x14ac:dyDescent="0.25">
      <c r="A712" s="3" t="s">
        <v>7612</v>
      </c>
      <c r="B712" s="4">
        <v>1</v>
      </c>
    </row>
    <row r="713" spans="1:2" x14ac:dyDescent="0.25">
      <c r="A713" s="3" t="s">
        <v>7577</v>
      </c>
      <c r="B713" s="4">
        <v>1</v>
      </c>
    </row>
    <row r="714" spans="1:2" x14ac:dyDescent="0.25">
      <c r="A714" s="3" t="s">
        <v>7575</v>
      </c>
      <c r="B714" s="4">
        <v>1</v>
      </c>
    </row>
    <row r="715" spans="1:2" x14ac:dyDescent="0.25">
      <c r="A715" s="3" t="s">
        <v>7573</v>
      </c>
      <c r="B715" s="4">
        <v>1</v>
      </c>
    </row>
    <row r="716" spans="1:2" x14ac:dyDescent="0.25">
      <c r="A716" s="3" t="s">
        <v>7602</v>
      </c>
      <c r="B716" s="4">
        <v>1</v>
      </c>
    </row>
    <row r="717" spans="1:2" x14ac:dyDescent="0.25">
      <c r="A717" s="3" t="s">
        <v>7570</v>
      </c>
      <c r="B717" s="4">
        <v>1</v>
      </c>
    </row>
    <row r="718" spans="1:2" x14ac:dyDescent="0.25">
      <c r="A718" s="3" t="s">
        <v>7568</v>
      </c>
      <c r="B718" s="4">
        <v>1</v>
      </c>
    </row>
    <row r="719" spans="1:2" x14ac:dyDescent="0.25">
      <c r="A719" s="3" t="s">
        <v>7572</v>
      </c>
      <c r="B719" s="4">
        <v>1</v>
      </c>
    </row>
    <row r="720" spans="1:2" x14ac:dyDescent="0.25">
      <c r="A720" s="3" t="s">
        <v>7562</v>
      </c>
      <c r="B720" s="4">
        <v>1</v>
      </c>
    </row>
    <row r="721" spans="1:2" x14ac:dyDescent="0.25">
      <c r="A721" s="3" t="s">
        <v>7560</v>
      </c>
      <c r="B721" s="4">
        <v>1</v>
      </c>
    </row>
    <row r="722" spans="1:2" x14ac:dyDescent="0.25">
      <c r="A722" s="3" t="s">
        <v>7564</v>
      </c>
      <c r="B722" s="4">
        <v>1</v>
      </c>
    </row>
    <row r="723" spans="1:2" x14ac:dyDescent="0.25">
      <c r="A723" s="3" t="s">
        <v>7558</v>
      </c>
      <c r="B723" s="4">
        <v>1</v>
      </c>
    </row>
    <row r="724" spans="1:2" x14ac:dyDescent="0.25">
      <c r="A724" s="3" t="s">
        <v>7583</v>
      </c>
      <c r="B724" s="4">
        <v>1</v>
      </c>
    </row>
    <row r="725" spans="1:2" x14ac:dyDescent="0.25">
      <c r="A725" s="3" t="s">
        <v>7556</v>
      </c>
      <c r="B725" s="4">
        <v>1</v>
      </c>
    </row>
    <row r="726" spans="1:2" x14ac:dyDescent="0.25">
      <c r="A726" s="3" t="s">
        <v>7566</v>
      </c>
      <c r="B726" s="4">
        <v>1</v>
      </c>
    </row>
    <row r="727" spans="1:2" x14ac:dyDescent="0.25">
      <c r="A727" s="3" t="s">
        <v>7555</v>
      </c>
      <c r="B727" s="4">
        <v>1</v>
      </c>
    </row>
    <row r="728" spans="1:2" x14ac:dyDescent="0.25">
      <c r="A728" s="3" t="s">
        <v>7553</v>
      </c>
      <c r="B728" s="4">
        <v>1</v>
      </c>
    </row>
    <row r="729" spans="1:2" x14ac:dyDescent="0.25">
      <c r="A729" s="3" t="s">
        <v>7571</v>
      </c>
      <c r="B729" s="4">
        <v>1</v>
      </c>
    </row>
    <row r="730" spans="1:2" x14ac:dyDescent="0.25">
      <c r="A730" s="3" t="s">
        <v>7549</v>
      </c>
      <c r="B730" s="4">
        <v>1</v>
      </c>
    </row>
    <row r="731" spans="1:2" x14ac:dyDescent="0.25">
      <c r="A731" s="3" t="s">
        <v>7547</v>
      </c>
      <c r="B731" s="4">
        <v>1</v>
      </c>
    </row>
    <row r="732" spans="1:2" x14ac:dyDescent="0.25">
      <c r="A732" s="3" t="s">
        <v>7545</v>
      </c>
      <c r="B732" s="4">
        <v>1</v>
      </c>
    </row>
    <row r="733" spans="1:2" x14ac:dyDescent="0.25">
      <c r="A733" s="3" t="s">
        <v>7543</v>
      </c>
      <c r="B733" s="4">
        <v>1</v>
      </c>
    </row>
    <row r="734" spans="1:2" x14ac:dyDescent="0.25">
      <c r="A734" s="3" t="s">
        <v>7541</v>
      </c>
      <c r="B734" s="4">
        <v>1</v>
      </c>
    </row>
    <row r="735" spans="1:2" x14ac:dyDescent="0.25">
      <c r="A735" s="3" t="s">
        <v>7537</v>
      </c>
      <c r="B735" s="4">
        <v>1</v>
      </c>
    </row>
    <row r="736" spans="1:2" x14ac:dyDescent="0.25">
      <c r="A736" s="3" t="s">
        <v>7535</v>
      </c>
      <c r="B736" s="4">
        <v>1</v>
      </c>
    </row>
    <row r="737" spans="1:2" x14ac:dyDescent="0.25">
      <c r="A737" s="3" t="s">
        <v>7533</v>
      </c>
      <c r="B737" s="4">
        <v>1</v>
      </c>
    </row>
    <row r="738" spans="1:2" x14ac:dyDescent="0.25">
      <c r="A738" s="3" t="s">
        <v>7551</v>
      </c>
      <c r="B738" s="4">
        <v>1</v>
      </c>
    </row>
    <row r="739" spans="1:2" x14ac:dyDescent="0.25">
      <c r="A739" s="3" t="s">
        <v>7539</v>
      </c>
      <c r="B739" s="4">
        <v>1</v>
      </c>
    </row>
    <row r="740" spans="1:2" x14ac:dyDescent="0.25">
      <c r="A740" s="3" t="s">
        <v>7529</v>
      </c>
      <c r="B740" s="4">
        <v>1</v>
      </c>
    </row>
    <row r="741" spans="1:2" x14ac:dyDescent="0.25">
      <c r="A741" s="3" t="s">
        <v>7527</v>
      </c>
      <c r="B741" s="4">
        <v>1</v>
      </c>
    </row>
    <row r="742" spans="1:2" x14ac:dyDescent="0.25">
      <c r="A742" s="3" t="s">
        <v>7525</v>
      </c>
      <c r="B742" s="4">
        <v>1</v>
      </c>
    </row>
    <row r="743" spans="1:2" x14ac:dyDescent="0.25">
      <c r="A743" s="3" t="s">
        <v>7523</v>
      </c>
      <c r="B743" s="4">
        <v>1</v>
      </c>
    </row>
    <row r="744" spans="1:2" x14ac:dyDescent="0.25">
      <c r="A744" s="3" t="s">
        <v>7518</v>
      </c>
      <c r="B744" s="4">
        <v>1</v>
      </c>
    </row>
    <row r="745" spans="1:2" x14ac:dyDescent="0.25">
      <c r="A745" s="3" t="s">
        <v>7522</v>
      </c>
      <c r="B745" s="4">
        <v>1</v>
      </c>
    </row>
    <row r="746" spans="1:2" x14ac:dyDescent="0.25">
      <c r="A746" s="3" t="s">
        <v>7531</v>
      </c>
      <c r="B746" s="4">
        <v>1</v>
      </c>
    </row>
    <row r="747" spans="1:2" x14ac:dyDescent="0.25">
      <c r="A747" s="3" t="s">
        <v>7516</v>
      </c>
      <c r="B747" s="4">
        <v>1</v>
      </c>
    </row>
    <row r="748" spans="1:2" x14ac:dyDescent="0.25">
      <c r="A748" s="3" t="s">
        <v>7508</v>
      </c>
      <c r="B748" s="4">
        <v>1</v>
      </c>
    </row>
    <row r="749" spans="1:2" x14ac:dyDescent="0.25">
      <c r="A749" s="3" t="s">
        <v>7506</v>
      </c>
      <c r="B749" s="4">
        <v>1</v>
      </c>
    </row>
    <row r="750" spans="1:2" x14ac:dyDescent="0.25">
      <c r="A750" s="3" t="s">
        <v>7520</v>
      </c>
      <c r="B750" s="4">
        <v>1</v>
      </c>
    </row>
    <row r="751" spans="1:2" x14ac:dyDescent="0.25">
      <c r="A751" s="3" t="s">
        <v>7504</v>
      </c>
      <c r="B751" s="4">
        <v>1</v>
      </c>
    </row>
    <row r="752" spans="1:2" x14ac:dyDescent="0.25">
      <c r="A752" s="3" t="s">
        <v>7514</v>
      </c>
      <c r="B752" s="4">
        <v>1</v>
      </c>
    </row>
    <row r="753" spans="1:2" x14ac:dyDescent="0.25">
      <c r="A753" s="3" t="s">
        <v>7502</v>
      </c>
      <c r="B753" s="4">
        <v>1</v>
      </c>
    </row>
    <row r="754" spans="1:2" x14ac:dyDescent="0.25">
      <c r="A754" s="3" t="s">
        <v>7510</v>
      </c>
      <c r="B754" s="4">
        <v>1</v>
      </c>
    </row>
    <row r="755" spans="1:2" x14ac:dyDescent="0.25">
      <c r="A755" s="3" t="s">
        <v>7512</v>
      </c>
      <c r="B755" s="4">
        <v>1</v>
      </c>
    </row>
    <row r="756" spans="1:2" x14ac:dyDescent="0.25">
      <c r="A756" s="3" t="s">
        <v>7500</v>
      </c>
      <c r="B756" s="4">
        <v>1</v>
      </c>
    </row>
    <row r="757" spans="1:2" x14ac:dyDescent="0.25">
      <c r="A757" s="3" t="s">
        <v>7498</v>
      </c>
      <c r="B757" s="4">
        <v>1</v>
      </c>
    </row>
    <row r="758" spans="1:2" x14ac:dyDescent="0.25">
      <c r="A758" s="3" t="s">
        <v>7492</v>
      </c>
      <c r="B758" s="4">
        <v>1</v>
      </c>
    </row>
    <row r="759" spans="1:2" x14ac:dyDescent="0.25">
      <c r="A759" s="3" t="s">
        <v>7488</v>
      </c>
      <c r="B759" s="4">
        <v>1</v>
      </c>
    </row>
    <row r="760" spans="1:2" x14ac:dyDescent="0.25">
      <c r="A760" s="3" t="s">
        <v>7490</v>
      </c>
      <c r="B760" s="4">
        <v>1</v>
      </c>
    </row>
    <row r="761" spans="1:2" x14ac:dyDescent="0.25">
      <c r="A761" s="3" t="s">
        <v>7496</v>
      </c>
      <c r="B761" s="4">
        <v>1</v>
      </c>
    </row>
    <row r="762" spans="1:2" x14ac:dyDescent="0.25">
      <c r="A762" s="3" t="s">
        <v>7494</v>
      </c>
      <c r="B762" s="4">
        <v>1</v>
      </c>
    </row>
    <row r="763" spans="1:2" x14ac:dyDescent="0.25">
      <c r="A763" s="3" t="s">
        <v>7482</v>
      </c>
      <c r="B763" s="4">
        <v>1</v>
      </c>
    </row>
    <row r="764" spans="1:2" x14ac:dyDescent="0.25">
      <c r="A764" s="3" t="s">
        <v>7489</v>
      </c>
      <c r="B764" s="4">
        <v>1</v>
      </c>
    </row>
    <row r="765" spans="1:2" x14ac:dyDescent="0.25">
      <c r="A765" s="3" t="s">
        <v>7480</v>
      </c>
      <c r="B765" s="4">
        <v>1</v>
      </c>
    </row>
    <row r="766" spans="1:2" x14ac:dyDescent="0.25">
      <c r="A766" s="3" t="s">
        <v>7729</v>
      </c>
      <c r="B766" s="4">
        <v>1</v>
      </c>
    </row>
    <row r="767" spans="1:2" x14ac:dyDescent="0.25">
      <c r="A767" s="3" t="s">
        <v>7478</v>
      </c>
      <c r="B767" s="4">
        <v>1</v>
      </c>
    </row>
    <row r="768" spans="1:2" x14ac:dyDescent="0.25">
      <c r="A768" s="3" t="s">
        <v>8010</v>
      </c>
      <c r="B768" s="4">
        <v>1</v>
      </c>
    </row>
    <row r="769" spans="1:2" x14ac:dyDescent="0.25">
      <c r="A769" s="3" t="s">
        <v>7476</v>
      </c>
      <c r="B769" s="4">
        <v>1</v>
      </c>
    </row>
    <row r="770" spans="1:2" x14ac:dyDescent="0.25">
      <c r="A770" s="3" t="s">
        <v>7486</v>
      </c>
      <c r="B770" s="4">
        <v>1</v>
      </c>
    </row>
    <row r="771" spans="1:2" x14ac:dyDescent="0.25">
      <c r="A771" s="3" t="s">
        <v>7484</v>
      </c>
      <c r="B771" s="4">
        <v>1</v>
      </c>
    </row>
    <row r="772" spans="1:2" x14ac:dyDescent="0.25">
      <c r="A772" s="3" t="s">
        <v>7474</v>
      </c>
      <c r="B772" s="4">
        <v>1</v>
      </c>
    </row>
    <row r="773" spans="1:2" x14ac:dyDescent="0.25">
      <c r="A773" s="3" t="s">
        <v>7472</v>
      </c>
      <c r="B773" s="4">
        <v>1</v>
      </c>
    </row>
    <row r="774" spans="1:2" x14ac:dyDescent="0.25">
      <c r="A774" s="3" t="s">
        <v>7513</v>
      </c>
      <c r="B774" s="4">
        <v>1</v>
      </c>
    </row>
    <row r="775" spans="1:2" x14ac:dyDescent="0.25">
      <c r="A775" s="3" t="s">
        <v>7468</v>
      </c>
      <c r="B775" s="4">
        <v>1</v>
      </c>
    </row>
    <row r="776" spans="1:2" x14ac:dyDescent="0.25">
      <c r="A776" s="3" t="s">
        <v>7465</v>
      </c>
      <c r="B776" s="4">
        <v>1</v>
      </c>
    </row>
    <row r="777" spans="1:2" x14ac:dyDescent="0.25">
      <c r="A777" s="3" t="s">
        <v>7463</v>
      </c>
      <c r="B777" s="4">
        <v>1</v>
      </c>
    </row>
    <row r="778" spans="1:2" x14ac:dyDescent="0.25">
      <c r="A778" s="3" t="s">
        <v>7470</v>
      </c>
      <c r="B778" s="4">
        <v>1</v>
      </c>
    </row>
    <row r="779" spans="1:2" x14ac:dyDescent="0.25">
      <c r="A779" s="3" t="s">
        <v>7459</v>
      </c>
      <c r="B779" s="4">
        <v>1</v>
      </c>
    </row>
    <row r="780" spans="1:2" x14ac:dyDescent="0.25">
      <c r="A780" s="3" t="s">
        <v>7457</v>
      </c>
      <c r="B780" s="4">
        <v>1</v>
      </c>
    </row>
    <row r="781" spans="1:2" x14ac:dyDescent="0.25">
      <c r="A781" s="3" t="s">
        <v>7461</v>
      </c>
      <c r="B781" s="4">
        <v>1</v>
      </c>
    </row>
    <row r="782" spans="1:2" x14ac:dyDescent="0.25">
      <c r="A782" s="3" t="s">
        <v>7452</v>
      </c>
      <c r="B782" s="4">
        <v>1</v>
      </c>
    </row>
    <row r="783" spans="1:2" x14ac:dyDescent="0.25">
      <c r="A783" s="3" t="s">
        <v>7451</v>
      </c>
      <c r="B783" s="4">
        <v>1</v>
      </c>
    </row>
    <row r="784" spans="1:2" x14ac:dyDescent="0.25">
      <c r="A784" s="3" t="s">
        <v>7447</v>
      </c>
      <c r="B784" s="4">
        <v>1</v>
      </c>
    </row>
    <row r="785" spans="1:2" x14ac:dyDescent="0.25">
      <c r="A785" s="3" t="s">
        <v>7455</v>
      </c>
      <c r="B785" s="4">
        <v>1</v>
      </c>
    </row>
    <row r="786" spans="1:2" x14ac:dyDescent="0.25">
      <c r="A786" s="3" t="s">
        <v>7443</v>
      </c>
      <c r="B786" s="4">
        <v>1</v>
      </c>
    </row>
    <row r="787" spans="1:2" x14ac:dyDescent="0.25">
      <c r="A787" s="3" t="s">
        <v>7439</v>
      </c>
      <c r="B787" s="4">
        <v>1</v>
      </c>
    </row>
    <row r="788" spans="1:2" x14ac:dyDescent="0.25">
      <c r="A788" s="3" t="s">
        <v>7449</v>
      </c>
      <c r="B788" s="4">
        <v>1</v>
      </c>
    </row>
    <row r="789" spans="1:2" x14ac:dyDescent="0.25">
      <c r="A789" s="3" t="s">
        <v>7441</v>
      </c>
      <c r="B789" s="4">
        <v>1</v>
      </c>
    </row>
    <row r="790" spans="1:2" x14ac:dyDescent="0.25">
      <c r="A790" s="3" t="s">
        <v>7432</v>
      </c>
      <c r="B790" s="4">
        <v>1</v>
      </c>
    </row>
    <row r="791" spans="1:2" x14ac:dyDescent="0.25">
      <c r="A791" s="3" t="s">
        <v>7445</v>
      </c>
      <c r="B791" s="4">
        <v>1</v>
      </c>
    </row>
    <row r="792" spans="1:2" x14ac:dyDescent="0.25">
      <c r="A792" s="3" t="s">
        <v>7467</v>
      </c>
      <c r="B792" s="4">
        <v>1</v>
      </c>
    </row>
    <row r="793" spans="1:2" x14ac:dyDescent="0.25">
      <c r="A793" s="3" t="s">
        <v>7437</v>
      </c>
      <c r="B793" s="4">
        <v>1</v>
      </c>
    </row>
    <row r="794" spans="1:2" x14ac:dyDescent="0.25">
      <c r="A794" s="3" t="s">
        <v>7435</v>
      </c>
      <c r="B794" s="4">
        <v>1</v>
      </c>
    </row>
    <row r="795" spans="1:2" x14ac:dyDescent="0.25">
      <c r="A795" s="3" t="s">
        <v>7434</v>
      </c>
      <c r="B795" s="4">
        <v>1</v>
      </c>
    </row>
    <row r="796" spans="1:2" x14ac:dyDescent="0.25">
      <c r="A796" s="3" t="s">
        <v>7430</v>
      </c>
      <c r="B796" s="4">
        <v>1</v>
      </c>
    </row>
    <row r="797" spans="1:2" x14ac:dyDescent="0.25">
      <c r="A797" s="3" t="s">
        <v>7428</v>
      </c>
      <c r="B797" s="4">
        <v>1</v>
      </c>
    </row>
    <row r="798" spans="1:2" x14ac:dyDescent="0.25">
      <c r="A798" s="3" t="s">
        <v>7422</v>
      </c>
      <c r="B798" s="4">
        <v>1</v>
      </c>
    </row>
    <row r="799" spans="1:2" x14ac:dyDescent="0.25">
      <c r="A799" s="3" t="s">
        <v>7418</v>
      </c>
      <c r="B799" s="4">
        <v>1</v>
      </c>
    </row>
    <row r="800" spans="1:2" x14ac:dyDescent="0.25">
      <c r="A800" s="3" t="s">
        <v>7416</v>
      </c>
      <c r="B800" s="4">
        <v>1</v>
      </c>
    </row>
    <row r="801" spans="1:2" x14ac:dyDescent="0.25">
      <c r="A801" s="3" t="s">
        <v>7414</v>
      </c>
      <c r="B801" s="4">
        <v>1</v>
      </c>
    </row>
    <row r="802" spans="1:2" x14ac:dyDescent="0.25">
      <c r="A802" s="3" t="s">
        <v>7412</v>
      </c>
      <c r="B802" s="4">
        <v>1</v>
      </c>
    </row>
    <row r="803" spans="1:2" x14ac:dyDescent="0.25">
      <c r="A803" s="3" t="s">
        <v>7410</v>
      </c>
      <c r="B803" s="4">
        <v>1</v>
      </c>
    </row>
    <row r="804" spans="1:2" x14ac:dyDescent="0.25">
      <c r="A804" s="3" t="s">
        <v>7408</v>
      </c>
      <c r="B804" s="4">
        <v>1</v>
      </c>
    </row>
    <row r="805" spans="1:2" x14ac:dyDescent="0.25">
      <c r="A805" s="3" t="s">
        <v>7406</v>
      </c>
      <c r="B805" s="4">
        <v>1</v>
      </c>
    </row>
    <row r="806" spans="1:2" x14ac:dyDescent="0.25">
      <c r="A806" s="3" t="s">
        <v>7426</v>
      </c>
      <c r="B806" s="4">
        <v>1</v>
      </c>
    </row>
    <row r="807" spans="1:2" x14ac:dyDescent="0.25">
      <c r="A807" s="3" t="s">
        <v>7404</v>
      </c>
      <c r="B807" s="4">
        <v>1</v>
      </c>
    </row>
    <row r="808" spans="1:2" x14ac:dyDescent="0.25">
      <c r="A808" s="3" t="s">
        <v>7420</v>
      </c>
      <c r="B808" s="4">
        <v>1</v>
      </c>
    </row>
    <row r="809" spans="1:2" x14ac:dyDescent="0.25">
      <c r="A809" s="3" t="s">
        <v>7402</v>
      </c>
      <c r="B809" s="4">
        <v>1</v>
      </c>
    </row>
    <row r="810" spans="1:2" x14ac:dyDescent="0.25">
      <c r="A810" s="3" t="s">
        <v>7401</v>
      </c>
      <c r="B810" s="4">
        <v>1</v>
      </c>
    </row>
    <row r="811" spans="1:2" x14ac:dyDescent="0.25">
      <c r="A811" s="3" t="s">
        <v>7399</v>
      </c>
      <c r="B811" s="4">
        <v>1</v>
      </c>
    </row>
    <row r="812" spans="1:2" x14ac:dyDescent="0.25">
      <c r="A812" s="3" t="s">
        <v>7397</v>
      </c>
      <c r="B812" s="4">
        <v>1</v>
      </c>
    </row>
    <row r="813" spans="1:2" x14ac:dyDescent="0.25">
      <c r="A813" s="3" t="s">
        <v>7395</v>
      </c>
      <c r="B813" s="4">
        <v>1</v>
      </c>
    </row>
    <row r="814" spans="1:2" x14ac:dyDescent="0.25">
      <c r="A814" s="3" t="s">
        <v>7393</v>
      </c>
      <c r="B814" s="4">
        <v>1</v>
      </c>
    </row>
    <row r="815" spans="1:2" x14ac:dyDescent="0.25">
      <c r="A815" s="3" t="s">
        <v>7391</v>
      </c>
      <c r="B815" s="4">
        <v>1</v>
      </c>
    </row>
    <row r="816" spans="1:2" x14ac:dyDescent="0.25">
      <c r="A816" s="3" t="s">
        <v>7387</v>
      </c>
      <c r="B816" s="4">
        <v>1</v>
      </c>
    </row>
    <row r="817" spans="1:2" x14ac:dyDescent="0.25">
      <c r="A817" s="3" t="s">
        <v>7385</v>
      </c>
      <c r="B817" s="4">
        <v>1</v>
      </c>
    </row>
    <row r="818" spans="1:2" x14ac:dyDescent="0.25">
      <c r="A818" s="3" t="s">
        <v>7383</v>
      </c>
      <c r="B818" s="4">
        <v>1</v>
      </c>
    </row>
    <row r="819" spans="1:2" x14ac:dyDescent="0.25">
      <c r="A819" s="3" t="s">
        <v>7424</v>
      </c>
      <c r="B819" s="4">
        <v>1</v>
      </c>
    </row>
    <row r="820" spans="1:2" x14ac:dyDescent="0.25">
      <c r="A820" s="3" t="s">
        <v>7380</v>
      </c>
      <c r="B820" s="4">
        <v>1</v>
      </c>
    </row>
    <row r="821" spans="1:2" x14ac:dyDescent="0.25">
      <c r="A821" s="3" t="s">
        <v>7378</v>
      </c>
      <c r="B821" s="4">
        <v>1</v>
      </c>
    </row>
    <row r="822" spans="1:2" x14ac:dyDescent="0.25">
      <c r="A822" s="3" t="s">
        <v>7376</v>
      </c>
      <c r="B822" s="4">
        <v>1</v>
      </c>
    </row>
    <row r="823" spans="1:2" x14ac:dyDescent="0.25">
      <c r="A823" s="3" t="s">
        <v>7374</v>
      </c>
      <c r="B823" s="4">
        <v>1</v>
      </c>
    </row>
    <row r="824" spans="1:2" x14ac:dyDescent="0.25">
      <c r="A824" s="3" t="s">
        <v>7372</v>
      </c>
      <c r="B824" s="4">
        <v>1</v>
      </c>
    </row>
    <row r="825" spans="1:2" x14ac:dyDescent="0.25">
      <c r="A825" s="3" t="s">
        <v>7370</v>
      </c>
      <c r="B825" s="4">
        <v>1</v>
      </c>
    </row>
    <row r="826" spans="1:2" x14ac:dyDescent="0.25">
      <c r="A826" s="3" t="s">
        <v>7368</v>
      </c>
      <c r="B826" s="4">
        <v>1</v>
      </c>
    </row>
    <row r="827" spans="1:2" x14ac:dyDescent="0.25">
      <c r="A827" s="3" t="s">
        <v>7362</v>
      </c>
      <c r="B827" s="4">
        <v>1</v>
      </c>
    </row>
    <row r="828" spans="1:2" x14ac:dyDescent="0.25">
      <c r="A828" s="3" t="s">
        <v>7364</v>
      </c>
      <c r="B828" s="4">
        <v>1</v>
      </c>
    </row>
    <row r="829" spans="1:2" x14ac:dyDescent="0.25">
      <c r="A829" s="3" t="s">
        <v>7360</v>
      </c>
      <c r="B829" s="4">
        <v>1</v>
      </c>
    </row>
    <row r="830" spans="1:2" x14ac:dyDescent="0.25">
      <c r="A830" s="3" t="s">
        <v>7358</v>
      </c>
      <c r="B830" s="4">
        <v>1</v>
      </c>
    </row>
    <row r="831" spans="1:2" x14ac:dyDescent="0.25">
      <c r="A831" s="3" t="s">
        <v>7356</v>
      </c>
      <c r="B831" s="4">
        <v>1</v>
      </c>
    </row>
    <row r="832" spans="1:2" x14ac:dyDescent="0.25">
      <c r="A832" s="3" t="s">
        <v>7352</v>
      </c>
      <c r="B832" s="4">
        <v>1</v>
      </c>
    </row>
    <row r="833" spans="1:2" x14ac:dyDescent="0.25">
      <c r="A833" s="3" t="s">
        <v>7350</v>
      </c>
      <c r="B833" s="4">
        <v>1</v>
      </c>
    </row>
    <row r="834" spans="1:2" x14ac:dyDescent="0.25">
      <c r="A834" s="3" t="s">
        <v>7348</v>
      </c>
      <c r="B834" s="4">
        <v>1</v>
      </c>
    </row>
    <row r="835" spans="1:2" x14ac:dyDescent="0.25">
      <c r="A835" s="3" t="s">
        <v>7346</v>
      </c>
      <c r="B835" s="4">
        <v>1</v>
      </c>
    </row>
    <row r="836" spans="1:2" x14ac:dyDescent="0.25">
      <c r="A836" s="3" t="s">
        <v>7344</v>
      </c>
      <c r="B836" s="4">
        <v>1</v>
      </c>
    </row>
    <row r="837" spans="1:2" x14ac:dyDescent="0.25">
      <c r="A837" s="3" t="s">
        <v>7342</v>
      </c>
      <c r="B837" s="4">
        <v>1</v>
      </c>
    </row>
    <row r="838" spans="1:2" x14ac:dyDescent="0.25">
      <c r="A838" s="3" t="s">
        <v>7366</v>
      </c>
      <c r="B838" s="4">
        <v>1</v>
      </c>
    </row>
    <row r="839" spans="1:2" x14ac:dyDescent="0.25">
      <c r="A839" s="3" t="s">
        <v>7340</v>
      </c>
      <c r="B839" s="4">
        <v>1</v>
      </c>
    </row>
    <row r="840" spans="1:2" x14ac:dyDescent="0.25">
      <c r="A840" s="3" t="s">
        <v>7338</v>
      </c>
      <c r="B840" s="4">
        <v>1</v>
      </c>
    </row>
    <row r="841" spans="1:2" x14ac:dyDescent="0.25">
      <c r="A841" s="3" t="s">
        <v>7336</v>
      </c>
      <c r="B841" s="4">
        <v>1</v>
      </c>
    </row>
    <row r="842" spans="1:2" x14ac:dyDescent="0.25">
      <c r="A842" s="3" t="s">
        <v>7334</v>
      </c>
      <c r="B842" s="4">
        <v>1</v>
      </c>
    </row>
    <row r="843" spans="1:2" x14ac:dyDescent="0.25">
      <c r="A843" s="3" t="s">
        <v>7354</v>
      </c>
      <c r="B843" s="4">
        <v>1</v>
      </c>
    </row>
    <row r="844" spans="1:2" x14ac:dyDescent="0.25">
      <c r="A844" s="3" t="s">
        <v>7332</v>
      </c>
      <c r="B844" s="4">
        <v>1</v>
      </c>
    </row>
    <row r="845" spans="1:2" x14ac:dyDescent="0.25">
      <c r="A845" s="3" t="s">
        <v>7330</v>
      </c>
      <c r="B845" s="4">
        <v>1</v>
      </c>
    </row>
    <row r="846" spans="1:2" x14ac:dyDescent="0.25">
      <c r="A846" s="3" t="s">
        <v>7328</v>
      </c>
      <c r="B846" s="4">
        <v>1</v>
      </c>
    </row>
    <row r="847" spans="1:2" x14ac:dyDescent="0.25">
      <c r="A847" s="3" t="s">
        <v>7322</v>
      </c>
      <c r="B847" s="4">
        <v>1</v>
      </c>
    </row>
    <row r="848" spans="1:2" x14ac:dyDescent="0.25">
      <c r="A848" s="3" t="s">
        <v>7326</v>
      </c>
      <c r="B848" s="4">
        <v>1</v>
      </c>
    </row>
    <row r="849" spans="1:2" x14ac:dyDescent="0.25">
      <c r="A849" s="3" t="s">
        <v>7324</v>
      </c>
      <c r="B849" s="4">
        <v>1</v>
      </c>
    </row>
    <row r="850" spans="1:2" x14ac:dyDescent="0.25">
      <c r="A850" s="3" t="s">
        <v>7320</v>
      </c>
      <c r="B850" s="4">
        <v>1</v>
      </c>
    </row>
    <row r="851" spans="1:2" x14ac:dyDescent="0.25">
      <c r="A851" s="3" t="s">
        <v>7319</v>
      </c>
      <c r="B851" s="4">
        <v>1</v>
      </c>
    </row>
    <row r="852" spans="1:2" x14ac:dyDescent="0.25">
      <c r="A852" s="3" t="s">
        <v>7454</v>
      </c>
      <c r="B852" s="4">
        <v>1</v>
      </c>
    </row>
    <row r="853" spans="1:2" x14ac:dyDescent="0.25">
      <c r="A853" s="3" t="s">
        <v>7389</v>
      </c>
      <c r="B853" s="4">
        <v>1</v>
      </c>
    </row>
    <row r="854" spans="1:2" x14ac:dyDescent="0.25">
      <c r="A854" s="3" t="s">
        <v>7315</v>
      </c>
      <c r="B854" s="4">
        <v>1</v>
      </c>
    </row>
    <row r="855" spans="1:2" x14ac:dyDescent="0.25">
      <c r="A855" s="3" t="s">
        <v>7317</v>
      </c>
      <c r="B855" s="4">
        <v>1</v>
      </c>
    </row>
    <row r="856" spans="1:2" x14ac:dyDescent="0.25">
      <c r="A856" s="3" t="s">
        <v>7312</v>
      </c>
      <c r="B856" s="4">
        <v>1</v>
      </c>
    </row>
    <row r="857" spans="1:2" x14ac:dyDescent="0.25">
      <c r="A857" s="3" t="s">
        <v>7310</v>
      </c>
      <c r="B857" s="4">
        <v>1</v>
      </c>
    </row>
    <row r="858" spans="1:2" x14ac:dyDescent="0.25">
      <c r="A858" s="3" t="s">
        <v>7307</v>
      </c>
      <c r="B858" s="4">
        <v>1</v>
      </c>
    </row>
    <row r="859" spans="1:2" x14ac:dyDescent="0.25">
      <c r="A859" s="3" t="s">
        <v>7313</v>
      </c>
      <c r="B859" s="4">
        <v>1</v>
      </c>
    </row>
    <row r="860" spans="1:2" x14ac:dyDescent="0.25">
      <c r="A860" s="3" t="s">
        <v>7305</v>
      </c>
      <c r="B860" s="4">
        <v>1</v>
      </c>
    </row>
    <row r="861" spans="1:2" x14ac:dyDescent="0.25">
      <c r="A861" s="3" t="s">
        <v>7303</v>
      </c>
      <c r="B861" s="4">
        <v>1</v>
      </c>
    </row>
    <row r="862" spans="1:2" x14ac:dyDescent="0.25">
      <c r="A862" s="3" t="s">
        <v>7301</v>
      </c>
      <c r="B862" s="4">
        <v>1</v>
      </c>
    </row>
    <row r="863" spans="1:2" x14ac:dyDescent="0.25">
      <c r="A863" s="3" t="s">
        <v>7579</v>
      </c>
      <c r="B863" s="4">
        <v>1</v>
      </c>
    </row>
    <row r="864" spans="1:2" x14ac:dyDescent="0.25">
      <c r="A864" s="3" t="s">
        <v>7294</v>
      </c>
      <c r="B864" s="4">
        <v>1</v>
      </c>
    </row>
    <row r="865" spans="1:2" x14ac:dyDescent="0.25">
      <c r="A865" s="3" t="s">
        <v>7292</v>
      </c>
      <c r="B865" s="4">
        <v>1</v>
      </c>
    </row>
    <row r="866" spans="1:2" x14ac:dyDescent="0.25">
      <c r="A866" s="3" t="s">
        <v>7290</v>
      </c>
      <c r="B866" s="4">
        <v>1</v>
      </c>
    </row>
    <row r="867" spans="1:2" x14ac:dyDescent="0.25">
      <c r="A867" s="3" t="s">
        <v>7296</v>
      </c>
      <c r="B867" s="4">
        <v>1</v>
      </c>
    </row>
    <row r="868" spans="1:2" x14ac:dyDescent="0.25">
      <c r="A868" s="3" t="s">
        <v>7285</v>
      </c>
      <c r="B868" s="4">
        <v>1</v>
      </c>
    </row>
    <row r="869" spans="1:2" x14ac:dyDescent="0.25">
      <c r="A869" s="3" t="s">
        <v>7300</v>
      </c>
      <c r="B869" s="4">
        <v>1</v>
      </c>
    </row>
    <row r="870" spans="1:2" x14ac:dyDescent="0.25">
      <c r="A870" s="3" t="s">
        <v>7283</v>
      </c>
      <c r="B870" s="4">
        <v>1</v>
      </c>
    </row>
    <row r="871" spans="1:2" x14ac:dyDescent="0.25">
      <c r="A871" s="3" t="s">
        <v>7281</v>
      </c>
      <c r="B871" s="4">
        <v>1</v>
      </c>
    </row>
    <row r="872" spans="1:2" x14ac:dyDescent="0.25">
      <c r="A872" s="3" t="s">
        <v>7279</v>
      </c>
      <c r="B872" s="4">
        <v>1</v>
      </c>
    </row>
    <row r="873" spans="1:2" x14ac:dyDescent="0.25">
      <c r="A873" s="3" t="s">
        <v>7277</v>
      </c>
      <c r="B873" s="4">
        <v>1</v>
      </c>
    </row>
    <row r="874" spans="1:2" x14ac:dyDescent="0.25">
      <c r="A874" s="3" t="s">
        <v>7275</v>
      </c>
      <c r="B874" s="4">
        <v>1</v>
      </c>
    </row>
    <row r="875" spans="1:2" x14ac:dyDescent="0.25">
      <c r="A875" s="3" t="s">
        <v>7298</v>
      </c>
      <c r="B875" s="4">
        <v>1</v>
      </c>
    </row>
    <row r="876" spans="1:2" x14ac:dyDescent="0.25">
      <c r="A876" s="3" t="s">
        <v>7309</v>
      </c>
      <c r="B876" s="4">
        <v>1</v>
      </c>
    </row>
    <row r="877" spans="1:2" x14ac:dyDescent="0.25">
      <c r="A877" s="3" t="s">
        <v>7271</v>
      </c>
      <c r="B877" s="4">
        <v>1</v>
      </c>
    </row>
    <row r="878" spans="1:2" x14ac:dyDescent="0.25">
      <c r="A878" s="3" t="s">
        <v>7269</v>
      </c>
      <c r="B878" s="4">
        <v>1</v>
      </c>
    </row>
    <row r="879" spans="1:2" x14ac:dyDescent="0.25">
      <c r="A879" s="3" t="s">
        <v>7273</v>
      </c>
      <c r="B879" s="4">
        <v>1</v>
      </c>
    </row>
    <row r="880" spans="1:2" x14ac:dyDescent="0.25">
      <c r="A880" s="3" t="s">
        <v>7264</v>
      </c>
      <c r="B880" s="4">
        <v>1</v>
      </c>
    </row>
    <row r="881" spans="1:2" x14ac:dyDescent="0.25">
      <c r="A881" s="3" t="s">
        <v>7262</v>
      </c>
      <c r="B881" s="4">
        <v>1</v>
      </c>
    </row>
    <row r="882" spans="1:2" x14ac:dyDescent="0.25">
      <c r="A882" s="3" t="s">
        <v>7260</v>
      </c>
      <c r="B882" s="4">
        <v>1</v>
      </c>
    </row>
    <row r="883" spans="1:2" x14ac:dyDescent="0.25">
      <c r="A883" s="3" t="s">
        <v>7254</v>
      </c>
      <c r="B883" s="4">
        <v>1</v>
      </c>
    </row>
    <row r="884" spans="1:2" x14ac:dyDescent="0.25">
      <c r="A884" s="3" t="s">
        <v>7258</v>
      </c>
      <c r="B884" s="4">
        <v>1</v>
      </c>
    </row>
    <row r="885" spans="1:2" x14ac:dyDescent="0.25">
      <c r="A885" s="3" t="s">
        <v>7246</v>
      </c>
      <c r="B885" s="4">
        <v>1</v>
      </c>
    </row>
    <row r="886" spans="1:2" x14ac:dyDescent="0.25">
      <c r="A886" s="3" t="s">
        <v>7244</v>
      </c>
      <c r="B886" s="4">
        <v>1</v>
      </c>
    </row>
    <row r="887" spans="1:2" x14ac:dyDescent="0.25">
      <c r="A887" s="3" t="s">
        <v>7242</v>
      </c>
      <c r="B887" s="4">
        <v>1</v>
      </c>
    </row>
    <row r="888" spans="1:2" x14ac:dyDescent="0.25">
      <c r="A888" s="3" t="s">
        <v>7256</v>
      </c>
      <c r="B888" s="4">
        <v>1</v>
      </c>
    </row>
    <row r="889" spans="1:2" x14ac:dyDescent="0.25">
      <c r="A889" s="3" t="s">
        <v>7252</v>
      </c>
      <c r="B889" s="4">
        <v>1</v>
      </c>
    </row>
    <row r="890" spans="1:2" x14ac:dyDescent="0.25">
      <c r="A890" s="3" t="s">
        <v>7241</v>
      </c>
      <c r="B890" s="4">
        <v>1</v>
      </c>
    </row>
    <row r="891" spans="1:2" x14ac:dyDescent="0.25">
      <c r="A891" s="3" t="s">
        <v>7239</v>
      </c>
      <c r="B891" s="4">
        <v>1</v>
      </c>
    </row>
    <row r="892" spans="1:2" x14ac:dyDescent="0.25">
      <c r="A892" s="3" t="s">
        <v>7248</v>
      </c>
      <c r="B892" s="4">
        <v>1</v>
      </c>
    </row>
    <row r="893" spans="1:2" x14ac:dyDescent="0.25">
      <c r="A893" s="3" t="s">
        <v>7237</v>
      </c>
      <c r="B893" s="4">
        <v>1</v>
      </c>
    </row>
    <row r="894" spans="1:2" x14ac:dyDescent="0.25">
      <c r="A894" s="3" t="s">
        <v>7235</v>
      </c>
      <c r="B894" s="4">
        <v>1</v>
      </c>
    </row>
    <row r="895" spans="1:2" x14ac:dyDescent="0.25">
      <c r="A895" s="3" t="s">
        <v>7233</v>
      </c>
      <c r="B895" s="4">
        <v>1</v>
      </c>
    </row>
    <row r="896" spans="1:2" x14ac:dyDescent="0.25">
      <c r="A896" s="3" t="s">
        <v>7231</v>
      </c>
      <c r="B896" s="4">
        <v>1</v>
      </c>
    </row>
    <row r="897" spans="1:2" x14ac:dyDescent="0.25">
      <c r="A897" s="3" t="s">
        <v>7229</v>
      </c>
      <c r="B897" s="4">
        <v>1</v>
      </c>
    </row>
    <row r="898" spans="1:2" x14ac:dyDescent="0.25">
      <c r="A898" s="3" t="s">
        <v>7287</v>
      </c>
      <c r="B898" s="4">
        <v>1</v>
      </c>
    </row>
    <row r="899" spans="1:2" x14ac:dyDescent="0.25">
      <c r="A899" s="3" t="s">
        <v>7268</v>
      </c>
      <c r="B899" s="4">
        <v>1</v>
      </c>
    </row>
    <row r="900" spans="1:2" x14ac:dyDescent="0.25">
      <c r="A900" s="3" t="s">
        <v>7225</v>
      </c>
      <c r="B900" s="4">
        <v>1</v>
      </c>
    </row>
    <row r="901" spans="1:2" x14ac:dyDescent="0.25">
      <c r="A901" s="3" t="s">
        <v>7227</v>
      </c>
      <c r="B901" s="4">
        <v>1</v>
      </c>
    </row>
    <row r="902" spans="1:2" x14ac:dyDescent="0.25">
      <c r="A902" s="3" t="s">
        <v>7212</v>
      </c>
      <c r="B902" s="4">
        <v>1</v>
      </c>
    </row>
    <row r="903" spans="1:2" x14ac:dyDescent="0.25">
      <c r="A903" s="3" t="s">
        <v>7222</v>
      </c>
      <c r="B903" s="4">
        <v>1</v>
      </c>
    </row>
    <row r="904" spans="1:2" x14ac:dyDescent="0.25">
      <c r="A904" s="3" t="s">
        <v>7216</v>
      </c>
      <c r="B904" s="4">
        <v>1</v>
      </c>
    </row>
    <row r="905" spans="1:2" x14ac:dyDescent="0.25">
      <c r="A905" s="3" t="s">
        <v>7890</v>
      </c>
      <c r="B905" s="4">
        <v>1</v>
      </c>
    </row>
    <row r="906" spans="1:2" x14ac:dyDescent="0.25">
      <c r="A906" s="3" t="s">
        <v>7218</v>
      </c>
      <c r="B906" s="4">
        <v>1</v>
      </c>
    </row>
    <row r="907" spans="1:2" x14ac:dyDescent="0.25">
      <c r="A907" s="3" t="s">
        <v>7250</v>
      </c>
      <c r="B907" s="4">
        <v>1</v>
      </c>
    </row>
    <row r="908" spans="1:2" x14ac:dyDescent="0.25">
      <c r="A908" s="3" t="s">
        <v>7220</v>
      </c>
      <c r="B908" s="4">
        <v>1</v>
      </c>
    </row>
    <row r="909" spans="1:2" x14ac:dyDescent="0.25">
      <c r="A909" s="3" t="s">
        <v>7214</v>
      </c>
      <c r="B909" s="4">
        <v>1</v>
      </c>
    </row>
    <row r="910" spans="1:2" x14ac:dyDescent="0.25">
      <c r="A910" s="3" t="s">
        <v>7224</v>
      </c>
      <c r="B910" s="4">
        <v>1</v>
      </c>
    </row>
    <row r="911" spans="1:2" x14ac:dyDescent="0.25">
      <c r="A911" s="3" t="s">
        <v>7206</v>
      </c>
      <c r="B911" s="4">
        <v>1</v>
      </c>
    </row>
    <row r="912" spans="1:2" x14ac:dyDescent="0.25">
      <c r="A912" s="3" t="s">
        <v>7204</v>
      </c>
      <c r="B912" s="4">
        <v>1</v>
      </c>
    </row>
    <row r="913" spans="1:2" x14ac:dyDescent="0.25">
      <c r="A913" s="3" t="s">
        <v>7210</v>
      </c>
      <c r="B913" s="4">
        <v>1</v>
      </c>
    </row>
    <row r="914" spans="1:2" x14ac:dyDescent="0.25">
      <c r="A914" s="3" t="s">
        <v>7200</v>
      </c>
      <c r="B914" s="4">
        <v>1</v>
      </c>
    </row>
    <row r="915" spans="1:2" x14ac:dyDescent="0.25">
      <c r="A915" s="3" t="s">
        <v>7197</v>
      </c>
      <c r="B915" s="4">
        <v>1</v>
      </c>
    </row>
    <row r="916" spans="1:2" x14ac:dyDescent="0.25">
      <c r="A916" s="3" t="s">
        <v>7199</v>
      </c>
      <c r="B916" s="4">
        <v>1</v>
      </c>
    </row>
    <row r="917" spans="1:2" x14ac:dyDescent="0.25">
      <c r="A917" s="3" t="s">
        <v>7208</v>
      </c>
      <c r="B917" s="4">
        <v>1</v>
      </c>
    </row>
    <row r="918" spans="1:2" x14ac:dyDescent="0.25">
      <c r="A918" s="3" t="s">
        <v>7192</v>
      </c>
      <c r="B918" s="4">
        <v>1</v>
      </c>
    </row>
    <row r="919" spans="1:2" x14ac:dyDescent="0.25">
      <c r="A919" s="3" t="s">
        <v>7190</v>
      </c>
      <c r="B919" s="4">
        <v>1</v>
      </c>
    </row>
    <row r="920" spans="1:2" x14ac:dyDescent="0.25">
      <c r="A920" s="3" t="s">
        <v>7202</v>
      </c>
      <c r="B920" s="4">
        <v>1</v>
      </c>
    </row>
    <row r="921" spans="1:2" x14ac:dyDescent="0.25">
      <c r="A921" s="3" t="s">
        <v>7182</v>
      </c>
      <c r="B921" s="4">
        <v>1</v>
      </c>
    </row>
    <row r="922" spans="1:2" x14ac:dyDescent="0.25">
      <c r="A922" s="3" t="s">
        <v>7180</v>
      </c>
      <c r="B922" s="4">
        <v>1</v>
      </c>
    </row>
    <row r="923" spans="1:2" x14ac:dyDescent="0.25">
      <c r="A923" s="3" t="s">
        <v>7194</v>
      </c>
      <c r="B923" s="4">
        <v>1</v>
      </c>
    </row>
    <row r="924" spans="1:2" x14ac:dyDescent="0.25">
      <c r="A924" s="3" t="s">
        <v>7174</v>
      </c>
      <c r="B924" s="4">
        <v>1</v>
      </c>
    </row>
    <row r="925" spans="1:2" x14ac:dyDescent="0.25">
      <c r="A925" s="3" t="s">
        <v>7184</v>
      </c>
      <c r="B925" s="4">
        <v>1</v>
      </c>
    </row>
    <row r="926" spans="1:2" x14ac:dyDescent="0.25">
      <c r="A926" s="3" t="s">
        <v>7178</v>
      </c>
      <c r="B926" s="4">
        <v>1</v>
      </c>
    </row>
    <row r="927" spans="1:2" x14ac:dyDescent="0.25">
      <c r="A927" s="3" t="s">
        <v>7173</v>
      </c>
      <c r="B927" s="4">
        <v>1</v>
      </c>
    </row>
    <row r="928" spans="1:2" x14ac:dyDescent="0.25">
      <c r="A928" s="3" t="s">
        <v>7176</v>
      </c>
      <c r="B928" s="4">
        <v>1</v>
      </c>
    </row>
    <row r="929" spans="1:2" x14ac:dyDescent="0.25">
      <c r="A929" s="3" t="s">
        <v>7171</v>
      </c>
      <c r="B929" s="4">
        <v>1</v>
      </c>
    </row>
    <row r="930" spans="1:2" x14ac:dyDescent="0.25">
      <c r="A930" s="3" t="s">
        <v>7188</v>
      </c>
      <c r="B930" s="4">
        <v>1</v>
      </c>
    </row>
    <row r="931" spans="1:2" x14ac:dyDescent="0.25">
      <c r="A931" s="3" t="s">
        <v>7167</v>
      </c>
      <c r="B931" s="4">
        <v>1</v>
      </c>
    </row>
    <row r="932" spans="1:2" x14ac:dyDescent="0.25">
      <c r="A932" s="3" t="s">
        <v>7163</v>
      </c>
      <c r="B932" s="4">
        <v>1</v>
      </c>
    </row>
    <row r="933" spans="1:2" x14ac:dyDescent="0.25">
      <c r="A933" s="3" t="s">
        <v>7161</v>
      </c>
      <c r="B933" s="4">
        <v>1</v>
      </c>
    </row>
    <row r="934" spans="1:2" x14ac:dyDescent="0.25">
      <c r="A934" s="3" t="s">
        <v>7196</v>
      </c>
      <c r="B934" s="4">
        <v>1</v>
      </c>
    </row>
    <row r="935" spans="1:2" x14ac:dyDescent="0.25">
      <c r="A935" s="3" t="s">
        <v>7186</v>
      </c>
      <c r="B935" s="4">
        <v>1</v>
      </c>
    </row>
    <row r="936" spans="1:2" x14ac:dyDescent="0.25">
      <c r="A936" s="3" t="s">
        <v>7156</v>
      </c>
      <c r="B936" s="4">
        <v>1</v>
      </c>
    </row>
    <row r="937" spans="1:2" x14ac:dyDescent="0.25">
      <c r="A937" s="3" t="s">
        <v>7154</v>
      </c>
      <c r="B937" s="4">
        <v>1</v>
      </c>
    </row>
    <row r="938" spans="1:2" x14ac:dyDescent="0.25">
      <c r="A938" s="3" t="s">
        <v>7152</v>
      </c>
      <c r="B938" s="4">
        <v>1</v>
      </c>
    </row>
    <row r="939" spans="1:2" x14ac:dyDescent="0.25">
      <c r="A939" s="3" t="s">
        <v>7151</v>
      </c>
      <c r="B939" s="4">
        <v>1</v>
      </c>
    </row>
    <row r="940" spans="1:2" x14ac:dyDescent="0.25">
      <c r="A940" s="3" t="s">
        <v>7266</v>
      </c>
      <c r="B940" s="4">
        <v>1</v>
      </c>
    </row>
    <row r="941" spans="1:2" x14ac:dyDescent="0.25">
      <c r="A941" s="3" t="s">
        <v>7159</v>
      </c>
      <c r="B941" s="4">
        <v>1</v>
      </c>
    </row>
    <row r="942" spans="1:2" x14ac:dyDescent="0.25">
      <c r="A942" s="3" t="s">
        <v>7157</v>
      </c>
      <c r="B942" s="4">
        <v>1</v>
      </c>
    </row>
    <row r="943" spans="1:2" x14ac:dyDescent="0.25">
      <c r="A943" s="3" t="s">
        <v>7148</v>
      </c>
      <c r="B943" s="4">
        <v>1</v>
      </c>
    </row>
    <row r="944" spans="1:2" x14ac:dyDescent="0.25">
      <c r="A944" s="3" t="s">
        <v>7140</v>
      </c>
      <c r="B944" s="4">
        <v>1</v>
      </c>
    </row>
    <row r="945" spans="1:2" x14ac:dyDescent="0.25">
      <c r="A945" s="3" t="s">
        <v>7165</v>
      </c>
      <c r="B945" s="4">
        <v>1</v>
      </c>
    </row>
    <row r="946" spans="1:2" x14ac:dyDescent="0.25">
      <c r="A946" s="3" t="s">
        <v>7138</v>
      </c>
      <c r="B946" s="4">
        <v>1</v>
      </c>
    </row>
    <row r="947" spans="1:2" x14ac:dyDescent="0.25">
      <c r="A947" s="3" t="s">
        <v>7136</v>
      </c>
      <c r="B947" s="4">
        <v>1</v>
      </c>
    </row>
    <row r="948" spans="1:2" x14ac:dyDescent="0.25">
      <c r="A948" s="3" t="s">
        <v>7142</v>
      </c>
      <c r="B948" s="4">
        <v>1</v>
      </c>
    </row>
    <row r="949" spans="1:2" x14ac:dyDescent="0.25">
      <c r="A949" s="3" t="s">
        <v>7135</v>
      </c>
      <c r="B949" s="4">
        <v>1</v>
      </c>
    </row>
    <row r="950" spans="1:2" x14ac:dyDescent="0.25">
      <c r="A950" s="3" t="s">
        <v>7144</v>
      </c>
      <c r="B950" s="4">
        <v>1</v>
      </c>
    </row>
    <row r="951" spans="1:2" x14ac:dyDescent="0.25">
      <c r="A951" s="3" t="s">
        <v>7133</v>
      </c>
      <c r="B951" s="4">
        <v>1</v>
      </c>
    </row>
    <row r="952" spans="1:2" x14ac:dyDescent="0.25">
      <c r="A952" s="3" t="s">
        <v>7125</v>
      </c>
      <c r="B952" s="4">
        <v>1</v>
      </c>
    </row>
    <row r="953" spans="1:2" x14ac:dyDescent="0.25">
      <c r="A953" s="3" t="s">
        <v>7129</v>
      </c>
      <c r="B953" s="4">
        <v>1</v>
      </c>
    </row>
    <row r="954" spans="1:2" x14ac:dyDescent="0.25">
      <c r="A954" s="3" t="s">
        <v>7131</v>
      </c>
      <c r="B954" s="4">
        <v>1</v>
      </c>
    </row>
    <row r="955" spans="1:2" x14ac:dyDescent="0.25">
      <c r="A955" s="3" t="s">
        <v>7123</v>
      </c>
      <c r="B955" s="4">
        <v>1</v>
      </c>
    </row>
    <row r="956" spans="1:2" x14ac:dyDescent="0.25">
      <c r="A956" s="3" t="s">
        <v>7146</v>
      </c>
      <c r="B956" s="4">
        <v>1</v>
      </c>
    </row>
    <row r="957" spans="1:2" x14ac:dyDescent="0.25">
      <c r="A957" s="3" t="s">
        <v>7121</v>
      </c>
      <c r="B957" s="4">
        <v>1</v>
      </c>
    </row>
    <row r="958" spans="1:2" x14ac:dyDescent="0.25">
      <c r="A958" s="3" t="s">
        <v>7117</v>
      </c>
      <c r="B958" s="4">
        <v>1</v>
      </c>
    </row>
    <row r="959" spans="1:2" x14ac:dyDescent="0.25">
      <c r="A959" s="3" t="s">
        <v>7113</v>
      </c>
      <c r="B959" s="4">
        <v>1</v>
      </c>
    </row>
    <row r="960" spans="1:2" x14ac:dyDescent="0.25">
      <c r="A960" s="3" t="s">
        <v>7112</v>
      </c>
      <c r="B960" s="4">
        <v>1</v>
      </c>
    </row>
    <row r="961" spans="1:2" x14ac:dyDescent="0.25">
      <c r="A961" s="3" t="s">
        <v>7118</v>
      </c>
      <c r="B961" s="4">
        <v>1</v>
      </c>
    </row>
    <row r="962" spans="1:2" x14ac:dyDescent="0.25">
      <c r="A962" s="3" t="s">
        <v>7115</v>
      </c>
      <c r="B962" s="4">
        <v>1</v>
      </c>
    </row>
    <row r="963" spans="1:2" x14ac:dyDescent="0.25">
      <c r="A963" s="3" t="s">
        <v>7119</v>
      </c>
      <c r="B963" s="4">
        <v>1</v>
      </c>
    </row>
    <row r="964" spans="1:2" x14ac:dyDescent="0.25">
      <c r="A964" s="3" t="s">
        <v>7106</v>
      </c>
      <c r="B964" s="4">
        <v>1</v>
      </c>
    </row>
    <row r="965" spans="1:2" x14ac:dyDescent="0.25">
      <c r="A965" s="3" t="s">
        <v>7177</v>
      </c>
      <c r="B965" s="4">
        <v>1</v>
      </c>
    </row>
    <row r="966" spans="1:2" x14ac:dyDescent="0.25">
      <c r="A966" s="3" t="s">
        <v>7099</v>
      </c>
      <c r="B966" s="4">
        <v>1</v>
      </c>
    </row>
    <row r="967" spans="1:2" x14ac:dyDescent="0.25">
      <c r="A967" s="3" t="s">
        <v>7097</v>
      </c>
      <c r="B967" s="4">
        <v>1</v>
      </c>
    </row>
    <row r="968" spans="1:2" x14ac:dyDescent="0.25">
      <c r="A968" s="3" t="s">
        <v>7127</v>
      </c>
      <c r="B968" s="4">
        <v>1</v>
      </c>
    </row>
    <row r="969" spans="1:2" x14ac:dyDescent="0.25">
      <c r="A969" s="3" t="s">
        <v>7095</v>
      </c>
      <c r="B969" s="4">
        <v>1</v>
      </c>
    </row>
    <row r="970" spans="1:2" x14ac:dyDescent="0.25">
      <c r="A970" s="3" t="s">
        <v>7093</v>
      </c>
      <c r="B970" s="4">
        <v>1</v>
      </c>
    </row>
    <row r="971" spans="1:2" x14ac:dyDescent="0.25">
      <c r="A971" s="3" t="s">
        <v>7101</v>
      </c>
      <c r="B971" s="4">
        <v>1</v>
      </c>
    </row>
    <row r="972" spans="1:2" x14ac:dyDescent="0.25">
      <c r="A972" s="3" t="s">
        <v>7104</v>
      </c>
      <c r="B972" s="4">
        <v>1</v>
      </c>
    </row>
    <row r="973" spans="1:2" x14ac:dyDescent="0.25">
      <c r="A973" s="3" t="s">
        <v>7088</v>
      </c>
      <c r="B973" s="4">
        <v>1</v>
      </c>
    </row>
    <row r="974" spans="1:2" x14ac:dyDescent="0.25">
      <c r="A974" s="3" t="s">
        <v>7091</v>
      </c>
      <c r="B974" s="4">
        <v>1</v>
      </c>
    </row>
    <row r="975" spans="1:2" x14ac:dyDescent="0.25">
      <c r="A975" s="3" t="s">
        <v>7110</v>
      </c>
      <c r="B975" s="4">
        <v>1</v>
      </c>
    </row>
    <row r="976" spans="1:2" x14ac:dyDescent="0.25">
      <c r="A976" s="3" t="s">
        <v>7103</v>
      </c>
      <c r="B976" s="4">
        <v>1</v>
      </c>
    </row>
    <row r="977" spans="1:2" x14ac:dyDescent="0.25">
      <c r="A977" s="3" t="s">
        <v>7084</v>
      </c>
      <c r="B977" s="4">
        <v>1</v>
      </c>
    </row>
    <row r="978" spans="1:2" x14ac:dyDescent="0.25">
      <c r="A978" s="3" t="s">
        <v>7086</v>
      </c>
      <c r="B978" s="4">
        <v>1</v>
      </c>
    </row>
    <row r="979" spans="1:2" x14ac:dyDescent="0.25">
      <c r="A979" s="3" t="s">
        <v>7074</v>
      </c>
      <c r="B979" s="4">
        <v>1</v>
      </c>
    </row>
    <row r="980" spans="1:2" x14ac:dyDescent="0.25">
      <c r="A980" s="3" t="s">
        <v>7072</v>
      </c>
      <c r="B980" s="4">
        <v>1</v>
      </c>
    </row>
    <row r="981" spans="1:2" x14ac:dyDescent="0.25">
      <c r="A981" s="3" t="s">
        <v>7108</v>
      </c>
      <c r="B981" s="4">
        <v>1</v>
      </c>
    </row>
    <row r="982" spans="1:2" x14ac:dyDescent="0.25">
      <c r="A982" s="3" t="s">
        <v>7078</v>
      </c>
      <c r="B982" s="4">
        <v>1</v>
      </c>
    </row>
    <row r="983" spans="1:2" x14ac:dyDescent="0.25">
      <c r="A983" s="3" t="s">
        <v>7080</v>
      </c>
      <c r="B983" s="4">
        <v>1</v>
      </c>
    </row>
    <row r="984" spans="1:2" x14ac:dyDescent="0.25">
      <c r="A984" s="3" t="s">
        <v>7090</v>
      </c>
      <c r="B984" s="4">
        <v>1</v>
      </c>
    </row>
    <row r="985" spans="1:2" x14ac:dyDescent="0.25">
      <c r="A985" s="3" t="s">
        <v>7081</v>
      </c>
      <c r="B985" s="4">
        <v>1</v>
      </c>
    </row>
    <row r="986" spans="1:2" x14ac:dyDescent="0.25">
      <c r="A986" s="3" t="s">
        <v>7076</v>
      </c>
      <c r="B986" s="4">
        <v>1</v>
      </c>
    </row>
    <row r="987" spans="1:2" x14ac:dyDescent="0.25">
      <c r="A987" s="3" t="s">
        <v>7288</v>
      </c>
      <c r="B987" s="4">
        <v>1</v>
      </c>
    </row>
    <row r="988" spans="1:2" x14ac:dyDescent="0.25">
      <c r="A988" s="3" t="s">
        <v>7065</v>
      </c>
      <c r="B988" s="4">
        <v>1</v>
      </c>
    </row>
    <row r="989" spans="1:2" x14ac:dyDescent="0.25">
      <c r="A989" s="3" t="s">
        <v>7063</v>
      </c>
      <c r="B989" s="4">
        <v>1</v>
      </c>
    </row>
    <row r="990" spans="1:2" x14ac:dyDescent="0.25">
      <c r="A990" s="3" t="s">
        <v>7061</v>
      </c>
      <c r="B990" s="4">
        <v>1</v>
      </c>
    </row>
    <row r="991" spans="1:2" x14ac:dyDescent="0.25">
      <c r="A991" s="3" t="s">
        <v>7059</v>
      </c>
      <c r="B991" s="4">
        <v>1</v>
      </c>
    </row>
    <row r="992" spans="1:2" x14ac:dyDescent="0.25">
      <c r="A992" s="3" t="s">
        <v>7071</v>
      </c>
      <c r="B992" s="4">
        <v>1</v>
      </c>
    </row>
    <row r="993" spans="1:2" x14ac:dyDescent="0.25">
      <c r="A993" s="3" t="s">
        <v>7057</v>
      </c>
      <c r="B993" s="4">
        <v>1</v>
      </c>
    </row>
    <row r="994" spans="1:2" x14ac:dyDescent="0.25">
      <c r="A994" s="3" t="s">
        <v>7083</v>
      </c>
      <c r="B994" s="4">
        <v>1</v>
      </c>
    </row>
    <row r="995" spans="1:2" x14ac:dyDescent="0.25">
      <c r="A995" s="3" t="s">
        <v>7067</v>
      </c>
      <c r="B995" s="4">
        <v>1</v>
      </c>
    </row>
    <row r="996" spans="1:2" x14ac:dyDescent="0.25">
      <c r="A996" s="3" t="s">
        <v>7064</v>
      </c>
      <c r="B996" s="4">
        <v>1</v>
      </c>
    </row>
    <row r="997" spans="1:2" x14ac:dyDescent="0.25">
      <c r="A997" s="3" t="s">
        <v>7049</v>
      </c>
      <c r="B997" s="4">
        <v>1</v>
      </c>
    </row>
    <row r="998" spans="1:2" x14ac:dyDescent="0.25">
      <c r="A998" s="3" t="s">
        <v>7055</v>
      </c>
      <c r="B998" s="4">
        <v>1</v>
      </c>
    </row>
    <row r="999" spans="1:2" x14ac:dyDescent="0.25">
      <c r="A999" s="3" t="s">
        <v>7046</v>
      </c>
      <c r="B999" s="4">
        <v>1</v>
      </c>
    </row>
    <row r="1000" spans="1:2" x14ac:dyDescent="0.25">
      <c r="A1000" s="3" t="s">
        <v>7053</v>
      </c>
      <c r="B1000" s="4">
        <v>1</v>
      </c>
    </row>
    <row r="1001" spans="1:2" x14ac:dyDescent="0.25">
      <c r="A1001" s="3" t="s">
        <v>7070</v>
      </c>
      <c r="B1001" s="4">
        <v>1</v>
      </c>
    </row>
    <row r="1002" spans="1:2" x14ac:dyDescent="0.25">
      <c r="A1002" s="3" t="s">
        <v>7068</v>
      </c>
      <c r="B1002" s="4">
        <v>1</v>
      </c>
    </row>
    <row r="1003" spans="1:2" x14ac:dyDescent="0.25">
      <c r="A1003" s="3" t="s">
        <v>7051</v>
      </c>
      <c r="B1003" s="4">
        <v>1</v>
      </c>
    </row>
    <row r="1004" spans="1:2" x14ac:dyDescent="0.25">
      <c r="A1004" s="3" t="s">
        <v>7040</v>
      </c>
      <c r="B1004" s="4">
        <v>1</v>
      </c>
    </row>
    <row r="1005" spans="1:2" x14ac:dyDescent="0.25">
      <c r="A1005" s="3" t="s">
        <v>7042</v>
      </c>
      <c r="B1005" s="4">
        <v>1</v>
      </c>
    </row>
    <row r="1006" spans="1:2" x14ac:dyDescent="0.25">
      <c r="A1006" s="3" t="s">
        <v>7038</v>
      </c>
      <c r="B1006" s="4">
        <v>1</v>
      </c>
    </row>
    <row r="1007" spans="1:2" x14ac:dyDescent="0.25">
      <c r="A1007" s="3" t="s">
        <v>7037</v>
      </c>
      <c r="B1007" s="4">
        <v>1</v>
      </c>
    </row>
    <row r="1008" spans="1:2" x14ac:dyDescent="0.25">
      <c r="A1008" s="3" t="s">
        <v>7047</v>
      </c>
      <c r="B1008" s="4">
        <v>1</v>
      </c>
    </row>
    <row r="1009" spans="1:2" x14ac:dyDescent="0.25">
      <c r="A1009" s="3" t="s">
        <v>7034</v>
      </c>
      <c r="B1009" s="4">
        <v>1</v>
      </c>
    </row>
    <row r="1010" spans="1:2" x14ac:dyDescent="0.25">
      <c r="A1010" s="3" t="s">
        <v>7029</v>
      </c>
      <c r="B1010" s="4">
        <v>1</v>
      </c>
    </row>
    <row r="1011" spans="1:2" x14ac:dyDescent="0.25">
      <c r="A1011" s="3" t="s">
        <v>7031</v>
      </c>
      <c r="B1011" s="4">
        <v>1</v>
      </c>
    </row>
    <row r="1012" spans="1:2" x14ac:dyDescent="0.25">
      <c r="A1012" s="3" t="s">
        <v>7027</v>
      </c>
      <c r="B1012" s="4">
        <v>1</v>
      </c>
    </row>
    <row r="1013" spans="1:2" x14ac:dyDescent="0.25">
      <c r="A1013" s="3" t="s">
        <v>7035</v>
      </c>
      <c r="B1013" s="4">
        <v>1</v>
      </c>
    </row>
    <row r="1014" spans="1:2" x14ac:dyDescent="0.25">
      <c r="A1014" s="3" t="s">
        <v>7026</v>
      </c>
      <c r="B1014" s="4">
        <v>1</v>
      </c>
    </row>
    <row r="1015" spans="1:2" x14ac:dyDescent="0.25">
      <c r="A1015" s="3" t="s">
        <v>7044</v>
      </c>
      <c r="B1015" s="4">
        <v>1</v>
      </c>
    </row>
    <row r="1016" spans="1:2" x14ac:dyDescent="0.25">
      <c r="A1016" s="3" t="s">
        <v>7149</v>
      </c>
      <c r="B1016" s="4">
        <v>1</v>
      </c>
    </row>
    <row r="1017" spans="1:2" x14ac:dyDescent="0.25">
      <c r="A1017" s="3" t="s">
        <v>7025</v>
      </c>
      <c r="B1017" s="4">
        <v>1</v>
      </c>
    </row>
    <row r="1018" spans="1:2" x14ac:dyDescent="0.25">
      <c r="A1018" s="3" t="s">
        <v>7016</v>
      </c>
      <c r="B1018" s="4">
        <v>1</v>
      </c>
    </row>
    <row r="1019" spans="1:2" x14ac:dyDescent="0.25">
      <c r="A1019" s="3" t="s">
        <v>7018</v>
      </c>
      <c r="B1019" s="4">
        <v>1</v>
      </c>
    </row>
    <row r="1020" spans="1:2" x14ac:dyDescent="0.25">
      <c r="A1020" s="3" t="s">
        <v>7020</v>
      </c>
      <c r="B1020" s="4">
        <v>1</v>
      </c>
    </row>
    <row r="1021" spans="1:2" x14ac:dyDescent="0.25">
      <c r="A1021" s="3" t="s">
        <v>7021</v>
      </c>
      <c r="B1021" s="4">
        <v>1</v>
      </c>
    </row>
    <row r="1022" spans="1:2" x14ac:dyDescent="0.25">
      <c r="A1022" s="3" t="s">
        <v>7008</v>
      </c>
      <c r="B1022" s="4">
        <v>1</v>
      </c>
    </row>
    <row r="1023" spans="1:2" x14ac:dyDescent="0.25">
      <c r="A1023" s="3" t="s">
        <v>7023</v>
      </c>
      <c r="B1023" s="4">
        <v>1</v>
      </c>
    </row>
    <row r="1024" spans="1:2" x14ac:dyDescent="0.25">
      <c r="A1024" s="3" t="s">
        <v>7019</v>
      </c>
      <c r="B1024" s="4">
        <v>1</v>
      </c>
    </row>
    <row r="1025" spans="1:2" x14ac:dyDescent="0.25">
      <c r="A1025" s="3" t="s">
        <v>7033</v>
      </c>
      <c r="B1025" s="4">
        <v>1</v>
      </c>
    </row>
    <row r="1026" spans="1:2" x14ac:dyDescent="0.25">
      <c r="A1026" s="3" t="s">
        <v>7004</v>
      </c>
      <c r="B1026" s="4">
        <v>1</v>
      </c>
    </row>
    <row r="1027" spans="1:2" x14ac:dyDescent="0.25">
      <c r="A1027" s="3" t="s">
        <v>7000</v>
      </c>
      <c r="B1027" s="4">
        <v>1</v>
      </c>
    </row>
    <row r="1028" spans="1:2" x14ac:dyDescent="0.25">
      <c r="A1028" s="3" t="s">
        <v>6996</v>
      </c>
      <c r="B1028" s="4">
        <v>1</v>
      </c>
    </row>
    <row r="1029" spans="1:2" x14ac:dyDescent="0.25">
      <c r="A1029" s="3" t="s">
        <v>6993</v>
      </c>
      <c r="B1029" s="4">
        <v>1</v>
      </c>
    </row>
    <row r="1030" spans="1:2" x14ac:dyDescent="0.25">
      <c r="A1030" s="3" t="s">
        <v>7014</v>
      </c>
      <c r="B1030" s="4">
        <v>1</v>
      </c>
    </row>
    <row r="1031" spans="1:2" x14ac:dyDescent="0.25">
      <c r="A1031" s="3" t="s">
        <v>6991</v>
      </c>
      <c r="B1031" s="4">
        <v>1</v>
      </c>
    </row>
    <row r="1032" spans="1:2" x14ac:dyDescent="0.25">
      <c r="A1032" s="3" t="s">
        <v>6984</v>
      </c>
      <c r="B1032" s="4">
        <v>1</v>
      </c>
    </row>
    <row r="1033" spans="1:2" x14ac:dyDescent="0.25">
      <c r="A1033" s="3" t="s">
        <v>6980</v>
      </c>
      <c r="B1033" s="4">
        <v>1</v>
      </c>
    </row>
    <row r="1034" spans="1:2" x14ac:dyDescent="0.25">
      <c r="A1034" s="3" t="s">
        <v>6998</v>
      </c>
      <c r="B1034" s="4">
        <v>1</v>
      </c>
    </row>
    <row r="1035" spans="1:2" x14ac:dyDescent="0.25">
      <c r="A1035" s="3" t="s">
        <v>6988</v>
      </c>
      <c r="B1035" s="4">
        <v>1</v>
      </c>
    </row>
    <row r="1036" spans="1:2" x14ac:dyDescent="0.25">
      <c r="A1036" s="3" t="s">
        <v>6994</v>
      </c>
      <c r="B1036" s="4">
        <v>1</v>
      </c>
    </row>
    <row r="1037" spans="1:2" x14ac:dyDescent="0.25">
      <c r="A1037" s="3" t="s">
        <v>7002</v>
      </c>
      <c r="B1037" s="4">
        <v>1</v>
      </c>
    </row>
    <row r="1038" spans="1:2" x14ac:dyDescent="0.25">
      <c r="A1038" s="3" t="s">
        <v>6986</v>
      </c>
      <c r="B1038" s="4">
        <v>1</v>
      </c>
    </row>
    <row r="1039" spans="1:2" x14ac:dyDescent="0.25">
      <c r="A1039" s="3" t="s">
        <v>7006</v>
      </c>
      <c r="B1039" s="4">
        <v>1</v>
      </c>
    </row>
    <row r="1040" spans="1:2" x14ac:dyDescent="0.25">
      <c r="A1040" s="3" t="s">
        <v>6976</v>
      </c>
      <c r="B1040" s="4">
        <v>1</v>
      </c>
    </row>
    <row r="1041" spans="1:2" x14ac:dyDescent="0.25">
      <c r="A1041" s="3" t="s">
        <v>6989</v>
      </c>
      <c r="B1041" s="4">
        <v>1</v>
      </c>
    </row>
    <row r="1042" spans="1:2" x14ac:dyDescent="0.25">
      <c r="A1042" s="3" t="s">
        <v>7010</v>
      </c>
      <c r="B1042" s="4">
        <v>1</v>
      </c>
    </row>
    <row r="1043" spans="1:2" x14ac:dyDescent="0.25">
      <c r="A1043" s="3" t="s">
        <v>6982</v>
      </c>
      <c r="B1043" s="4">
        <v>1</v>
      </c>
    </row>
    <row r="1044" spans="1:2" x14ac:dyDescent="0.25">
      <c r="A1044" s="3" t="s">
        <v>6970</v>
      </c>
      <c r="B1044" s="4">
        <v>1</v>
      </c>
    </row>
    <row r="1045" spans="1:2" x14ac:dyDescent="0.25">
      <c r="A1045" s="3" t="s">
        <v>6964</v>
      </c>
      <c r="B1045" s="4">
        <v>1</v>
      </c>
    </row>
    <row r="1046" spans="1:2" x14ac:dyDescent="0.25">
      <c r="A1046" s="3" t="s">
        <v>6958</v>
      </c>
      <c r="B1046" s="4">
        <v>1</v>
      </c>
    </row>
    <row r="1047" spans="1:2" x14ac:dyDescent="0.25">
      <c r="A1047" s="3" t="s">
        <v>6978</v>
      </c>
      <c r="B1047" s="4">
        <v>1</v>
      </c>
    </row>
    <row r="1048" spans="1:2" x14ac:dyDescent="0.25">
      <c r="A1048" s="3" t="s">
        <v>6952</v>
      </c>
      <c r="B1048" s="4">
        <v>1</v>
      </c>
    </row>
    <row r="1049" spans="1:2" x14ac:dyDescent="0.25">
      <c r="A1049" s="3" t="s">
        <v>6950</v>
      </c>
      <c r="B1049" s="4">
        <v>1</v>
      </c>
    </row>
    <row r="1050" spans="1:2" x14ac:dyDescent="0.25">
      <c r="A1050" s="3" t="s">
        <v>6968</v>
      </c>
      <c r="B1050" s="4">
        <v>1</v>
      </c>
    </row>
    <row r="1051" spans="1:2" x14ac:dyDescent="0.25">
      <c r="A1051" s="3" t="s">
        <v>6948</v>
      </c>
      <c r="B1051" s="4">
        <v>1</v>
      </c>
    </row>
    <row r="1052" spans="1:2" x14ac:dyDescent="0.25">
      <c r="A1052" s="3" t="s">
        <v>6974</v>
      </c>
      <c r="B1052" s="4">
        <v>1</v>
      </c>
    </row>
    <row r="1053" spans="1:2" x14ac:dyDescent="0.25">
      <c r="A1053" s="3" t="s">
        <v>6946</v>
      </c>
      <c r="B1053" s="4">
        <v>1</v>
      </c>
    </row>
    <row r="1054" spans="1:2" x14ac:dyDescent="0.25">
      <c r="A1054" s="3" t="s">
        <v>6962</v>
      </c>
      <c r="B1054" s="4">
        <v>1</v>
      </c>
    </row>
    <row r="1055" spans="1:2" x14ac:dyDescent="0.25">
      <c r="A1055" s="3" t="s">
        <v>6954</v>
      </c>
      <c r="B1055" s="4">
        <v>1</v>
      </c>
    </row>
    <row r="1056" spans="1:2" x14ac:dyDescent="0.25">
      <c r="A1056" s="3" t="s">
        <v>6966</v>
      </c>
      <c r="B1056" s="4">
        <v>1</v>
      </c>
    </row>
    <row r="1057" spans="1:2" x14ac:dyDescent="0.25">
      <c r="A1057" s="3" t="s">
        <v>6940</v>
      </c>
      <c r="B1057" s="4">
        <v>1</v>
      </c>
    </row>
    <row r="1058" spans="1:2" x14ac:dyDescent="0.25">
      <c r="A1058" s="3" t="s">
        <v>6956</v>
      </c>
      <c r="B1058" s="4">
        <v>1</v>
      </c>
    </row>
    <row r="1059" spans="1:2" x14ac:dyDescent="0.25">
      <c r="A1059" s="3" t="s">
        <v>6938</v>
      </c>
      <c r="B1059" s="4">
        <v>1</v>
      </c>
    </row>
    <row r="1060" spans="1:2" x14ac:dyDescent="0.25">
      <c r="A1060" s="3" t="s">
        <v>6944</v>
      </c>
      <c r="B1060" s="4">
        <v>1</v>
      </c>
    </row>
    <row r="1061" spans="1:2" x14ac:dyDescent="0.25">
      <c r="A1061" s="3" t="s">
        <v>6936</v>
      </c>
      <c r="B1061" s="4">
        <v>1</v>
      </c>
    </row>
    <row r="1062" spans="1:2" x14ac:dyDescent="0.25">
      <c r="A1062" s="3" t="s">
        <v>6931</v>
      </c>
      <c r="B1062" s="4">
        <v>1</v>
      </c>
    </row>
    <row r="1063" spans="1:2" x14ac:dyDescent="0.25">
      <c r="A1063" s="3" t="s">
        <v>6933</v>
      </c>
      <c r="B1063" s="4">
        <v>1</v>
      </c>
    </row>
    <row r="1064" spans="1:2" x14ac:dyDescent="0.25">
      <c r="A1064" s="3" t="s">
        <v>6927</v>
      </c>
      <c r="B1064" s="4">
        <v>1</v>
      </c>
    </row>
    <row r="1065" spans="1:2" x14ac:dyDescent="0.25">
      <c r="A1065" s="3" t="s">
        <v>6925</v>
      </c>
      <c r="B1065" s="4">
        <v>1</v>
      </c>
    </row>
    <row r="1066" spans="1:2" x14ac:dyDescent="0.25">
      <c r="A1066" s="3" t="s">
        <v>6942</v>
      </c>
      <c r="B1066" s="4">
        <v>1</v>
      </c>
    </row>
    <row r="1067" spans="1:2" x14ac:dyDescent="0.25">
      <c r="A1067" s="3" t="s">
        <v>6916</v>
      </c>
      <c r="B1067" s="4">
        <v>1</v>
      </c>
    </row>
    <row r="1068" spans="1:2" x14ac:dyDescent="0.25">
      <c r="A1068" s="3" t="s">
        <v>6929</v>
      </c>
      <c r="B1068" s="4">
        <v>1</v>
      </c>
    </row>
    <row r="1069" spans="1:2" x14ac:dyDescent="0.25">
      <c r="A1069" s="3" t="s">
        <v>6915</v>
      </c>
      <c r="B1069" s="4">
        <v>1</v>
      </c>
    </row>
    <row r="1070" spans="1:2" x14ac:dyDescent="0.25">
      <c r="A1070" s="3" t="s">
        <v>6918</v>
      </c>
      <c r="B1070" s="4">
        <v>1</v>
      </c>
    </row>
    <row r="1071" spans="1:2" x14ac:dyDescent="0.25">
      <c r="A1071" s="3" t="s">
        <v>6907</v>
      </c>
      <c r="B1071" s="4">
        <v>1</v>
      </c>
    </row>
    <row r="1072" spans="1:2" x14ac:dyDescent="0.25">
      <c r="A1072" s="3" t="s">
        <v>6934</v>
      </c>
      <c r="B1072" s="4">
        <v>1</v>
      </c>
    </row>
    <row r="1073" spans="1:2" x14ac:dyDescent="0.25">
      <c r="A1073" s="3" t="s">
        <v>6903</v>
      </c>
      <c r="B1073" s="4">
        <v>1</v>
      </c>
    </row>
    <row r="1074" spans="1:2" x14ac:dyDescent="0.25">
      <c r="A1074" s="3" t="s">
        <v>6919</v>
      </c>
      <c r="B1074" s="4">
        <v>1</v>
      </c>
    </row>
    <row r="1075" spans="1:2" x14ac:dyDescent="0.25">
      <c r="A1075" s="3" t="s">
        <v>6901</v>
      </c>
      <c r="B1075" s="4">
        <v>1</v>
      </c>
    </row>
    <row r="1076" spans="1:2" x14ac:dyDescent="0.25">
      <c r="A1076" s="3" t="s">
        <v>6909</v>
      </c>
      <c r="B1076" s="4">
        <v>1</v>
      </c>
    </row>
    <row r="1077" spans="1:2" x14ac:dyDescent="0.25">
      <c r="A1077" s="3" t="s">
        <v>6911</v>
      </c>
      <c r="B1077" s="4">
        <v>1</v>
      </c>
    </row>
    <row r="1078" spans="1:2" x14ac:dyDescent="0.25">
      <c r="A1078" s="3" t="s">
        <v>6921</v>
      </c>
      <c r="B1078" s="4">
        <v>1</v>
      </c>
    </row>
    <row r="1079" spans="1:2" x14ac:dyDescent="0.25">
      <c r="A1079" s="3" t="s">
        <v>6896</v>
      </c>
      <c r="B1079" s="4">
        <v>1</v>
      </c>
    </row>
    <row r="1080" spans="1:2" x14ac:dyDescent="0.25">
      <c r="A1080" s="3" t="s">
        <v>6894</v>
      </c>
      <c r="B1080" s="4">
        <v>1</v>
      </c>
    </row>
    <row r="1081" spans="1:2" x14ac:dyDescent="0.25">
      <c r="A1081" s="3" t="s">
        <v>6898</v>
      </c>
      <c r="B1081" s="4">
        <v>1</v>
      </c>
    </row>
    <row r="1082" spans="1:2" x14ac:dyDescent="0.25">
      <c r="A1082" s="3" t="s">
        <v>6913</v>
      </c>
      <c r="B1082" s="4">
        <v>1</v>
      </c>
    </row>
    <row r="1083" spans="1:2" x14ac:dyDescent="0.25">
      <c r="A1083" s="3" t="s">
        <v>6890</v>
      </c>
      <c r="B1083" s="4">
        <v>1</v>
      </c>
    </row>
    <row r="1084" spans="1:2" x14ac:dyDescent="0.25">
      <c r="A1084" s="3" t="s">
        <v>6923</v>
      </c>
      <c r="B1084" s="4">
        <v>1</v>
      </c>
    </row>
    <row r="1085" spans="1:2" x14ac:dyDescent="0.25">
      <c r="A1085" s="3" t="s">
        <v>6888</v>
      </c>
      <c r="B1085" s="4">
        <v>1</v>
      </c>
    </row>
    <row r="1086" spans="1:2" x14ac:dyDescent="0.25">
      <c r="A1086" s="3" t="s">
        <v>6886</v>
      </c>
      <c r="B1086" s="4">
        <v>1</v>
      </c>
    </row>
    <row r="1087" spans="1:2" x14ac:dyDescent="0.25">
      <c r="A1087" s="3" t="s">
        <v>6884</v>
      </c>
      <c r="B1087" s="4">
        <v>1</v>
      </c>
    </row>
    <row r="1088" spans="1:2" x14ac:dyDescent="0.25">
      <c r="A1088" s="3" t="s">
        <v>6892</v>
      </c>
      <c r="B1088" s="4">
        <v>1</v>
      </c>
    </row>
    <row r="1089" spans="1:2" x14ac:dyDescent="0.25">
      <c r="A1089" s="3" t="s">
        <v>6880</v>
      </c>
      <c r="B1089" s="4">
        <v>1</v>
      </c>
    </row>
    <row r="1090" spans="1:2" x14ac:dyDescent="0.25">
      <c r="A1090" s="3" t="s">
        <v>6882</v>
      </c>
      <c r="B1090" s="4">
        <v>1</v>
      </c>
    </row>
    <row r="1091" spans="1:2" x14ac:dyDescent="0.25">
      <c r="A1091" s="3" t="s">
        <v>6873</v>
      </c>
      <c r="B1091" s="4">
        <v>1</v>
      </c>
    </row>
    <row r="1092" spans="1:2" x14ac:dyDescent="0.25">
      <c r="A1092" s="3" t="s">
        <v>6905</v>
      </c>
      <c r="B1092" s="4">
        <v>1</v>
      </c>
    </row>
    <row r="1093" spans="1:2" x14ac:dyDescent="0.25">
      <c r="A1093" s="3" t="s">
        <v>6871</v>
      </c>
      <c r="B1093" s="4">
        <v>1</v>
      </c>
    </row>
    <row r="1094" spans="1:2" x14ac:dyDescent="0.25">
      <c r="A1094" s="3" t="s">
        <v>6867</v>
      </c>
      <c r="B1094" s="4">
        <v>1</v>
      </c>
    </row>
    <row r="1095" spans="1:2" x14ac:dyDescent="0.25">
      <c r="A1095" s="3" t="s">
        <v>6876</v>
      </c>
      <c r="B1095" s="4">
        <v>1</v>
      </c>
    </row>
    <row r="1096" spans="1:2" x14ac:dyDescent="0.25">
      <c r="A1096" s="3" t="s">
        <v>6972</v>
      </c>
      <c r="B1096" s="4">
        <v>1</v>
      </c>
    </row>
    <row r="1097" spans="1:2" x14ac:dyDescent="0.25">
      <c r="A1097" s="3" t="s">
        <v>6865</v>
      </c>
      <c r="B1097" s="4">
        <v>1</v>
      </c>
    </row>
    <row r="1098" spans="1:2" x14ac:dyDescent="0.25">
      <c r="A1098" s="3" t="s">
        <v>6863</v>
      </c>
      <c r="B1098" s="4">
        <v>1</v>
      </c>
    </row>
    <row r="1099" spans="1:2" x14ac:dyDescent="0.25">
      <c r="A1099" s="3" t="s">
        <v>6869</v>
      </c>
      <c r="B1099" s="4">
        <v>1</v>
      </c>
    </row>
    <row r="1100" spans="1:2" x14ac:dyDescent="0.25">
      <c r="A1100" s="3" t="s">
        <v>6899</v>
      </c>
      <c r="B1100" s="4">
        <v>1</v>
      </c>
    </row>
    <row r="1101" spans="1:2" x14ac:dyDescent="0.25">
      <c r="A1101" s="3" t="s">
        <v>6858</v>
      </c>
      <c r="B1101" s="4">
        <v>1</v>
      </c>
    </row>
    <row r="1102" spans="1:2" x14ac:dyDescent="0.25">
      <c r="A1102" s="3" t="s">
        <v>6851</v>
      </c>
      <c r="B1102" s="4">
        <v>1</v>
      </c>
    </row>
    <row r="1103" spans="1:2" x14ac:dyDescent="0.25">
      <c r="A1103" s="3" t="s">
        <v>6855</v>
      </c>
      <c r="B1103" s="4">
        <v>1</v>
      </c>
    </row>
    <row r="1104" spans="1:2" x14ac:dyDescent="0.25">
      <c r="A1104" s="3" t="s">
        <v>6861</v>
      </c>
      <c r="B1104" s="4">
        <v>1</v>
      </c>
    </row>
    <row r="1105" spans="1:2" x14ac:dyDescent="0.25">
      <c r="A1105" s="3" t="s">
        <v>6854</v>
      </c>
      <c r="B1105" s="4">
        <v>1</v>
      </c>
    </row>
    <row r="1106" spans="1:2" x14ac:dyDescent="0.25">
      <c r="A1106" s="3" t="s">
        <v>6846</v>
      </c>
      <c r="B1106" s="4">
        <v>1</v>
      </c>
    </row>
    <row r="1107" spans="1:2" x14ac:dyDescent="0.25">
      <c r="A1107" s="3" t="s">
        <v>6844</v>
      </c>
      <c r="B1107" s="4">
        <v>1</v>
      </c>
    </row>
    <row r="1108" spans="1:2" x14ac:dyDescent="0.25">
      <c r="A1108" s="3" t="s">
        <v>6843</v>
      </c>
      <c r="B1108" s="4">
        <v>1</v>
      </c>
    </row>
    <row r="1109" spans="1:2" x14ac:dyDescent="0.25">
      <c r="A1109" s="3" t="s">
        <v>6841</v>
      </c>
      <c r="B1109" s="4">
        <v>1</v>
      </c>
    </row>
    <row r="1110" spans="1:2" x14ac:dyDescent="0.25">
      <c r="A1110" s="3" t="s">
        <v>6852</v>
      </c>
      <c r="B1110" s="4">
        <v>1</v>
      </c>
    </row>
    <row r="1111" spans="1:2" x14ac:dyDescent="0.25">
      <c r="A1111" s="3" t="s">
        <v>6837</v>
      </c>
      <c r="B1111" s="4">
        <v>1</v>
      </c>
    </row>
    <row r="1112" spans="1:2" x14ac:dyDescent="0.25">
      <c r="A1112" s="3" t="s">
        <v>6857</v>
      </c>
      <c r="B1112" s="4">
        <v>1</v>
      </c>
    </row>
    <row r="1113" spans="1:2" x14ac:dyDescent="0.25">
      <c r="A1113" s="3" t="s">
        <v>6842</v>
      </c>
      <c r="B1113" s="4">
        <v>1</v>
      </c>
    </row>
    <row r="1114" spans="1:2" x14ac:dyDescent="0.25">
      <c r="A1114" s="3" t="s">
        <v>6835</v>
      </c>
      <c r="B1114" s="4">
        <v>1</v>
      </c>
    </row>
    <row r="1115" spans="1:2" x14ac:dyDescent="0.25">
      <c r="A1115" s="3" t="s">
        <v>6833</v>
      </c>
      <c r="B1115" s="4">
        <v>1</v>
      </c>
    </row>
    <row r="1116" spans="1:2" x14ac:dyDescent="0.25">
      <c r="A1116" s="3" t="s">
        <v>6829</v>
      </c>
      <c r="B1116" s="4">
        <v>1</v>
      </c>
    </row>
    <row r="1117" spans="1:2" x14ac:dyDescent="0.25">
      <c r="A1117" s="3" t="s">
        <v>6848</v>
      </c>
      <c r="B1117" s="4">
        <v>1</v>
      </c>
    </row>
    <row r="1118" spans="1:2" x14ac:dyDescent="0.25">
      <c r="A1118" s="3" t="s">
        <v>6838</v>
      </c>
      <c r="B1118" s="4">
        <v>1</v>
      </c>
    </row>
    <row r="1119" spans="1:2" x14ac:dyDescent="0.25">
      <c r="A1119" s="3" t="s">
        <v>6831</v>
      </c>
      <c r="B1119" s="4">
        <v>1</v>
      </c>
    </row>
    <row r="1120" spans="1:2" x14ac:dyDescent="0.25">
      <c r="A1120" s="3" t="s">
        <v>6860</v>
      </c>
      <c r="B1120" s="4">
        <v>1</v>
      </c>
    </row>
    <row r="1121" spans="1:2" x14ac:dyDescent="0.25">
      <c r="A1121" s="3" t="s">
        <v>6817</v>
      </c>
      <c r="B1121" s="4">
        <v>1</v>
      </c>
    </row>
    <row r="1122" spans="1:2" x14ac:dyDescent="0.25">
      <c r="A1122" s="3" t="s">
        <v>6815</v>
      </c>
      <c r="B1122" s="4">
        <v>1</v>
      </c>
    </row>
    <row r="1123" spans="1:2" x14ac:dyDescent="0.25">
      <c r="A1123" s="3" t="s">
        <v>6827</v>
      </c>
      <c r="B1123" s="4">
        <v>1</v>
      </c>
    </row>
    <row r="1124" spans="1:2" x14ac:dyDescent="0.25">
      <c r="A1124" s="3" t="s">
        <v>6822</v>
      </c>
      <c r="B1124" s="4">
        <v>1</v>
      </c>
    </row>
    <row r="1125" spans="1:2" x14ac:dyDescent="0.25">
      <c r="A1125" s="3" t="s">
        <v>6819</v>
      </c>
      <c r="B1125" s="4">
        <v>1</v>
      </c>
    </row>
    <row r="1126" spans="1:2" x14ac:dyDescent="0.25">
      <c r="A1126" s="3" t="s">
        <v>6821</v>
      </c>
      <c r="B1126" s="4">
        <v>1</v>
      </c>
    </row>
    <row r="1127" spans="1:2" x14ac:dyDescent="0.25">
      <c r="A1127" s="3" t="s">
        <v>6875</v>
      </c>
      <c r="B1127" s="4">
        <v>1</v>
      </c>
    </row>
    <row r="1128" spans="1:2" x14ac:dyDescent="0.25">
      <c r="A1128" s="3" t="s">
        <v>6826</v>
      </c>
      <c r="B1128" s="4">
        <v>1</v>
      </c>
    </row>
    <row r="1129" spans="1:2" x14ac:dyDescent="0.25">
      <c r="A1129" s="3" t="s">
        <v>6824</v>
      </c>
      <c r="B1129" s="4">
        <v>1</v>
      </c>
    </row>
    <row r="1130" spans="1:2" x14ac:dyDescent="0.25">
      <c r="A1130" s="3" t="s">
        <v>6811</v>
      </c>
      <c r="B1130" s="4">
        <v>1</v>
      </c>
    </row>
    <row r="1131" spans="1:2" x14ac:dyDescent="0.25">
      <c r="A1131" s="3" t="s">
        <v>6809</v>
      </c>
      <c r="B1131" s="4">
        <v>1</v>
      </c>
    </row>
    <row r="1132" spans="1:2" x14ac:dyDescent="0.25">
      <c r="A1132" s="3" t="s">
        <v>6840</v>
      </c>
      <c r="B1132" s="4">
        <v>1</v>
      </c>
    </row>
    <row r="1133" spans="1:2" x14ac:dyDescent="0.25">
      <c r="A1133" s="3" t="s">
        <v>6807</v>
      </c>
      <c r="B1133" s="4">
        <v>1</v>
      </c>
    </row>
    <row r="1134" spans="1:2" x14ac:dyDescent="0.25">
      <c r="A1134" s="3" t="s">
        <v>7169</v>
      </c>
      <c r="B1134" s="4">
        <v>1</v>
      </c>
    </row>
    <row r="1135" spans="1:2" x14ac:dyDescent="0.25">
      <c r="A1135" s="3" t="s">
        <v>6803</v>
      </c>
      <c r="B1135" s="4">
        <v>1</v>
      </c>
    </row>
    <row r="1136" spans="1:2" x14ac:dyDescent="0.25">
      <c r="A1136" s="3" t="s">
        <v>6799</v>
      </c>
      <c r="B1136" s="4">
        <v>1</v>
      </c>
    </row>
    <row r="1137" spans="1:2" x14ac:dyDescent="0.25">
      <c r="A1137" s="3" t="s">
        <v>6797</v>
      </c>
      <c r="B1137" s="4">
        <v>1</v>
      </c>
    </row>
    <row r="1138" spans="1:2" x14ac:dyDescent="0.25">
      <c r="A1138" s="3" t="s">
        <v>6795</v>
      </c>
      <c r="B1138" s="4">
        <v>1</v>
      </c>
    </row>
    <row r="1139" spans="1:2" x14ac:dyDescent="0.25">
      <c r="A1139" s="3" t="s">
        <v>6813</v>
      </c>
      <c r="B1139" s="4">
        <v>1</v>
      </c>
    </row>
    <row r="1140" spans="1:2" x14ac:dyDescent="0.25">
      <c r="A1140" s="3" t="s">
        <v>7012</v>
      </c>
      <c r="B1140" s="4">
        <v>1</v>
      </c>
    </row>
    <row r="1141" spans="1:2" x14ac:dyDescent="0.25">
      <c r="A1141" s="3" t="s">
        <v>6805</v>
      </c>
      <c r="B1141" s="4">
        <v>1</v>
      </c>
    </row>
    <row r="1142" spans="1:2" x14ac:dyDescent="0.25">
      <c r="A1142" s="3" t="s">
        <v>6787</v>
      </c>
      <c r="B1142" s="4">
        <v>1</v>
      </c>
    </row>
    <row r="1143" spans="1:2" x14ac:dyDescent="0.25">
      <c r="A1143" s="3" t="s">
        <v>6783</v>
      </c>
      <c r="B1143" s="4">
        <v>1</v>
      </c>
    </row>
    <row r="1144" spans="1:2" x14ac:dyDescent="0.25">
      <c r="A1144" s="3" t="s">
        <v>6801</v>
      </c>
      <c r="B1144" s="4">
        <v>1</v>
      </c>
    </row>
    <row r="1145" spans="1:2" x14ac:dyDescent="0.25">
      <c r="A1145" s="3" t="s">
        <v>6793</v>
      </c>
      <c r="B1145" s="4">
        <v>1</v>
      </c>
    </row>
    <row r="1146" spans="1:2" x14ac:dyDescent="0.25">
      <c r="A1146" s="3" t="s">
        <v>6802</v>
      </c>
      <c r="B1146" s="4">
        <v>1</v>
      </c>
    </row>
    <row r="1147" spans="1:2" x14ac:dyDescent="0.25">
      <c r="A1147" s="3" t="s">
        <v>6850</v>
      </c>
      <c r="B1147" s="4">
        <v>1</v>
      </c>
    </row>
    <row r="1148" spans="1:2" x14ac:dyDescent="0.25">
      <c r="A1148" s="3" t="s">
        <v>6785</v>
      </c>
      <c r="B1148" s="4">
        <v>1</v>
      </c>
    </row>
    <row r="1149" spans="1:2" x14ac:dyDescent="0.25">
      <c r="A1149" s="3" t="s">
        <v>6789</v>
      </c>
      <c r="B1149" s="4">
        <v>1</v>
      </c>
    </row>
    <row r="1150" spans="1:2" x14ac:dyDescent="0.25">
      <c r="A1150" s="3" t="s">
        <v>6960</v>
      </c>
      <c r="B1150" s="4">
        <v>1</v>
      </c>
    </row>
    <row r="1151" spans="1:2" x14ac:dyDescent="0.25">
      <c r="A1151" s="3" t="s">
        <v>6780</v>
      </c>
      <c r="B1151" s="4">
        <v>1</v>
      </c>
    </row>
    <row r="1152" spans="1:2" x14ac:dyDescent="0.25">
      <c r="A1152" s="3" t="s">
        <v>6778</v>
      </c>
      <c r="B1152" s="4">
        <v>1</v>
      </c>
    </row>
    <row r="1153" spans="1:2" x14ac:dyDescent="0.25">
      <c r="A1153" s="3" t="s">
        <v>6791</v>
      </c>
      <c r="B1153" s="4">
        <v>1</v>
      </c>
    </row>
    <row r="1154" spans="1:2" x14ac:dyDescent="0.25">
      <c r="A1154" s="3" t="s">
        <v>6782</v>
      </c>
      <c r="B1154" s="4">
        <v>1</v>
      </c>
    </row>
    <row r="1155" spans="1:2" x14ac:dyDescent="0.25">
      <c r="A1155" s="3" t="s">
        <v>6773</v>
      </c>
      <c r="B1155" s="4">
        <v>1</v>
      </c>
    </row>
    <row r="1156" spans="1:2" x14ac:dyDescent="0.25">
      <c r="A1156" s="3" t="s">
        <v>6769</v>
      </c>
      <c r="B1156" s="4">
        <v>1</v>
      </c>
    </row>
    <row r="1157" spans="1:2" x14ac:dyDescent="0.25">
      <c r="A1157" s="3" t="s">
        <v>6771</v>
      </c>
      <c r="B1157" s="4">
        <v>1</v>
      </c>
    </row>
    <row r="1158" spans="1:2" x14ac:dyDescent="0.25">
      <c r="A1158" s="3" t="s">
        <v>6765</v>
      </c>
      <c r="B1158" s="4">
        <v>1</v>
      </c>
    </row>
    <row r="1159" spans="1:2" x14ac:dyDescent="0.25">
      <c r="A1159" s="3" t="s">
        <v>6774</v>
      </c>
      <c r="B1159" s="4">
        <v>1</v>
      </c>
    </row>
    <row r="1160" spans="1:2" x14ac:dyDescent="0.25">
      <c r="A1160" s="3" t="s">
        <v>6763</v>
      </c>
      <c r="B1160" s="4">
        <v>1</v>
      </c>
    </row>
    <row r="1161" spans="1:2" x14ac:dyDescent="0.25">
      <c r="A1161" s="3" t="s">
        <v>6767</v>
      </c>
      <c r="B1161" s="4">
        <v>1</v>
      </c>
    </row>
    <row r="1162" spans="1:2" x14ac:dyDescent="0.25">
      <c r="A1162" s="3" t="s">
        <v>6776</v>
      </c>
      <c r="B1162" s="4">
        <v>1</v>
      </c>
    </row>
    <row r="1163" spans="1:2" x14ac:dyDescent="0.25">
      <c r="A1163" s="3" t="s">
        <v>6757</v>
      </c>
      <c r="B1163" s="4">
        <v>1</v>
      </c>
    </row>
    <row r="1164" spans="1:2" x14ac:dyDescent="0.25">
      <c r="A1164" s="3" t="s">
        <v>6756</v>
      </c>
      <c r="B1164" s="4">
        <v>1</v>
      </c>
    </row>
    <row r="1165" spans="1:2" x14ac:dyDescent="0.25">
      <c r="A1165" s="3" t="s">
        <v>6761</v>
      </c>
      <c r="B1165" s="4">
        <v>1</v>
      </c>
    </row>
    <row r="1166" spans="1:2" x14ac:dyDescent="0.25">
      <c r="A1166" s="3" t="s">
        <v>6768</v>
      </c>
      <c r="B1166" s="4">
        <v>1</v>
      </c>
    </row>
    <row r="1167" spans="1:2" x14ac:dyDescent="0.25">
      <c r="A1167" s="3" t="s">
        <v>6742</v>
      </c>
      <c r="B1167" s="4">
        <v>1</v>
      </c>
    </row>
    <row r="1168" spans="1:2" x14ac:dyDescent="0.25">
      <c r="A1168" s="3" t="s">
        <v>6759</v>
      </c>
      <c r="B1168" s="4">
        <v>1</v>
      </c>
    </row>
    <row r="1169" spans="1:2" x14ac:dyDescent="0.25">
      <c r="A1169" s="3" t="s">
        <v>6741</v>
      </c>
      <c r="B1169" s="4">
        <v>1</v>
      </c>
    </row>
    <row r="1170" spans="1:2" x14ac:dyDescent="0.25">
      <c r="A1170" s="3" t="s">
        <v>6752</v>
      </c>
      <c r="B1170" s="4">
        <v>1</v>
      </c>
    </row>
    <row r="1171" spans="1:2" x14ac:dyDescent="0.25">
      <c r="A1171" s="3" t="s">
        <v>6739</v>
      </c>
      <c r="B1171" s="4">
        <v>1</v>
      </c>
    </row>
    <row r="1172" spans="1:2" x14ac:dyDescent="0.25">
      <c r="A1172" s="3" t="s">
        <v>6750</v>
      </c>
      <c r="B1172" s="4">
        <v>1</v>
      </c>
    </row>
    <row r="1173" spans="1:2" x14ac:dyDescent="0.25">
      <c r="A1173" s="3" t="s">
        <v>6748</v>
      </c>
      <c r="B1173" s="4">
        <v>1</v>
      </c>
    </row>
    <row r="1174" spans="1:2" x14ac:dyDescent="0.25">
      <c r="A1174" s="3" t="s">
        <v>6738</v>
      </c>
      <c r="B1174" s="4">
        <v>1</v>
      </c>
    </row>
    <row r="1175" spans="1:2" x14ac:dyDescent="0.25">
      <c r="A1175" s="3" t="s">
        <v>6737</v>
      </c>
      <c r="B1175" s="4">
        <v>1</v>
      </c>
    </row>
    <row r="1176" spans="1:2" x14ac:dyDescent="0.25">
      <c r="A1176" s="3" t="s">
        <v>6736</v>
      </c>
      <c r="B1176" s="4">
        <v>1</v>
      </c>
    </row>
    <row r="1177" spans="1:2" x14ac:dyDescent="0.25">
      <c r="A1177" s="3" t="s">
        <v>6744</v>
      </c>
      <c r="B1177" s="4">
        <v>1</v>
      </c>
    </row>
    <row r="1178" spans="1:2" x14ac:dyDescent="0.25">
      <c r="A1178" s="3" t="s">
        <v>6735</v>
      </c>
      <c r="B1178" s="4">
        <v>1</v>
      </c>
    </row>
    <row r="1179" spans="1:2" x14ac:dyDescent="0.25">
      <c r="A1179" s="3" t="s">
        <v>6755</v>
      </c>
      <c r="B1179" s="4">
        <v>1</v>
      </c>
    </row>
    <row r="1180" spans="1:2" x14ac:dyDescent="0.25">
      <c r="A1180" s="3" t="s">
        <v>6878</v>
      </c>
      <c r="B1180" s="4">
        <v>1</v>
      </c>
    </row>
    <row r="1181" spans="1:2" x14ac:dyDescent="0.25">
      <c r="A1181" s="3" t="s">
        <v>6754</v>
      </c>
      <c r="B1181" s="4">
        <v>1</v>
      </c>
    </row>
    <row r="1182" spans="1:2" x14ac:dyDescent="0.25">
      <c r="A1182" s="3" t="s">
        <v>6746</v>
      </c>
      <c r="B1182" s="4">
        <v>1</v>
      </c>
    </row>
    <row r="1183" spans="1:2" x14ac:dyDescent="0.25">
      <c r="A1183" s="3" t="s">
        <v>6730</v>
      </c>
      <c r="B1183" s="4">
        <v>1</v>
      </c>
    </row>
    <row r="1184" spans="1:2" x14ac:dyDescent="0.25">
      <c r="A1184" s="3" t="s">
        <v>6729</v>
      </c>
      <c r="B1184" s="4">
        <v>1</v>
      </c>
    </row>
    <row r="1185" spans="1:2" x14ac:dyDescent="0.25">
      <c r="A1185" s="3" t="s">
        <v>6727</v>
      </c>
      <c r="B1185" s="4">
        <v>1</v>
      </c>
    </row>
    <row r="1186" spans="1:2" x14ac:dyDescent="0.25">
      <c r="A1186" s="3" t="s">
        <v>6733</v>
      </c>
      <c r="B1186" s="4">
        <v>1</v>
      </c>
    </row>
    <row r="1187" spans="1:2" x14ac:dyDescent="0.25">
      <c r="A1187" s="3" t="s">
        <v>6725</v>
      </c>
      <c r="B1187" s="4">
        <v>1</v>
      </c>
    </row>
    <row r="1188" spans="1:2" x14ac:dyDescent="0.25">
      <c r="A1188" s="3" t="s">
        <v>6731</v>
      </c>
      <c r="B1188" s="4">
        <v>1</v>
      </c>
    </row>
    <row r="1189" spans="1:2" x14ac:dyDescent="0.25">
      <c r="A1189" s="3" t="s">
        <v>6718</v>
      </c>
      <c r="B1189" s="4">
        <v>1</v>
      </c>
    </row>
    <row r="1190" spans="1:2" x14ac:dyDescent="0.25">
      <c r="A1190" s="3" t="s">
        <v>6716</v>
      </c>
      <c r="B1190" s="4">
        <v>1</v>
      </c>
    </row>
    <row r="1191" spans="1:2" x14ac:dyDescent="0.25">
      <c r="A1191" s="3" t="s">
        <v>6714</v>
      </c>
      <c r="B1191" s="4">
        <v>1</v>
      </c>
    </row>
    <row r="1192" spans="1:2" x14ac:dyDescent="0.25">
      <c r="A1192" s="3" t="s">
        <v>6723</v>
      </c>
      <c r="B1192" s="4">
        <v>1</v>
      </c>
    </row>
    <row r="1193" spans="1:2" x14ac:dyDescent="0.25">
      <c r="A1193" s="3" t="s">
        <v>6710</v>
      </c>
      <c r="B1193" s="4">
        <v>1</v>
      </c>
    </row>
    <row r="1194" spans="1:2" x14ac:dyDescent="0.25">
      <c r="A1194" s="3" t="s">
        <v>6708</v>
      </c>
      <c r="B1194" s="4">
        <v>1</v>
      </c>
    </row>
    <row r="1195" spans="1:2" x14ac:dyDescent="0.25">
      <c r="A1195" s="3" t="s">
        <v>6721</v>
      </c>
      <c r="B1195" s="4">
        <v>1</v>
      </c>
    </row>
    <row r="1196" spans="1:2" x14ac:dyDescent="0.25">
      <c r="A1196" s="3" t="s">
        <v>6713</v>
      </c>
      <c r="B1196" s="4">
        <v>1</v>
      </c>
    </row>
    <row r="1197" spans="1:2" x14ac:dyDescent="0.25">
      <c r="A1197" s="3" t="s">
        <v>6705</v>
      </c>
      <c r="B1197" s="4">
        <v>1</v>
      </c>
    </row>
    <row r="1198" spans="1:2" x14ac:dyDescent="0.25">
      <c r="A1198" s="3" t="s">
        <v>6712</v>
      </c>
      <c r="B1198" s="4">
        <v>1</v>
      </c>
    </row>
    <row r="1199" spans="1:2" x14ac:dyDescent="0.25">
      <c r="A1199" s="3" t="s">
        <v>6706</v>
      </c>
      <c r="B1199" s="4">
        <v>1</v>
      </c>
    </row>
    <row r="1200" spans="1:2" x14ac:dyDescent="0.25">
      <c r="A1200" s="3" t="s">
        <v>6720</v>
      </c>
      <c r="B1200" s="4">
        <v>1</v>
      </c>
    </row>
    <row r="1201" spans="1:2" x14ac:dyDescent="0.25">
      <c r="A1201" s="3" t="s">
        <v>6695</v>
      </c>
      <c r="B1201" s="4">
        <v>1</v>
      </c>
    </row>
    <row r="1202" spans="1:2" x14ac:dyDescent="0.25">
      <c r="A1202" s="3" t="s">
        <v>6694</v>
      </c>
      <c r="B1202" s="4">
        <v>1</v>
      </c>
    </row>
    <row r="1203" spans="1:2" x14ac:dyDescent="0.25">
      <c r="A1203" s="3" t="s">
        <v>6690</v>
      </c>
      <c r="B1203" s="4">
        <v>1</v>
      </c>
    </row>
    <row r="1204" spans="1:2" x14ac:dyDescent="0.25">
      <c r="A1204" s="3" t="s">
        <v>6689</v>
      </c>
      <c r="B1204" s="4">
        <v>1</v>
      </c>
    </row>
    <row r="1205" spans="1:2" x14ac:dyDescent="0.25">
      <c r="A1205" s="3" t="s">
        <v>6688</v>
      </c>
      <c r="B1205" s="4">
        <v>1</v>
      </c>
    </row>
    <row r="1206" spans="1:2" x14ac:dyDescent="0.25">
      <c r="A1206" s="3" t="s">
        <v>6702</v>
      </c>
      <c r="B1206" s="4">
        <v>1</v>
      </c>
    </row>
    <row r="1207" spans="1:2" x14ac:dyDescent="0.25">
      <c r="A1207" s="3" t="s">
        <v>6698</v>
      </c>
      <c r="B1207" s="4">
        <v>1</v>
      </c>
    </row>
    <row r="1208" spans="1:2" x14ac:dyDescent="0.25">
      <c r="A1208" s="3" t="s">
        <v>6693</v>
      </c>
      <c r="B1208" s="4">
        <v>1</v>
      </c>
    </row>
    <row r="1209" spans="1:2" x14ac:dyDescent="0.25">
      <c r="A1209" s="3" t="s">
        <v>6704</v>
      </c>
      <c r="B1209" s="4">
        <v>1</v>
      </c>
    </row>
    <row r="1210" spans="1:2" x14ac:dyDescent="0.25">
      <c r="A1210" s="3" t="s">
        <v>6696</v>
      </c>
      <c r="B1210" s="4">
        <v>1</v>
      </c>
    </row>
    <row r="1211" spans="1:2" x14ac:dyDescent="0.25">
      <c r="A1211" s="3" t="s">
        <v>6700</v>
      </c>
      <c r="B1211" s="4">
        <v>1</v>
      </c>
    </row>
    <row r="1212" spans="1:2" x14ac:dyDescent="0.25">
      <c r="A1212" s="3" t="s">
        <v>6684</v>
      </c>
      <c r="B1212" s="4">
        <v>1</v>
      </c>
    </row>
    <row r="1213" spans="1:2" x14ac:dyDescent="0.25">
      <c r="A1213" s="3" t="s">
        <v>6692</v>
      </c>
      <c r="B1213" s="4">
        <v>1</v>
      </c>
    </row>
    <row r="1214" spans="1:2" x14ac:dyDescent="0.25">
      <c r="A1214" s="3" t="s">
        <v>6675</v>
      </c>
      <c r="B1214" s="4">
        <v>1</v>
      </c>
    </row>
    <row r="1215" spans="1:2" x14ac:dyDescent="0.25">
      <c r="A1215" s="3" t="s">
        <v>6671</v>
      </c>
      <c r="B1215" s="4">
        <v>1</v>
      </c>
    </row>
    <row r="1216" spans="1:2" x14ac:dyDescent="0.25">
      <c r="A1216" s="3" t="s">
        <v>6682</v>
      </c>
      <c r="B1216" s="4">
        <v>1</v>
      </c>
    </row>
    <row r="1217" spans="1:2" x14ac:dyDescent="0.25">
      <c r="A1217" s="3" t="s">
        <v>6670</v>
      </c>
      <c r="B1217" s="4">
        <v>1</v>
      </c>
    </row>
    <row r="1218" spans="1:2" x14ac:dyDescent="0.25">
      <c r="A1218" s="3" t="s">
        <v>6665</v>
      </c>
      <c r="B1218" s="4">
        <v>1</v>
      </c>
    </row>
    <row r="1219" spans="1:2" x14ac:dyDescent="0.25">
      <c r="A1219" s="3" t="s">
        <v>6664</v>
      </c>
      <c r="B1219" s="4">
        <v>1</v>
      </c>
    </row>
    <row r="1220" spans="1:2" x14ac:dyDescent="0.25">
      <c r="A1220" s="3" t="s">
        <v>6686</v>
      </c>
      <c r="B1220" s="4">
        <v>1</v>
      </c>
    </row>
    <row r="1221" spans="1:2" x14ac:dyDescent="0.25">
      <c r="A1221" s="3" t="s">
        <v>6680</v>
      </c>
      <c r="B1221" s="4">
        <v>1</v>
      </c>
    </row>
    <row r="1222" spans="1:2" x14ac:dyDescent="0.25">
      <c r="A1222" s="3" t="s">
        <v>6676</v>
      </c>
      <c r="B1222" s="4">
        <v>1</v>
      </c>
    </row>
    <row r="1223" spans="1:2" x14ac:dyDescent="0.25">
      <c r="A1223" s="3" t="s">
        <v>6662</v>
      </c>
      <c r="B1223" s="4">
        <v>1</v>
      </c>
    </row>
    <row r="1224" spans="1:2" x14ac:dyDescent="0.25">
      <c r="A1224" s="3" t="s">
        <v>6667</v>
      </c>
      <c r="B1224" s="4">
        <v>1</v>
      </c>
    </row>
    <row r="1225" spans="1:2" x14ac:dyDescent="0.25">
      <c r="A1225" s="3" t="s">
        <v>6673</v>
      </c>
      <c r="B1225" s="4">
        <v>1</v>
      </c>
    </row>
    <row r="1226" spans="1:2" x14ac:dyDescent="0.25">
      <c r="A1226" s="3" t="s">
        <v>6678</v>
      </c>
      <c r="B1226" s="4">
        <v>1</v>
      </c>
    </row>
    <row r="1227" spans="1:2" x14ac:dyDescent="0.25">
      <c r="A1227" s="3" t="s">
        <v>6669</v>
      </c>
      <c r="B1227" s="4">
        <v>1</v>
      </c>
    </row>
    <row r="1228" spans="1:2" x14ac:dyDescent="0.25">
      <c r="A1228" s="3" t="s">
        <v>6655</v>
      </c>
      <c r="B1228" s="4">
        <v>1</v>
      </c>
    </row>
    <row r="1229" spans="1:2" x14ac:dyDescent="0.25">
      <c r="A1229" s="3" t="s">
        <v>6653</v>
      </c>
      <c r="B1229" s="4">
        <v>1</v>
      </c>
    </row>
    <row r="1230" spans="1:2" x14ac:dyDescent="0.25">
      <c r="A1230" s="3" t="s">
        <v>6650</v>
      </c>
      <c r="B1230" s="4">
        <v>1</v>
      </c>
    </row>
    <row r="1231" spans="1:2" x14ac:dyDescent="0.25">
      <c r="A1231" s="3" t="s">
        <v>6649</v>
      </c>
      <c r="B1231" s="4">
        <v>1</v>
      </c>
    </row>
    <row r="1232" spans="1:2" x14ac:dyDescent="0.25">
      <c r="A1232" s="3" t="s">
        <v>6648</v>
      </c>
      <c r="B1232" s="4">
        <v>1</v>
      </c>
    </row>
    <row r="1233" spans="1:2" x14ac:dyDescent="0.25">
      <c r="A1233" s="3" t="s">
        <v>6660</v>
      </c>
      <c r="B1233" s="4">
        <v>1</v>
      </c>
    </row>
    <row r="1234" spans="1:2" x14ac:dyDescent="0.25">
      <c r="A1234" s="3" t="s">
        <v>6647</v>
      </c>
      <c r="B1234" s="4">
        <v>1</v>
      </c>
    </row>
    <row r="1235" spans="1:2" x14ac:dyDescent="0.25">
      <c r="A1235" s="3" t="s">
        <v>6643</v>
      </c>
      <c r="B1235" s="4">
        <v>1</v>
      </c>
    </row>
    <row r="1236" spans="1:2" x14ac:dyDescent="0.25">
      <c r="A1236" s="3" t="s">
        <v>6641</v>
      </c>
      <c r="B1236" s="4">
        <v>1</v>
      </c>
    </row>
    <row r="1237" spans="1:2" x14ac:dyDescent="0.25">
      <c r="A1237" s="3" t="s">
        <v>6657</v>
      </c>
      <c r="B1237" s="4">
        <v>1</v>
      </c>
    </row>
    <row r="1238" spans="1:2" x14ac:dyDescent="0.25">
      <c r="A1238" s="3" t="s">
        <v>6651</v>
      </c>
      <c r="B1238" s="4">
        <v>1</v>
      </c>
    </row>
    <row r="1239" spans="1:2" x14ac:dyDescent="0.25">
      <c r="A1239" s="3" t="s">
        <v>6639</v>
      </c>
      <c r="B1239" s="4">
        <v>1</v>
      </c>
    </row>
    <row r="1240" spans="1:2" x14ac:dyDescent="0.25">
      <c r="A1240" s="3" t="s">
        <v>6635</v>
      </c>
      <c r="B1240" s="4">
        <v>1</v>
      </c>
    </row>
    <row r="1241" spans="1:2" x14ac:dyDescent="0.25">
      <c r="A1241" s="3" t="s">
        <v>6659</v>
      </c>
      <c r="B1241" s="4">
        <v>1</v>
      </c>
    </row>
    <row r="1242" spans="1:2" x14ac:dyDescent="0.25">
      <c r="A1242" s="3" t="s">
        <v>6629</v>
      </c>
      <c r="B1242" s="4">
        <v>1</v>
      </c>
    </row>
    <row r="1243" spans="1:2" x14ac:dyDescent="0.25">
      <c r="A1243" s="3" t="s">
        <v>6627</v>
      </c>
      <c r="B1243" s="4">
        <v>1</v>
      </c>
    </row>
    <row r="1244" spans="1:2" x14ac:dyDescent="0.25">
      <c r="A1244" s="3" t="s">
        <v>6645</v>
      </c>
      <c r="B1244" s="4">
        <v>1</v>
      </c>
    </row>
    <row r="1245" spans="1:2" x14ac:dyDescent="0.25">
      <c r="A1245" s="3" t="s">
        <v>6626</v>
      </c>
      <c r="B1245" s="4">
        <v>1</v>
      </c>
    </row>
    <row r="1246" spans="1:2" x14ac:dyDescent="0.25">
      <c r="A1246" s="3" t="s">
        <v>6624</v>
      </c>
      <c r="B1246" s="4">
        <v>1</v>
      </c>
    </row>
    <row r="1247" spans="1:2" x14ac:dyDescent="0.25">
      <c r="A1247" s="3" t="s">
        <v>6622</v>
      </c>
      <c r="B1247" s="4">
        <v>1</v>
      </c>
    </row>
    <row r="1248" spans="1:2" x14ac:dyDescent="0.25">
      <c r="A1248" s="3" t="s">
        <v>6621</v>
      </c>
      <c r="B1248" s="4">
        <v>1</v>
      </c>
    </row>
    <row r="1249" spans="1:2" x14ac:dyDescent="0.25">
      <c r="A1249" s="3" t="s">
        <v>6630</v>
      </c>
      <c r="B1249" s="4">
        <v>1</v>
      </c>
    </row>
    <row r="1250" spans="1:2" x14ac:dyDescent="0.25">
      <c r="A1250" s="3" t="s">
        <v>6618</v>
      </c>
      <c r="B1250" s="4">
        <v>1</v>
      </c>
    </row>
    <row r="1251" spans="1:2" x14ac:dyDescent="0.25">
      <c r="A1251" s="3" t="s">
        <v>6617</v>
      </c>
      <c r="B1251" s="4">
        <v>1</v>
      </c>
    </row>
    <row r="1252" spans="1:2" x14ac:dyDescent="0.25">
      <c r="A1252" s="3" t="s">
        <v>6633</v>
      </c>
      <c r="B1252" s="4">
        <v>1</v>
      </c>
    </row>
    <row r="1253" spans="1:2" x14ac:dyDescent="0.25">
      <c r="A1253" s="3" t="s">
        <v>6637</v>
      </c>
      <c r="B1253" s="4">
        <v>1</v>
      </c>
    </row>
    <row r="1254" spans="1:2" x14ac:dyDescent="0.25">
      <c r="A1254" s="3" t="s">
        <v>6611</v>
      </c>
      <c r="B1254" s="4">
        <v>1</v>
      </c>
    </row>
    <row r="1255" spans="1:2" x14ac:dyDescent="0.25">
      <c r="A1255" s="3" t="s">
        <v>6610</v>
      </c>
      <c r="B1255" s="4">
        <v>1</v>
      </c>
    </row>
    <row r="1256" spans="1:2" x14ac:dyDescent="0.25">
      <c r="A1256" s="3" t="s">
        <v>6609</v>
      </c>
      <c r="B1256" s="4">
        <v>1</v>
      </c>
    </row>
    <row r="1257" spans="1:2" x14ac:dyDescent="0.25">
      <c r="A1257" s="3" t="s">
        <v>6619</v>
      </c>
      <c r="B1257" s="4">
        <v>1</v>
      </c>
    </row>
    <row r="1258" spans="1:2" x14ac:dyDescent="0.25">
      <c r="A1258" s="3" t="s">
        <v>6615</v>
      </c>
      <c r="B1258" s="4">
        <v>1</v>
      </c>
    </row>
    <row r="1259" spans="1:2" x14ac:dyDescent="0.25">
      <c r="A1259" s="3" t="s">
        <v>6604</v>
      </c>
      <c r="B1259" s="4">
        <v>1</v>
      </c>
    </row>
    <row r="1260" spans="1:2" x14ac:dyDescent="0.25">
      <c r="A1260" s="3" t="s">
        <v>6602</v>
      </c>
      <c r="B1260" s="4">
        <v>1</v>
      </c>
    </row>
    <row r="1261" spans="1:2" x14ac:dyDescent="0.25">
      <c r="A1261" s="3" t="s">
        <v>6607</v>
      </c>
      <c r="B1261" s="4">
        <v>1</v>
      </c>
    </row>
    <row r="1262" spans="1:2" x14ac:dyDescent="0.25">
      <c r="A1262" s="3" t="s">
        <v>6613</v>
      </c>
      <c r="B1262" s="4">
        <v>1</v>
      </c>
    </row>
    <row r="1263" spans="1:2" x14ac:dyDescent="0.25">
      <c r="A1263" s="3" t="s">
        <v>6600</v>
      </c>
      <c r="B1263" s="4">
        <v>1</v>
      </c>
    </row>
    <row r="1264" spans="1:2" x14ac:dyDescent="0.25">
      <c r="A1264" s="3" t="s">
        <v>6605</v>
      </c>
      <c r="B1264" s="4">
        <v>1</v>
      </c>
    </row>
    <row r="1265" spans="1:2" x14ac:dyDescent="0.25">
      <c r="A1265" s="3" t="s">
        <v>6596</v>
      </c>
      <c r="B1265" s="4">
        <v>1</v>
      </c>
    </row>
    <row r="1266" spans="1:2" x14ac:dyDescent="0.25">
      <c r="A1266" s="3" t="s">
        <v>6642</v>
      </c>
      <c r="B1266" s="4">
        <v>1</v>
      </c>
    </row>
    <row r="1267" spans="1:2" x14ac:dyDescent="0.25">
      <c r="A1267" s="3" t="s">
        <v>6594</v>
      </c>
      <c r="B1267" s="4">
        <v>1</v>
      </c>
    </row>
    <row r="1268" spans="1:2" x14ac:dyDescent="0.25">
      <c r="A1268" s="3" t="s">
        <v>6632</v>
      </c>
      <c r="B1268" s="4">
        <v>1</v>
      </c>
    </row>
    <row r="1269" spans="1:2" x14ac:dyDescent="0.25">
      <c r="A1269" s="3" t="s">
        <v>6587</v>
      </c>
      <c r="B1269" s="4">
        <v>1</v>
      </c>
    </row>
    <row r="1270" spans="1:2" x14ac:dyDescent="0.25">
      <c r="A1270" s="3" t="s">
        <v>6592</v>
      </c>
      <c r="B1270" s="4">
        <v>1</v>
      </c>
    </row>
    <row r="1271" spans="1:2" x14ac:dyDescent="0.25">
      <c r="A1271" s="3" t="s">
        <v>6586</v>
      </c>
      <c r="B1271" s="4">
        <v>1</v>
      </c>
    </row>
    <row r="1272" spans="1:2" x14ac:dyDescent="0.25">
      <c r="A1272" s="3" t="s">
        <v>6590</v>
      </c>
      <c r="B1272" s="4">
        <v>1</v>
      </c>
    </row>
    <row r="1273" spans="1:2" x14ac:dyDescent="0.25">
      <c r="A1273" s="3" t="s">
        <v>6583</v>
      </c>
      <c r="B1273" s="4">
        <v>1</v>
      </c>
    </row>
    <row r="1274" spans="1:2" x14ac:dyDescent="0.25">
      <c r="A1274" s="3" t="s">
        <v>6581</v>
      </c>
      <c r="B1274" s="4">
        <v>1</v>
      </c>
    </row>
    <row r="1275" spans="1:2" x14ac:dyDescent="0.25">
      <c r="A1275" s="3" t="s">
        <v>6579</v>
      </c>
      <c r="B1275" s="4">
        <v>1</v>
      </c>
    </row>
    <row r="1276" spans="1:2" x14ac:dyDescent="0.25">
      <c r="A1276" s="3" t="s">
        <v>6584</v>
      </c>
      <c r="B1276" s="4">
        <v>1</v>
      </c>
    </row>
    <row r="1277" spans="1:2" x14ac:dyDescent="0.25">
      <c r="A1277" s="3" t="s">
        <v>6575</v>
      </c>
      <c r="B1277" s="4">
        <v>1</v>
      </c>
    </row>
    <row r="1278" spans="1:2" x14ac:dyDescent="0.25">
      <c r="A1278" s="3" t="s">
        <v>6573</v>
      </c>
      <c r="B1278" s="4">
        <v>1</v>
      </c>
    </row>
    <row r="1279" spans="1:2" x14ac:dyDescent="0.25">
      <c r="A1279" s="3" t="s">
        <v>6577</v>
      </c>
      <c r="B1279" s="4">
        <v>1</v>
      </c>
    </row>
    <row r="1280" spans="1:2" x14ac:dyDescent="0.25">
      <c r="A1280" s="3" t="s">
        <v>6569</v>
      </c>
      <c r="B1280" s="4">
        <v>1</v>
      </c>
    </row>
    <row r="1281" spans="1:2" x14ac:dyDescent="0.25">
      <c r="A1281" s="3" t="s">
        <v>6567</v>
      </c>
      <c r="B1281" s="4">
        <v>1</v>
      </c>
    </row>
    <row r="1282" spans="1:2" x14ac:dyDescent="0.25">
      <c r="A1282" s="3" t="s">
        <v>6565</v>
      </c>
      <c r="B1282" s="4">
        <v>1</v>
      </c>
    </row>
    <row r="1283" spans="1:2" x14ac:dyDescent="0.25">
      <c r="A1283" s="3" t="s">
        <v>6570</v>
      </c>
      <c r="B1283" s="4">
        <v>1</v>
      </c>
    </row>
    <row r="1284" spans="1:2" x14ac:dyDescent="0.25">
      <c r="A1284" s="3" t="s">
        <v>6559</v>
      </c>
      <c r="B1284" s="4">
        <v>1</v>
      </c>
    </row>
    <row r="1285" spans="1:2" x14ac:dyDescent="0.25">
      <c r="A1285" s="3" t="s">
        <v>6557</v>
      </c>
      <c r="B1285" s="4">
        <v>1</v>
      </c>
    </row>
    <row r="1286" spans="1:2" x14ac:dyDescent="0.25">
      <c r="A1286" s="3" t="s">
        <v>6598</v>
      </c>
      <c r="B1286" s="4">
        <v>1</v>
      </c>
    </row>
    <row r="1287" spans="1:2" x14ac:dyDescent="0.25">
      <c r="A1287" s="3" t="s">
        <v>6548</v>
      </c>
      <c r="B1287" s="4">
        <v>1</v>
      </c>
    </row>
    <row r="1288" spans="1:2" x14ac:dyDescent="0.25">
      <c r="A1288" s="3" t="s">
        <v>6553</v>
      </c>
      <c r="B1288" s="4">
        <v>1</v>
      </c>
    </row>
    <row r="1289" spans="1:2" x14ac:dyDescent="0.25">
      <c r="A1289" s="3" t="s">
        <v>6563</v>
      </c>
      <c r="B1289" s="4">
        <v>1</v>
      </c>
    </row>
    <row r="1290" spans="1:2" x14ac:dyDescent="0.25">
      <c r="A1290" s="3" t="s">
        <v>6555</v>
      </c>
      <c r="B1290" s="4">
        <v>1</v>
      </c>
    </row>
    <row r="1291" spans="1:2" x14ac:dyDescent="0.25">
      <c r="A1291" s="3" t="s">
        <v>6547</v>
      </c>
      <c r="B1291" s="4">
        <v>1</v>
      </c>
    </row>
    <row r="1292" spans="1:2" x14ac:dyDescent="0.25">
      <c r="A1292" s="3" t="s">
        <v>6572</v>
      </c>
      <c r="B1292" s="4">
        <v>1</v>
      </c>
    </row>
    <row r="1293" spans="1:2" x14ac:dyDescent="0.25">
      <c r="A1293" s="3" t="s">
        <v>6561</v>
      </c>
      <c r="B1293" s="4">
        <v>1</v>
      </c>
    </row>
    <row r="1294" spans="1:2" x14ac:dyDescent="0.25">
      <c r="A1294" s="3" t="s">
        <v>6551</v>
      </c>
      <c r="B1294" s="4">
        <v>1</v>
      </c>
    </row>
    <row r="1295" spans="1:2" x14ac:dyDescent="0.25">
      <c r="A1295" s="3" t="s">
        <v>6549</v>
      </c>
      <c r="B1295" s="4">
        <v>1</v>
      </c>
    </row>
    <row r="1296" spans="1:2" x14ac:dyDescent="0.25">
      <c r="A1296" s="3" t="s">
        <v>6589</v>
      </c>
      <c r="B1296" s="4">
        <v>1</v>
      </c>
    </row>
    <row r="1297" spans="1:2" x14ac:dyDescent="0.25">
      <c r="A1297" s="3" t="s">
        <v>6546</v>
      </c>
      <c r="B1297" s="4">
        <v>1</v>
      </c>
    </row>
    <row r="1298" spans="1:2" x14ac:dyDescent="0.25">
      <c r="A1298" s="3" t="s">
        <v>6542</v>
      </c>
      <c r="B1298" s="4">
        <v>1</v>
      </c>
    </row>
    <row r="1299" spans="1:2" x14ac:dyDescent="0.25">
      <c r="A1299" s="3" t="s">
        <v>6539</v>
      </c>
      <c r="B1299" s="4">
        <v>1</v>
      </c>
    </row>
    <row r="1300" spans="1:2" x14ac:dyDescent="0.25">
      <c r="A1300" s="3" t="s">
        <v>6537</v>
      </c>
      <c r="B1300" s="4">
        <v>1</v>
      </c>
    </row>
    <row r="1301" spans="1:2" x14ac:dyDescent="0.25">
      <c r="A1301" s="3" t="s">
        <v>6536</v>
      </c>
      <c r="B1301" s="4">
        <v>1</v>
      </c>
    </row>
    <row r="1302" spans="1:2" x14ac:dyDescent="0.25">
      <c r="A1302" s="3" t="s">
        <v>6532</v>
      </c>
      <c r="B1302" s="4">
        <v>1</v>
      </c>
    </row>
    <row r="1303" spans="1:2" x14ac:dyDescent="0.25">
      <c r="A1303" s="3" t="s">
        <v>6527</v>
      </c>
      <c r="B1303" s="4">
        <v>1</v>
      </c>
    </row>
    <row r="1304" spans="1:2" x14ac:dyDescent="0.25">
      <c r="A1304" s="3" t="s">
        <v>6526</v>
      </c>
      <c r="B1304" s="4">
        <v>1</v>
      </c>
    </row>
    <row r="1305" spans="1:2" x14ac:dyDescent="0.25">
      <c r="A1305" s="3" t="s">
        <v>6534</v>
      </c>
      <c r="B1305" s="4">
        <v>1</v>
      </c>
    </row>
    <row r="1306" spans="1:2" x14ac:dyDescent="0.25">
      <c r="A1306" s="3" t="s">
        <v>6525</v>
      </c>
      <c r="B1306" s="4">
        <v>1</v>
      </c>
    </row>
    <row r="1307" spans="1:2" x14ac:dyDescent="0.25">
      <c r="A1307" s="3" t="s">
        <v>6528</v>
      </c>
      <c r="B1307" s="4">
        <v>1</v>
      </c>
    </row>
    <row r="1308" spans="1:2" x14ac:dyDescent="0.25">
      <c r="A1308" s="3" t="s">
        <v>6523</v>
      </c>
      <c r="B1308" s="4">
        <v>1</v>
      </c>
    </row>
    <row r="1309" spans="1:2" x14ac:dyDescent="0.25">
      <c r="A1309" s="3" t="s">
        <v>6516</v>
      </c>
      <c r="B1309" s="4">
        <v>1</v>
      </c>
    </row>
    <row r="1310" spans="1:2" x14ac:dyDescent="0.25">
      <c r="A1310" s="3" t="s">
        <v>6544</v>
      </c>
      <c r="B1310" s="4">
        <v>1</v>
      </c>
    </row>
    <row r="1311" spans="1:2" x14ac:dyDescent="0.25">
      <c r="A1311" s="3" t="s">
        <v>6530</v>
      </c>
      <c r="B1311" s="4">
        <v>1</v>
      </c>
    </row>
    <row r="1312" spans="1:2" x14ac:dyDescent="0.25">
      <c r="A1312" s="3" t="s">
        <v>6512</v>
      </c>
      <c r="B1312" s="4">
        <v>1</v>
      </c>
    </row>
    <row r="1313" spans="1:2" x14ac:dyDescent="0.25">
      <c r="A1313" s="3" t="s">
        <v>6519</v>
      </c>
      <c r="B1313" s="4">
        <v>1</v>
      </c>
    </row>
    <row r="1314" spans="1:2" x14ac:dyDescent="0.25">
      <c r="A1314" s="3" t="s">
        <v>6521</v>
      </c>
      <c r="B1314" s="4">
        <v>1</v>
      </c>
    </row>
    <row r="1315" spans="1:2" x14ac:dyDescent="0.25">
      <c r="A1315" s="3" t="s">
        <v>6510</v>
      </c>
      <c r="B1315" s="4">
        <v>1</v>
      </c>
    </row>
    <row r="1316" spans="1:2" x14ac:dyDescent="0.25">
      <c r="A1316" s="3" t="s">
        <v>6508</v>
      </c>
      <c r="B1316" s="4">
        <v>1</v>
      </c>
    </row>
    <row r="1317" spans="1:2" x14ac:dyDescent="0.25">
      <c r="A1317" s="3" t="s">
        <v>6511</v>
      </c>
      <c r="B1317" s="4">
        <v>1</v>
      </c>
    </row>
    <row r="1318" spans="1:2" x14ac:dyDescent="0.25">
      <c r="A1318" s="3" t="s">
        <v>6507</v>
      </c>
      <c r="B1318" s="4">
        <v>1</v>
      </c>
    </row>
    <row r="1319" spans="1:2" x14ac:dyDescent="0.25">
      <c r="A1319" s="3" t="s">
        <v>6506</v>
      </c>
      <c r="B1319" s="4">
        <v>1</v>
      </c>
    </row>
    <row r="1320" spans="1:2" x14ac:dyDescent="0.25">
      <c r="A1320" s="3" t="s">
        <v>6517</v>
      </c>
      <c r="B1320" s="4">
        <v>1</v>
      </c>
    </row>
    <row r="1321" spans="1:2" x14ac:dyDescent="0.25">
      <c r="A1321" s="3" t="s">
        <v>6504</v>
      </c>
      <c r="B1321" s="4">
        <v>1</v>
      </c>
    </row>
    <row r="1322" spans="1:2" x14ac:dyDescent="0.25">
      <c r="A1322" s="3" t="s">
        <v>6502</v>
      </c>
      <c r="B1322" s="4">
        <v>1</v>
      </c>
    </row>
    <row r="1323" spans="1:2" x14ac:dyDescent="0.25">
      <c r="A1323" s="3" t="s">
        <v>6501</v>
      </c>
      <c r="B1323" s="4">
        <v>1</v>
      </c>
    </row>
    <row r="1324" spans="1:2" x14ac:dyDescent="0.25">
      <c r="A1324" s="3" t="s">
        <v>6499</v>
      </c>
      <c r="B1324" s="4">
        <v>1</v>
      </c>
    </row>
    <row r="1325" spans="1:2" x14ac:dyDescent="0.25">
      <c r="A1325" s="3" t="s">
        <v>6514</v>
      </c>
      <c r="B1325" s="4">
        <v>1</v>
      </c>
    </row>
    <row r="1326" spans="1:2" x14ac:dyDescent="0.25">
      <c r="A1326" s="3" t="s">
        <v>6495</v>
      </c>
      <c r="B1326" s="4">
        <v>1</v>
      </c>
    </row>
    <row r="1327" spans="1:2" x14ac:dyDescent="0.25">
      <c r="A1327" s="3" t="s">
        <v>6494</v>
      </c>
      <c r="B1327" s="4">
        <v>1</v>
      </c>
    </row>
    <row r="1328" spans="1:2" x14ac:dyDescent="0.25">
      <c r="A1328" s="3" t="s">
        <v>6490</v>
      </c>
      <c r="B1328" s="4">
        <v>1</v>
      </c>
    </row>
    <row r="1329" spans="1:2" x14ac:dyDescent="0.25">
      <c r="A1329" s="3" t="s">
        <v>6488</v>
      </c>
      <c r="B1329" s="4">
        <v>1</v>
      </c>
    </row>
    <row r="1330" spans="1:2" x14ac:dyDescent="0.25">
      <c r="A1330" s="3" t="s">
        <v>6497</v>
      </c>
      <c r="B1330" s="4">
        <v>1</v>
      </c>
    </row>
    <row r="1331" spans="1:2" x14ac:dyDescent="0.25">
      <c r="A1331" s="3" t="s">
        <v>6485</v>
      </c>
      <c r="B1331" s="4">
        <v>1</v>
      </c>
    </row>
    <row r="1332" spans="1:2" x14ac:dyDescent="0.25">
      <c r="A1332" s="3" t="s">
        <v>6493</v>
      </c>
      <c r="B1332" s="4">
        <v>1</v>
      </c>
    </row>
    <row r="1333" spans="1:2" x14ac:dyDescent="0.25">
      <c r="A1333" s="3" t="s">
        <v>6483</v>
      </c>
      <c r="B1333" s="4">
        <v>1</v>
      </c>
    </row>
    <row r="1334" spans="1:2" x14ac:dyDescent="0.25">
      <c r="A1334" s="3" t="s">
        <v>6487</v>
      </c>
      <c r="B1334" s="4">
        <v>1</v>
      </c>
    </row>
    <row r="1335" spans="1:2" x14ac:dyDescent="0.25">
      <c r="A1335" s="3" t="s">
        <v>6529</v>
      </c>
      <c r="B1335" s="4">
        <v>1</v>
      </c>
    </row>
    <row r="1336" spans="1:2" x14ac:dyDescent="0.25">
      <c r="A1336" s="3" t="s">
        <v>6541</v>
      </c>
      <c r="B1336" s="4">
        <v>1</v>
      </c>
    </row>
    <row r="1337" spans="1:2" x14ac:dyDescent="0.25">
      <c r="A1337" s="3" t="s">
        <v>6482</v>
      </c>
      <c r="B1337" s="4">
        <v>1</v>
      </c>
    </row>
    <row r="1338" spans="1:2" x14ac:dyDescent="0.25">
      <c r="A1338" s="3" t="s">
        <v>6489</v>
      </c>
      <c r="B1338" s="4">
        <v>1</v>
      </c>
    </row>
    <row r="1339" spans="1:2" x14ac:dyDescent="0.25">
      <c r="A1339" s="3" t="s">
        <v>6479</v>
      </c>
      <c r="B1339" s="4">
        <v>1</v>
      </c>
    </row>
    <row r="1340" spans="1:2" x14ac:dyDescent="0.25">
      <c r="A1340" s="3" t="s">
        <v>6476</v>
      </c>
      <c r="B1340" s="4">
        <v>1</v>
      </c>
    </row>
    <row r="1341" spans="1:2" x14ac:dyDescent="0.25">
      <c r="A1341" s="3" t="s">
        <v>6473</v>
      </c>
      <c r="B1341" s="4">
        <v>1</v>
      </c>
    </row>
    <row r="1342" spans="1:2" x14ac:dyDescent="0.25">
      <c r="A1342" s="3" t="s">
        <v>6491</v>
      </c>
      <c r="B1342" s="4">
        <v>1</v>
      </c>
    </row>
    <row r="1343" spans="1:2" x14ac:dyDescent="0.25">
      <c r="A1343" s="3" t="s">
        <v>6469</v>
      </c>
      <c r="B1343" s="4">
        <v>1</v>
      </c>
    </row>
    <row r="1344" spans="1:2" x14ac:dyDescent="0.25">
      <c r="A1344" s="3" t="s">
        <v>6467</v>
      </c>
      <c r="B1344" s="4">
        <v>1</v>
      </c>
    </row>
    <row r="1345" spans="1:2" x14ac:dyDescent="0.25">
      <c r="A1345" s="3" t="s">
        <v>6474</v>
      </c>
      <c r="B1345" s="4">
        <v>1</v>
      </c>
    </row>
    <row r="1346" spans="1:2" x14ac:dyDescent="0.25">
      <c r="A1346" s="3" t="s">
        <v>6465</v>
      </c>
      <c r="B1346" s="4">
        <v>1</v>
      </c>
    </row>
    <row r="1347" spans="1:2" x14ac:dyDescent="0.25">
      <c r="A1347" s="3" t="s">
        <v>6464</v>
      </c>
      <c r="B1347" s="4">
        <v>1</v>
      </c>
    </row>
    <row r="1348" spans="1:2" x14ac:dyDescent="0.25">
      <c r="A1348" s="3" t="s">
        <v>6462</v>
      </c>
      <c r="B1348" s="4">
        <v>1</v>
      </c>
    </row>
    <row r="1349" spans="1:2" x14ac:dyDescent="0.25">
      <c r="A1349" s="3" t="s">
        <v>6458</v>
      </c>
      <c r="B1349" s="4">
        <v>1</v>
      </c>
    </row>
    <row r="1350" spans="1:2" x14ac:dyDescent="0.25">
      <c r="A1350" s="3" t="s">
        <v>6477</v>
      </c>
      <c r="B1350" s="4">
        <v>1</v>
      </c>
    </row>
    <row r="1351" spans="1:2" x14ac:dyDescent="0.25">
      <c r="A1351" s="3" t="s">
        <v>6452</v>
      </c>
      <c r="B1351" s="4">
        <v>1</v>
      </c>
    </row>
    <row r="1352" spans="1:2" x14ac:dyDescent="0.25">
      <c r="A1352" s="3" t="s">
        <v>6480</v>
      </c>
      <c r="B1352" s="4">
        <v>1</v>
      </c>
    </row>
    <row r="1353" spans="1:2" x14ac:dyDescent="0.25">
      <c r="A1353" s="3" t="s">
        <v>6471</v>
      </c>
      <c r="B1353" s="4">
        <v>1</v>
      </c>
    </row>
    <row r="1354" spans="1:2" x14ac:dyDescent="0.25">
      <c r="A1354" s="3" t="s">
        <v>6451</v>
      </c>
      <c r="B1354" s="4">
        <v>1</v>
      </c>
    </row>
    <row r="1355" spans="1:2" x14ac:dyDescent="0.25">
      <c r="A1355" s="3" t="s">
        <v>6442</v>
      </c>
      <c r="B1355" s="4">
        <v>1</v>
      </c>
    </row>
    <row r="1356" spans="1:2" x14ac:dyDescent="0.25">
      <c r="A1356" s="3" t="s">
        <v>6456</v>
      </c>
      <c r="B1356" s="4">
        <v>1</v>
      </c>
    </row>
    <row r="1357" spans="1:2" x14ac:dyDescent="0.25">
      <c r="A1357" s="3" t="s">
        <v>6454</v>
      </c>
      <c r="B1357" s="4">
        <v>1</v>
      </c>
    </row>
    <row r="1358" spans="1:2" x14ac:dyDescent="0.25">
      <c r="A1358" s="3" t="s">
        <v>6436</v>
      </c>
      <c r="B1358" s="4">
        <v>1</v>
      </c>
    </row>
    <row r="1359" spans="1:2" x14ac:dyDescent="0.25">
      <c r="A1359" s="3" t="s">
        <v>6447</v>
      </c>
      <c r="B1359" s="4">
        <v>1</v>
      </c>
    </row>
    <row r="1360" spans="1:2" x14ac:dyDescent="0.25">
      <c r="A1360" s="3" t="s">
        <v>6449</v>
      </c>
      <c r="B1360" s="4">
        <v>1</v>
      </c>
    </row>
    <row r="1361" spans="1:2" x14ac:dyDescent="0.25">
      <c r="A1361" s="3" t="s">
        <v>6435</v>
      </c>
      <c r="B1361" s="4">
        <v>1</v>
      </c>
    </row>
    <row r="1362" spans="1:2" x14ac:dyDescent="0.25">
      <c r="A1362" s="3" t="s">
        <v>6460</v>
      </c>
      <c r="B1362" s="4">
        <v>1</v>
      </c>
    </row>
    <row r="1363" spans="1:2" x14ac:dyDescent="0.25">
      <c r="A1363" s="3" t="s">
        <v>6433</v>
      </c>
      <c r="B1363" s="4">
        <v>1</v>
      </c>
    </row>
    <row r="1364" spans="1:2" x14ac:dyDescent="0.25">
      <c r="A1364" s="3" t="s">
        <v>6431</v>
      </c>
      <c r="B1364" s="4">
        <v>1</v>
      </c>
    </row>
    <row r="1365" spans="1:2" x14ac:dyDescent="0.25">
      <c r="A1365" s="3" t="s">
        <v>6443</v>
      </c>
      <c r="B1365" s="4">
        <v>1</v>
      </c>
    </row>
    <row r="1366" spans="1:2" x14ac:dyDescent="0.25">
      <c r="A1366" s="3" t="s">
        <v>6430</v>
      </c>
      <c r="B1366" s="4">
        <v>1</v>
      </c>
    </row>
    <row r="1367" spans="1:2" x14ac:dyDescent="0.25">
      <c r="A1367" s="3" t="s">
        <v>6428</v>
      </c>
      <c r="B1367" s="4">
        <v>1</v>
      </c>
    </row>
    <row r="1368" spans="1:2" x14ac:dyDescent="0.25">
      <c r="A1368" s="3" t="s">
        <v>6438</v>
      </c>
      <c r="B1368" s="4">
        <v>1</v>
      </c>
    </row>
    <row r="1369" spans="1:2" x14ac:dyDescent="0.25">
      <c r="A1369" s="3" t="s">
        <v>6440</v>
      </c>
      <c r="B1369" s="4">
        <v>1</v>
      </c>
    </row>
    <row r="1370" spans="1:2" x14ac:dyDescent="0.25">
      <c r="A1370" s="3" t="s">
        <v>6427</v>
      </c>
      <c r="B1370" s="4">
        <v>1</v>
      </c>
    </row>
    <row r="1371" spans="1:2" x14ac:dyDescent="0.25">
      <c r="A1371" s="3" t="s">
        <v>6423</v>
      </c>
      <c r="B1371" s="4">
        <v>1</v>
      </c>
    </row>
    <row r="1372" spans="1:2" x14ac:dyDescent="0.25">
      <c r="A1372" s="3" t="s">
        <v>6419</v>
      </c>
      <c r="B1372" s="4">
        <v>1</v>
      </c>
    </row>
    <row r="1373" spans="1:2" x14ac:dyDescent="0.25">
      <c r="A1373" s="3" t="s">
        <v>6416</v>
      </c>
      <c r="B1373" s="4">
        <v>1</v>
      </c>
    </row>
    <row r="1374" spans="1:2" x14ac:dyDescent="0.25">
      <c r="A1374" s="3" t="s">
        <v>6415</v>
      </c>
      <c r="B1374" s="4">
        <v>1</v>
      </c>
    </row>
    <row r="1375" spans="1:2" x14ac:dyDescent="0.25">
      <c r="A1375" s="3" t="s">
        <v>6425</v>
      </c>
      <c r="B1375" s="4">
        <v>1</v>
      </c>
    </row>
    <row r="1376" spans="1:2" x14ac:dyDescent="0.25">
      <c r="A1376" s="3" t="s">
        <v>6413</v>
      </c>
      <c r="B1376" s="4">
        <v>1</v>
      </c>
    </row>
    <row r="1377" spans="1:2" x14ac:dyDescent="0.25">
      <c r="A1377" s="3" t="s">
        <v>6445</v>
      </c>
      <c r="B1377" s="4">
        <v>1</v>
      </c>
    </row>
    <row r="1378" spans="1:2" x14ac:dyDescent="0.25">
      <c r="A1378" s="3" t="s">
        <v>6410</v>
      </c>
      <c r="B1378" s="4">
        <v>1</v>
      </c>
    </row>
    <row r="1379" spans="1:2" x14ac:dyDescent="0.25">
      <c r="A1379" s="3" t="s">
        <v>6421</v>
      </c>
      <c r="B1379" s="4">
        <v>1</v>
      </c>
    </row>
    <row r="1380" spans="1:2" x14ac:dyDescent="0.25">
      <c r="A1380" s="3" t="s">
        <v>6407</v>
      </c>
      <c r="B1380" s="4">
        <v>1</v>
      </c>
    </row>
    <row r="1381" spans="1:2" x14ac:dyDescent="0.25">
      <c r="A1381" s="3" t="s">
        <v>6417</v>
      </c>
      <c r="B1381" s="4">
        <v>1</v>
      </c>
    </row>
    <row r="1382" spans="1:2" x14ac:dyDescent="0.25">
      <c r="A1382" s="3" t="s">
        <v>6405</v>
      </c>
      <c r="B1382" s="4">
        <v>1</v>
      </c>
    </row>
    <row r="1383" spans="1:2" x14ac:dyDescent="0.25">
      <c r="A1383" s="3" t="s">
        <v>6403</v>
      </c>
      <c r="B1383" s="4">
        <v>1</v>
      </c>
    </row>
    <row r="1384" spans="1:2" x14ac:dyDescent="0.25">
      <c r="A1384" s="3" t="s">
        <v>6411</v>
      </c>
      <c r="B1384" s="4">
        <v>1</v>
      </c>
    </row>
    <row r="1385" spans="1:2" x14ac:dyDescent="0.25">
      <c r="A1385" s="3" t="s">
        <v>6401</v>
      </c>
      <c r="B1385" s="4">
        <v>1</v>
      </c>
    </row>
    <row r="1386" spans="1:2" x14ac:dyDescent="0.25">
      <c r="A1386" s="3" t="s">
        <v>6399</v>
      </c>
      <c r="B1386" s="4">
        <v>1</v>
      </c>
    </row>
    <row r="1387" spans="1:2" x14ac:dyDescent="0.25">
      <c r="A1387" s="3" t="s">
        <v>6409</v>
      </c>
      <c r="B1387" s="4">
        <v>1</v>
      </c>
    </row>
    <row r="1388" spans="1:2" x14ac:dyDescent="0.25">
      <c r="A1388" s="3" t="s">
        <v>6398</v>
      </c>
      <c r="B1388" s="4">
        <v>1</v>
      </c>
    </row>
    <row r="1389" spans="1:2" x14ac:dyDescent="0.25">
      <c r="A1389" s="3" t="s">
        <v>6395</v>
      </c>
      <c r="B1389" s="4">
        <v>1</v>
      </c>
    </row>
    <row r="1390" spans="1:2" x14ac:dyDescent="0.25">
      <c r="A1390" s="3" t="s">
        <v>6391</v>
      </c>
      <c r="B1390" s="4">
        <v>1</v>
      </c>
    </row>
    <row r="1391" spans="1:2" x14ac:dyDescent="0.25">
      <c r="A1391" s="3" t="s">
        <v>6389</v>
      </c>
      <c r="B1391" s="4">
        <v>1</v>
      </c>
    </row>
    <row r="1392" spans="1:2" x14ac:dyDescent="0.25">
      <c r="A1392" s="3" t="s">
        <v>6397</v>
      </c>
      <c r="B1392" s="4">
        <v>1</v>
      </c>
    </row>
    <row r="1393" spans="1:2" x14ac:dyDescent="0.25">
      <c r="A1393" s="3" t="s">
        <v>6385</v>
      </c>
      <c r="B1393" s="4">
        <v>1</v>
      </c>
    </row>
    <row r="1394" spans="1:2" x14ac:dyDescent="0.25">
      <c r="A1394" s="3" t="s">
        <v>6381</v>
      </c>
      <c r="B1394" s="4">
        <v>1</v>
      </c>
    </row>
    <row r="1395" spans="1:2" x14ac:dyDescent="0.25">
      <c r="A1395" s="3" t="s">
        <v>6393</v>
      </c>
      <c r="B1395" s="4">
        <v>1</v>
      </c>
    </row>
    <row r="1396" spans="1:2" x14ac:dyDescent="0.25">
      <c r="A1396" s="3" t="s">
        <v>6379</v>
      </c>
      <c r="B1396" s="4">
        <v>1</v>
      </c>
    </row>
    <row r="1397" spans="1:2" x14ac:dyDescent="0.25">
      <c r="A1397" s="3" t="s">
        <v>6378</v>
      </c>
      <c r="B1397" s="4">
        <v>1</v>
      </c>
    </row>
    <row r="1398" spans="1:2" x14ac:dyDescent="0.25">
      <c r="A1398" s="3" t="s">
        <v>6375</v>
      </c>
      <c r="B1398" s="4">
        <v>1</v>
      </c>
    </row>
    <row r="1399" spans="1:2" x14ac:dyDescent="0.25">
      <c r="A1399" s="3" t="s">
        <v>6387</v>
      </c>
      <c r="B1399" s="4">
        <v>1</v>
      </c>
    </row>
    <row r="1400" spans="1:2" x14ac:dyDescent="0.25">
      <c r="A1400" s="3" t="s">
        <v>6370</v>
      </c>
      <c r="B1400" s="4">
        <v>1</v>
      </c>
    </row>
    <row r="1401" spans="1:2" x14ac:dyDescent="0.25">
      <c r="A1401" s="3" t="s">
        <v>6383</v>
      </c>
      <c r="B1401" s="4">
        <v>1</v>
      </c>
    </row>
    <row r="1402" spans="1:2" x14ac:dyDescent="0.25">
      <c r="A1402" s="3" t="s">
        <v>6374</v>
      </c>
      <c r="B1402" s="4">
        <v>1</v>
      </c>
    </row>
    <row r="1403" spans="1:2" x14ac:dyDescent="0.25">
      <c r="A1403" s="3" t="s">
        <v>6366</v>
      </c>
      <c r="B1403" s="4">
        <v>1</v>
      </c>
    </row>
    <row r="1404" spans="1:2" x14ac:dyDescent="0.25">
      <c r="A1404" s="3" t="s">
        <v>6376</v>
      </c>
      <c r="B1404" s="4">
        <v>1</v>
      </c>
    </row>
    <row r="1405" spans="1:2" x14ac:dyDescent="0.25">
      <c r="A1405" s="3" t="s">
        <v>6362</v>
      </c>
      <c r="B1405" s="4">
        <v>1</v>
      </c>
    </row>
    <row r="1406" spans="1:2" x14ac:dyDescent="0.25">
      <c r="A1406" s="3" t="s">
        <v>6354</v>
      </c>
      <c r="B1406" s="4">
        <v>1</v>
      </c>
    </row>
    <row r="1407" spans="1:2" x14ac:dyDescent="0.25">
      <c r="A1407" s="3" t="s">
        <v>6364</v>
      </c>
      <c r="B1407" s="4">
        <v>1</v>
      </c>
    </row>
    <row r="1408" spans="1:2" x14ac:dyDescent="0.25">
      <c r="A1408" s="3" t="s">
        <v>6368</v>
      </c>
      <c r="B1408" s="4">
        <v>1</v>
      </c>
    </row>
    <row r="1409" spans="1:2" x14ac:dyDescent="0.25">
      <c r="A1409" s="3" t="s">
        <v>6352</v>
      </c>
      <c r="B1409" s="4">
        <v>1</v>
      </c>
    </row>
    <row r="1410" spans="1:2" x14ac:dyDescent="0.25">
      <c r="A1410" s="3" t="s">
        <v>6360</v>
      </c>
      <c r="B1410" s="4">
        <v>1</v>
      </c>
    </row>
    <row r="1411" spans="1:2" x14ac:dyDescent="0.25">
      <c r="A1411" s="3" t="s">
        <v>6350</v>
      </c>
      <c r="B1411" s="4">
        <v>1</v>
      </c>
    </row>
    <row r="1412" spans="1:2" x14ac:dyDescent="0.25">
      <c r="A1412" s="3" t="s">
        <v>6348</v>
      </c>
      <c r="B1412" s="4">
        <v>1</v>
      </c>
    </row>
    <row r="1413" spans="1:2" x14ac:dyDescent="0.25">
      <c r="A1413" s="3" t="s">
        <v>6346</v>
      </c>
      <c r="B1413" s="4">
        <v>1</v>
      </c>
    </row>
    <row r="1414" spans="1:2" x14ac:dyDescent="0.25">
      <c r="A1414" s="3" t="s">
        <v>6344</v>
      </c>
      <c r="B1414" s="4">
        <v>1</v>
      </c>
    </row>
    <row r="1415" spans="1:2" x14ac:dyDescent="0.25">
      <c r="A1415" s="3" t="s">
        <v>6356</v>
      </c>
      <c r="B1415" s="4">
        <v>1</v>
      </c>
    </row>
    <row r="1416" spans="1:2" x14ac:dyDescent="0.25">
      <c r="A1416" s="3" t="s">
        <v>6365</v>
      </c>
      <c r="B1416" s="4">
        <v>1</v>
      </c>
    </row>
    <row r="1417" spans="1:2" x14ac:dyDescent="0.25">
      <c r="A1417" s="3" t="s">
        <v>6334</v>
      </c>
      <c r="B1417" s="4">
        <v>1</v>
      </c>
    </row>
    <row r="1418" spans="1:2" x14ac:dyDescent="0.25">
      <c r="A1418" s="3" t="s">
        <v>6358</v>
      </c>
      <c r="B1418" s="4">
        <v>1</v>
      </c>
    </row>
    <row r="1419" spans="1:2" x14ac:dyDescent="0.25">
      <c r="A1419" s="3" t="s">
        <v>6342</v>
      </c>
      <c r="B1419" s="4">
        <v>1</v>
      </c>
    </row>
    <row r="1420" spans="1:2" x14ac:dyDescent="0.25">
      <c r="A1420" s="3" t="s">
        <v>6332</v>
      </c>
      <c r="B1420" s="4">
        <v>1</v>
      </c>
    </row>
    <row r="1421" spans="1:2" x14ac:dyDescent="0.25">
      <c r="A1421" s="3" t="s">
        <v>6328</v>
      </c>
      <c r="B1421" s="4">
        <v>1</v>
      </c>
    </row>
    <row r="1422" spans="1:2" x14ac:dyDescent="0.25">
      <c r="A1422" s="3" t="s">
        <v>6340</v>
      </c>
      <c r="B1422" s="4">
        <v>1</v>
      </c>
    </row>
    <row r="1423" spans="1:2" x14ac:dyDescent="0.25">
      <c r="A1423" s="3" t="s">
        <v>6373</v>
      </c>
      <c r="B1423" s="4">
        <v>1</v>
      </c>
    </row>
    <row r="1424" spans="1:2" x14ac:dyDescent="0.25">
      <c r="A1424" s="3" t="s">
        <v>6327</v>
      </c>
      <c r="B1424" s="4">
        <v>1</v>
      </c>
    </row>
    <row r="1425" spans="1:2" x14ac:dyDescent="0.25">
      <c r="A1425" s="3" t="s">
        <v>6336</v>
      </c>
      <c r="B1425" s="4">
        <v>1</v>
      </c>
    </row>
    <row r="1426" spans="1:2" x14ac:dyDescent="0.25">
      <c r="A1426" s="3" t="s">
        <v>6333</v>
      </c>
      <c r="B1426" s="4">
        <v>1</v>
      </c>
    </row>
    <row r="1427" spans="1:2" x14ac:dyDescent="0.25">
      <c r="A1427" s="3" t="s">
        <v>6330</v>
      </c>
      <c r="B1427" s="4">
        <v>1</v>
      </c>
    </row>
    <row r="1428" spans="1:2" x14ac:dyDescent="0.25">
      <c r="A1428" s="3" t="s">
        <v>6319</v>
      </c>
      <c r="B1428" s="4">
        <v>1</v>
      </c>
    </row>
    <row r="1429" spans="1:2" x14ac:dyDescent="0.25">
      <c r="A1429" s="3" t="s">
        <v>6339</v>
      </c>
      <c r="B1429" s="4">
        <v>1</v>
      </c>
    </row>
    <row r="1430" spans="1:2" x14ac:dyDescent="0.25">
      <c r="A1430" s="3" t="s">
        <v>6372</v>
      </c>
      <c r="B1430" s="4">
        <v>1</v>
      </c>
    </row>
    <row r="1431" spans="1:2" x14ac:dyDescent="0.25">
      <c r="A1431" s="3" t="s">
        <v>6325</v>
      </c>
      <c r="B1431" s="4">
        <v>1</v>
      </c>
    </row>
    <row r="1432" spans="1:2" x14ac:dyDescent="0.25">
      <c r="A1432" s="3" t="s">
        <v>6316</v>
      </c>
      <c r="B1432" s="4">
        <v>1</v>
      </c>
    </row>
    <row r="1433" spans="1:2" x14ac:dyDescent="0.25">
      <c r="A1433" s="3" t="s">
        <v>6314</v>
      </c>
      <c r="B1433" s="4">
        <v>1</v>
      </c>
    </row>
    <row r="1434" spans="1:2" x14ac:dyDescent="0.25">
      <c r="A1434" s="3" t="s">
        <v>6321</v>
      </c>
      <c r="B1434" s="4">
        <v>1</v>
      </c>
    </row>
    <row r="1435" spans="1:2" x14ac:dyDescent="0.25">
      <c r="A1435" s="3" t="s">
        <v>6311</v>
      </c>
      <c r="B1435" s="4">
        <v>1</v>
      </c>
    </row>
    <row r="1436" spans="1:2" x14ac:dyDescent="0.25">
      <c r="A1436" s="3" t="s">
        <v>6309</v>
      </c>
      <c r="B1436" s="4">
        <v>1</v>
      </c>
    </row>
    <row r="1437" spans="1:2" x14ac:dyDescent="0.25">
      <c r="A1437" s="3" t="s">
        <v>6323</v>
      </c>
      <c r="B1437" s="4">
        <v>1</v>
      </c>
    </row>
    <row r="1438" spans="1:2" x14ac:dyDescent="0.25">
      <c r="A1438" s="3" t="s">
        <v>6317</v>
      </c>
      <c r="B1438" s="4">
        <v>1</v>
      </c>
    </row>
    <row r="1439" spans="1:2" x14ac:dyDescent="0.25">
      <c r="A1439" s="3" t="s">
        <v>6304</v>
      </c>
      <c r="B1439" s="4">
        <v>1</v>
      </c>
    </row>
    <row r="1440" spans="1:2" x14ac:dyDescent="0.25">
      <c r="A1440" s="3" t="s">
        <v>6313</v>
      </c>
      <c r="B1440" s="4">
        <v>1</v>
      </c>
    </row>
    <row r="1441" spans="1:2" x14ac:dyDescent="0.25">
      <c r="A1441" s="3" t="s">
        <v>6302</v>
      </c>
      <c r="B1441" s="4">
        <v>1</v>
      </c>
    </row>
    <row r="1442" spans="1:2" x14ac:dyDescent="0.25">
      <c r="A1442" s="3" t="s">
        <v>6298</v>
      </c>
      <c r="B1442" s="4">
        <v>1</v>
      </c>
    </row>
    <row r="1443" spans="1:2" x14ac:dyDescent="0.25">
      <c r="A1443" s="3" t="s">
        <v>6296</v>
      </c>
      <c r="B1443" s="4">
        <v>1</v>
      </c>
    </row>
    <row r="1444" spans="1:2" x14ac:dyDescent="0.25">
      <c r="A1444" s="3" t="s">
        <v>6294</v>
      </c>
      <c r="B1444" s="4">
        <v>1</v>
      </c>
    </row>
    <row r="1445" spans="1:2" x14ac:dyDescent="0.25">
      <c r="A1445" s="3" t="s">
        <v>6292</v>
      </c>
      <c r="B1445" s="4">
        <v>1</v>
      </c>
    </row>
    <row r="1446" spans="1:2" x14ac:dyDescent="0.25">
      <c r="A1446" s="3" t="s">
        <v>6338</v>
      </c>
      <c r="B1446" s="4">
        <v>1</v>
      </c>
    </row>
    <row r="1447" spans="1:2" x14ac:dyDescent="0.25">
      <c r="A1447" s="3" t="s">
        <v>6290</v>
      </c>
      <c r="B1447" s="4">
        <v>1</v>
      </c>
    </row>
    <row r="1448" spans="1:2" x14ac:dyDescent="0.25">
      <c r="A1448" s="3" t="s">
        <v>6287</v>
      </c>
      <c r="B1448" s="4">
        <v>1</v>
      </c>
    </row>
    <row r="1449" spans="1:2" x14ac:dyDescent="0.25">
      <c r="A1449" s="3" t="s">
        <v>6285</v>
      </c>
      <c r="B1449" s="4">
        <v>1</v>
      </c>
    </row>
    <row r="1450" spans="1:2" x14ac:dyDescent="0.25">
      <c r="A1450" s="3" t="s">
        <v>6283</v>
      </c>
      <c r="B1450" s="4">
        <v>1</v>
      </c>
    </row>
    <row r="1451" spans="1:2" x14ac:dyDescent="0.25">
      <c r="A1451" s="3" t="s">
        <v>6306</v>
      </c>
      <c r="B1451" s="4">
        <v>1</v>
      </c>
    </row>
    <row r="1452" spans="1:2" x14ac:dyDescent="0.25">
      <c r="A1452" s="3" t="s">
        <v>6281</v>
      </c>
      <c r="B1452" s="4">
        <v>1</v>
      </c>
    </row>
    <row r="1453" spans="1:2" x14ac:dyDescent="0.25">
      <c r="A1453" s="3" t="s">
        <v>6279</v>
      </c>
      <c r="B1453" s="4">
        <v>1</v>
      </c>
    </row>
    <row r="1454" spans="1:2" x14ac:dyDescent="0.25">
      <c r="A1454" s="3" t="s">
        <v>6289</v>
      </c>
      <c r="B1454" s="4">
        <v>1</v>
      </c>
    </row>
    <row r="1455" spans="1:2" x14ac:dyDescent="0.25">
      <c r="A1455" s="3" t="s">
        <v>6300</v>
      </c>
      <c r="B1455" s="4">
        <v>1</v>
      </c>
    </row>
    <row r="1456" spans="1:2" x14ac:dyDescent="0.25">
      <c r="A1456" s="3" t="s">
        <v>6269</v>
      </c>
      <c r="B1456" s="4">
        <v>1</v>
      </c>
    </row>
    <row r="1457" spans="1:2" x14ac:dyDescent="0.25">
      <c r="A1457" s="3" t="s">
        <v>6265</v>
      </c>
      <c r="B1457" s="4">
        <v>1</v>
      </c>
    </row>
    <row r="1458" spans="1:2" x14ac:dyDescent="0.25">
      <c r="A1458" s="3" t="s">
        <v>6277</v>
      </c>
      <c r="B1458" s="4">
        <v>1</v>
      </c>
    </row>
    <row r="1459" spans="1:2" x14ac:dyDescent="0.25">
      <c r="A1459" s="3" t="s">
        <v>6271</v>
      </c>
      <c r="B1459" s="4">
        <v>1</v>
      </c>
    </row>
    <row r="1460" spans="1:2" x14ac:dyDescent="0.25">
      <c r="A1460" s="3" t="s">
        <v>6263</v>
      </c>
      <c r="B1460" s="4">
        <v>1</v>
      </c>
    </row>
    <row r="1461" spans="1:2" x14ac:dyDescent="0.25">
      <c r="A1461" s="3" t="s">
        <v>6308</v>
      </c>
      <c r="B1461" s="4">
        <v>1</v>
      </c>
    </row>
    <row r="1462" spans="1:2" x14ac:dyDescent="0.25">
      <c r="A1462" s="3" t="s">
        <v>6261</v>
      </c>
      <c r="B1462" s="4">
        <v>1</v>
      </c>
    </row>
    <row r="1463" spans="1:2" x14ac:dyDescent="0.25">
      <c r="A1463" s="3" t="s">
        <v>6272</v>
      </c>
      <c r="B1463" s="4">
        <v>1</v>
      </c>
    </row>
    <row r="1464" spans="1:2" x14ac:dyDescent="0.25">
      <c r="A1464" s="3" t="s">
        <v>6257</v>
      </c>
      <c r="B1464" s="4">
        <v>1</v>
      </c>
    </row>
    <row r="1465" spans="1:2" x14ac:dyDescent="0.25">
      <c r="A1465" s="3" t="s">
        <v>6267</v>
      </c>
      <c r="B1465" s="4">
        <v>1</v>
      </c>
    </row>
    <row r="1466" spans="1:2" x14ac:dyDescent="0.25">
      <c r="A1466" s="3" t="s">
        <v>6255</v>
      </c>
      <c r="B1466" s="4">
        <v>1</v>
      </c>
    </row>
    <row r="1467" spans="1:2" x14ac:dyDescent="0.25">
      <c r="A1467" s="3" t="s">
        <v>6251</v>
      </c>
      <c r="B1467" s="4">
        <v>1</v>
      </c>
    </row>
    <row r="1468" spans="1:2" x14ac:dyDescent="0.25">
      <c r="A1468" s="3" t="s">
        <v>6249</v>
      </c>
      <c r="B1468" s="4">
        <v>1</v>
      </c>
    </row>
    <row r="1469" spans="1:2" x14ac:dyDescent="0.25">
      <c r="A1469" s="3" t="s">
        <v>6246</v>
      </c>
      <c r="B1469" s="4">
        <v>1</v>
      </c>
    </row>
    <row r="1470" spans="1:2" x14ac:dyDescent="0.25">
      <c r="A1470" s="3" t="s">
        <v>6275</v>
      </c>
      <c r="B1470" s="4">
        <v>1</v>
      </c>
    </row>
    <row r="1471" spans="1:2" x14ac:dyDescent="0.25">
      <c r="A1471" s="3" t="s">
        <v>6242</v>
      </c>
      <c r="B1471" s="4">
        <v>1</v>
      </c>
    </row>
    <row r="1472" spans="1:2" x14ac:dyDescent="0.25">
      <c r="A1472" s="3" t="s">
        <v>6253</v>
      </c>
      <c r="B1472" s="4">
        <v>1</v>
      </c>
    </row>
    <row r="1473" spans="1:2" x14ac:dyDescent="0.25">
      <c r="A1473" s="3" t="s">
        <v>6236</v>
      </c>
      <c r="B1473" s="4">
        <v>1</v>
      </c>
    </row>
    <row r="1474" spans="1:2" x14ac:dyDescent="0.25">
      <c r="A1474" s="3" t="s">
        <v>6248</v>
      </c>
      <c r="B1474" s="4">
        <v>1</v>
      </c>
    </row>
    <row r="1475" spans="1:2" x14ac:dyDescent="0.25">
      <c r="A1475" s="3" t="s">
        <v>6238</v>
      </c>
      <c r="B1475" s="4">
        <v>1</v>
      </c>
    </row>
    <row r="1476" spans="1:2" x14ac:dyDescent="0.25">
      <c r="A1476" s="3" t="s">
        <v>6232</v>
      </c>
      <c r="B1476" s="4">
        <v>1</v>
      </c>
    </row>
    <row r="1477" spans="1:2" x14ac:dyDescent="0.25">
      <c r="A1477" s="3" t="s">
        <v>6244</v>
      </c>
      <c r="B1477" s="4">
        <v>1</v>
      </c>
    </row>
    <row r="1478" spans="1:2" x14ac:dyDescent="0.25">
      <c r="A1478" s="3" t="s">
        <v>6259</v>
      </c>
      <c r="B1478" s="4">
        <v>1</v>
      </c>
    </row>
    <row r="1479" spans="1:2" x14ac:dyDescent="0.25">
      <c r="A1479" s="3" t="s">
        <v>6240</v>
      </c>
      <c r="B1479" s="4">
        <v>1</v>
      </c>
    </row>
    <row r="1480" spans="1:2" x14ac:dyDescent="0.25">
      <c r="A1480" s="3" t="s">
        <v>6226</v>
      </c>
      <c r="B1480" s="4">
        <v>1</v>
      </c>
    </row>
    <row r="1481" spans="1:2" x14ac:dyDescent="0.25">
      <c r="A1481" s="3" t="s">
        <v>6224</v>
      </c>
      <c r="B1481" s="4">
        <v>1</v>
      </c>
    </row>
    <row r="1482" spans="1:2" x14ac:dyDescent="0.25">
      <c r="A1482" s="3" t="s">
        <v>6230</v>
      </c>
      <c r="B1482" s="4">
        <v>1</v>
      </c>
    </row>
    <row r="1483" spans="1:2" x14ac:dyDescent="0.25">
      <c r="A1483" s="3" t="s">
        <v>6216</v>
      </c>
      <c r="B1483" s="4">
        <v>1</v>
      </c>
    </row>
    <row r="1484" spans="1:2" x14ac:dyDescent="0.25">
      <c r="A1484" s="3" t="s">
        <v>6219</v>
      </c>
      <c r="B1484" s="4">
        <v>1</v>
      </c>
    </row>
    <row r="1485" spans="1:2" x14ac:dyDescent="0.25">
      <c r="A1485" s="3" t="s">
        <v>6211</v>
      </c>
      <c r="B1485" s="4">
        <v>1</v>
      </c>
    </row>
    <row r="1486" spans="1:2" x14ac:dyDescent="0.25">
      <c r="A1486" s="3" t="s">
        <v>6209</v>
      </c>
      <c r="B1486" s="4">
        <v>1</v>
      </c>
    </row>
    <row r="1487" spans="1:2" x14ac:dyDescent="0.25">
      <c r="A1487" s="3" t="s">
        <v>6221</v>
      </c>
      <c r="B1487" s="4">
        <v>1</v>
      </c>
    </row>
    <row r="1488" spans="1:2" x14ac:dyDescent="0.25">
      <c r="A1488" s="3" t="s">
        <v>6208</v>
      </c>
      <c r="B1488" s="4">
        <v>1</v>
      </c>
    </row>
    <row r="1489" spans="1:2" x14ac:dyDescent="0.25">
      <c r="A1489" s="3" t="s">
        <v>6206</v>
      </c>
      <c r="B1489" s="4">
        <v>1</v>
      </c>
    </row>
    <row r="1490" spans="1:2" x14ac:dyDescent="0.25">
      <c r="A1490" s="3" t="s">
        <v>6204</v>
      </c>
      <c r="B1490" s="4">
        <v>1</v>
      </c>
    </row>
    <row r="1491" spans="1:2" x14ac:dyDescent="0.25">
      <c r="A1491" s="3" t="s">
        <v>6201</v>
      </c>
      <c r="B1491" s="4">
        <v>1</v>
      </c>
    </row>
    <row r="1492" spans="1:2" x14ac:dyDescent="0.25">
      <c r="A1492" s="3" t="s">
        <v>6228</v>
      </c>
      <c r="B1492" s="4">
        <v>1</v>
      </c>
    </row>
    <row r="1493" spans="1:2" x14ac:dyDescent="0.25">
      <c r="A1493" s="3" t="s">
        <v>6217</v>
      </c>
      <c r="B1493" s="4">
        <v>1</v>
      </c>
    </row>
    <row r="1494" spans="1:2" x14ac:dyDescent="0.25">
      <c r="A1494" s="3" t="s">
        <v>6195</v>
      </c>
      <c r="B1494" s="4">
        <v>1</v>
      </c>
    </row>
    <row r="1495" spans="1:2" x14ac:dyDescent="0.25">
      <c r="A1495" s="3" t="s">
        <v>6193</v>
      </c>
      <c r="B1495" s="4">
        <v>1</v>
      </c>
    </row>
    <row r="1496" spans="1:2" x14ac:dyDescent="0.25">
      <c r="A1496" s="3" t="s">
        <v>6214</v>
      </c>
      <c r="B1496" s="4">
        <v>1</v>
      </c>
    </row>
    <row r="1497" spans="1:2" x14ac:dyDescent="0.25">
      <c r="A1497" s="3" t="s">
        <v>6190</v>
      </c>
      <c r="B1497" s="4">
        <v>1</v>
      </c>
    </row>
    <row r="1498" spans="1:2" x14ac:dyDescent="0.25">
      <c r="A1498" s="3" t="s">
        <v>6199</v>
      </c>
      <c r="B1498" s="4">
        <v>1</v>
      </c>
    </row>
    <row r="1499" spans="1:2" x14ac:dyDescent="0.25">
      <c r="A1499" s="3" t="s">
        <v>6186</v>
      </c>
      <c r="B1499" s="4">
        <v>1</v>
      </c>
    </row>
    <row r="1500" spans="1:2" x14ac:dyDescent="0.25">
      <c r="A1500" s="3" t="s">
        <v>6183</v>
      </c>
      <c r="B1500" s="4">
        <v>1</v>
      </c>
    </row>
    <row r="1501" spans="1:2" x14ac:dyDescent="0.25">
      <c r="A1501" s="3" t="s">
        <v>6203</v>
      </c>
      <c r="B1501" s="4">
        <v>1</v>
      </c>
    </row>
    <row r="1502" spans="1:2" x14ac:dyDescent="0.25">
      <c r="A1502" s="3" t="s">
        <v>6181</v>
      </c>
      <c r="B1502" s="4">
        <v>1</v>
      </c>
    </row>
    <row r="1503" spans="1:2" x14ac:dyDescent="0.25">
      <c r="A1503" s="3" t="s">
        <v>6179</v>
      </c>
      <c r="B1503" s="4">
        <v>1</v>
      </c>
    </row>
    <row r="1504" spans="1:2" x14ac:dyDescent="0.25">
      <c r="A1504" s="3" t="s">
        <v>6188</v>
      </c>
      <c r="B1504" s="4">
        <v>1</v>
      </c>
    </row>
    <row r="1505" spans="1:2" x14ac:dyDescent="0.25">
      <c r="A1505" s="3" t="s">
        <v>6177</v>
      </c>
      <c r="B1505" s="4">
        <v>1</v>
      </c>
    </row>
    <row r="1506" spans="1:2" x14ac:dyDescent="0.25">
      <c r="A1506" s="3" t="s">
        <v>6175</v>
      </c>
      <c r="B1506" s="4">
        <v>1</v>
      </c>
    </row>
    <row r="1507" spans="1:2" x14ac:dyDescent="0.25">
      <c r="A1507" s="3" t="s">
        <v>6173</v>
      </c>
      <c r="B1507" s="4">
        <v>1</v>
      </c>
    </row>
    <row r="1508" spans="1:2" x14ac:dyDescent="0.25">
      <c r="A1508" s="3" t="s">
        <v>6171</v>
      </c>
      <c r="B1508" s="4">
        <v>1</v>
      </c>
    </row>
    <row r="1509" spans="1:2" x14ac:dyDescent="0.25">
      <c r="A1509" s="3" t="s">
        <v>6167</v>
      </c>
      <c r="B1509" s="4">
        <v>1</v>
      </c>
    </row>
    <row r="1510" spans="1:2" x14ac:dyDescent="0.25">
      <c r="A1510" s="3" t="s">
        <v>6185</v>
      </c>
      <c r="B1510" s="4">
        <v>1</v>
      </c>
    </row>
    <row r="1511" spans="1:2" x14ac:dyDescent="0.25">
      <c r="A1511" s="3" t="s">
        <v>6165</v>
      </c>
      <c r="B1511" s="4">
        <v>1</v>
      </c>
    </row>
    <row r="1512" spans="1:2" x14ac:dyDescent="0.25">
      <c r="A1512" s="3" t="s">
        <v>6160</v>
      </c>
      <c r="B1512" s="4">
        <v>1</v>
      </c>
    </row>
    <row r="1513" spans="1:2" x14ac:dyDescent="0.25">
      <c r="A1513" s="3" t="s">
        <v>6158</v>
      </c>
      <c r="B1513" s="4">
        <v>1</v>
      </c>
    </row>
    <row r="1514" spans="1:2" x14ac:dyDescent="0.25">
      <c r="A1514" s="3" t="s">
        <v>6157</v>
      </c>
      <c r="B1514" s="4">
        <v>1</v>
      </c>
    </row>
    <row r="1515" spans="1:2" x14ac:dyDescent="0.25">
      <c r="A1515" s="3" t="s">
        <v>6155</v>
      </c>
      <c r="B1515" s="4">
        <v>1</v>
      </c>
    </row>
    <row r="1516" spans="1:2" x14ac:dyDescent="0.25">
      <c r="A1516" s="3" t="s">
        <v>6169</v>
      </c>
      <c r="B1516" s="4">
        <v>1</v>
      </c>
    </row>
    <row r="1517" spans="1:2" x14ac:dyDescent="0.25">
      <c r="A1517" s="3" t="s">
        <v>6153</v>
      </c>
      <c r="B1517" s="4">
        <v>1</v>
      </c>
    </row>
    <row r="1518" spans="1:2" x14ac:dyDescent="0.25">
      <c r="A1518" s="3" t="s">
        <v>6151</v>
      </c>
      <c r="B1518" s="4">
        <v>1</v>
      </c>
    </row>
    <row r="1519" spans="1:2" x14ac:dyDescent="0.25">
      <c r="A1519" s="3" t="s">
        <v>6150</v>
      </c>
      <c r="B1519" s="4">
        <v>1</v>
      </c>
    </row>
    <row r="1520" spans="1:2" x14ac:dyDescent="0.25">
      <c r="A1520" s="3" t="s">
        <v>6148</v>
      </c>
      <c r="B1520" s="4">
        <v>1</v>
      </c>
    </row>
    <row r="1521" spans="1:2" x14ac:dyDescent="0.25">
      <c r="A1521" s="3" t="s">
        <v>6146</v>
      </c>
      <c r="B1521" s="4">
        <v>1</v>
      </c>
    </row>
    <row r="1522" spans="1:2" x14ac:dyDescent="0.25">
      <c r="A1522" s="3" t="s">
        <v>6163</v>
      </c>
      <c r="B1522" s="4">
        <v>1</v>
      </c>
    </row>
    <row r="1523" spans="1:2" x14ac:dyDescent="0.25">
      <c r="A1523" s="3" t="s">
        <v>6144</v>
      </c>
      <c r="B1523" s="4">
        <v>1</v>
      </c>
    </row>
    <row r="1524" spans="1:2" x14ac:dyDescent="0.25">
      <c r="A1524" s="3" t="s">
        <v>6162</v>
      </c>
      <c r="B1524" s="4">
        <v>1</v>
      </c>
    </row>
    <row r="1525" spans="1:2" x14ac:dyDescent="0.25">
      <c r="A1525" s="3" t="s">
        <v>6141</v>
      </c>
      <c r="B1525" s="4">
        <v>1</v>
      </c>
    </row>
    <row r="1526" spans="1:2" x14ac:dyDescent="0.25">
      <c r="A1526" s="3" t="s">
        <v>6139</v>
      </c>
      <c r="B1526" s="4">
        <v>1</v>
      </c>
    </row>
    <row r="1527" spans="1:2" x14ac:dyDescent="0.25">
      <c r="A1527" s="3" t="s">
        <v>6137</v>
      </c>
      <c r="B1527" s="4">
        <v>1</v>
      </c>
    </row>
    <row r="1528" spans="1:2" x14ac:dyDescent="0.25">
      <c r="A1528" s="3" t="s">
        <v>6135</v>
      </c>
      <c r="B1528" s="4">
        <v>1</v>
      </c>
    </row>
    <row r="1529" spans="1:2" x14ac:dyDescent="0.25">
      <c r="A1529" s="3" t="s">
        <v>6129</v>
      </c>
      <c r="B1529" s="4">
        <v>1</v>
      </c>
    </row>
    <row r="1530" spans="1:2" x14ac:dyDescent="0.25">
      <c r="A1530" s="3" t="s">
        <v>6234</v>
      </c>
      <c r="B1530" s="4">
        <v>1</v>
      </c>
    </row>
    <row r="1531" spans="1:2" x14ac:dyDescent="0.25">
      <c r="A1531" s="3" t="s">
        <v>6127</v>
      </c>
      <c r="B1531" s="4">
        <v>1</v>
      </c>
    </row>
    <row r="1532" spans="1:2" x14ac:dyDescent="0.25">
      <c r="A1532" s="3" t="s">
        <v>6212</v>
      </c>
      <c r="B1532" s="4">
        <v>1</v>
      </c>
    </row>
    <row r="1533" spans="1:2" x14ac:dyDescent="0.25">
      <c r="A1533" s="3" t="s">
        <v>6223</v>
      </c>
      <c r="B1533" s="4">
        <v>1</v>
      </c>
    </row>
    <row r="1534" spans="1:2" x14ac:dyDescent="0.25">
      <c r="A1534" s="3" t="s">
        <v>6124</v>
      </c>
      <c r="B1534" s="4">
        <v>1</v>
      </c>
    </row>
    <row r="1535" spans="1:2" x14ac:dyDescent="0.25">
      <c r="A1535" s="3" t="s">
        <v>6122</v>
      </c>
      <c r="B1535" s="4">
        <v>1</v>
      </c>
    </row>
    <row r="1536" spans="1:2" x14ac:dyDescent="0.25">
      <c r="A1536" s="3" t="s">
        <v>6120</v>
      </c>
      <c r="B1536" s="4">
        <v>1</v>
      </c>
    </row>
    <row r="1537" spans="1:2" x14ac:dyDescent="0.25">
      <c r="A1537" s="3" t="s">
        <v>6133</v>
      </c>
      <c r="B1537" s="4">
        <v>1</v>
      </c>
    </row>
    <row r="1538" spans="1:2" x14ac:dyDescent="0.25">
      <c r="A1538" s="3" t="s">
        <v>6116</v>
      </c>
      <c r="B1538" s="4">
        <v>1</v>
      </c>
    </row>
    <row r="1539" spans="1:2" x14ac:dyDescent="0.25">
      <c r="A1539" s="3" t="s">
        <v>6197</v>
      </c>
      <c r="B1539" s="4">
        <v>1</v>
      </c>
    </row>
    <row r="1540" spans="1:2" x14ac:dyDescent="0.25">
      <c r="A1540" s="3" t="s">
        <v>6114</v>
      </c>
      <c r="B1540" s="4">
        <v>1</v>
      </c>
    </row>
    <row r="1541" spans="1:2" x14ac:dyDescent="0.25">
      <c r="A1541" s="3" t="s">
        <v>6112</v>
      </c>
      <c r="B1541" s="4">
        <v>1</v>
      </c>
    </row>
    <row r="1542" spans="1:2" x14ac:dyDescent="0.25">
      <c r="A1542" s="3" t="s">
        <v>6110</v>
      </c>
      <c r="B1542" s="4">
        <v>1</v>
      </c>
    </row>
    <row r="1543" spans="1:2" x14ac:dyDescent="0.25">
      <c r="A1543" s="3" t="s">
        <v>6108</v>
      </c>
      <c r="B1543" s="4">
        <v>1</v>
      </c>
    </row>
    <row r="1544" spans="1:2" x14ac:dyDescent="0.25">
      <c r="A1544" s="3" t="s">
        <v>6106</v>
      </c>
      <c r="B1544" s="4">
        <v>1</v>
      </c>
    </row>
    <row r="1545" spans="1:2" x14ac:dyDescent="0.25">
      <c r="A1545" s="3" t="s">
        <v>6104</v>
      </c>
      <c r="B1545" s="4">
        <v>1</v>
      </c>
    </row>
    <row r="1546" spans="1:2" x14ac:dyDescent="0.25">
      <c r="A1546" s="3" t="s">
        <v>6102</v>
      </c>
      <c r="B1546" s="4">
        <v>1</v>
      </c>
    </row>
    <row r="1547" spans="1:2" x14ac:dyDescent="0.25">
      <c r="A1547" s="3" t="s">
        <v>6100</v>
      </c>
      <c r="B1547" s="4">
        <v>1</v>
      </c>
    </row>
    <row r="1548" spans="1:2" x14ac:dyDescent="0.25">
      <c r="A1548" s="3" t="s">
        <v>6131</v>
      </c>
      <c r="B1548" s="4">
        <v>1</v>
      </c>
    </row>
    <row r="1549" spans="1:2" x14ac:dyDescent="0.25">
      <c r="A1549" s="3" t="s">
        <v>6094</v>
      </c>
      <c r="B1549" s="4">
        <v>1</v>
      </c>
    </row>
    <row r="1550" spans="1:2" x14ac:dyDescent="0.25">
      <c r="A1550" s="3" t="s">
        <v>6098</v>
      </c>
      <c r="B1550" s="4">
        <v>1</v>
      </c>
    </row>
    <row r="1551" spans="1:2" x14ac:dyDescent="0.25">
      <c r="A1551" s="3" t="s">
        <v>6092</v>
      </c>
      <c r="B1551" s="4">
        <v>1</v>
      </c>
    </row>
    <row r="1552" spans="1:2" x14ac:dyDescent="0.25">
      <c r="A1552" s="3" t="s">
        <v>6090</v>
      </c>
      <c r="B1552" s="4">
        <v>1</v>
      </c>
    </row>
    <row r="1553" spans="1:2" x14ac:dyDescent="0.25">
      <c r="A1553" s="3" t="s">
        <v>6088</v>
      </c>
      <c r="B1553" s="4">
        <v>1</v>
      </c>
    </row>
    <row r="1554" spans="1:2" x14ac:dyDescent="0.25">
      <c r="A1554" s="3" t="s">
        <v>6118</v>
      </c>
      <c r="B1554" s="4">
        <v>1</v>
      </c>
    </row>
    <row r="1555" spans="1:2" x14ac:dyDescent="0.25">
      <c r="A1555" s="3" t="s">
        <v>6084</v>
      </c>
      <c r="B1555" s="4">
        <v>1</v>
      </c>
    </row>
    <row r="1556" spans="1:2" x14ac:dyDescent="0.25">
      <c r="A1556" s="3" t="s">
        <v>6082</v>
      </c>
      <c r="B1556" s="4">
        <v>1</v>
      </c>
    </row>
    <row r="1557" spans="1:2" x14ac:dyDescent="0.25">
      <c r="A1557" s="3" t="s">
        <v>6080</v>
      </c>
      <c r="B1557" s="4">
        <v>1</v>
      </c>
    </row>
    <row r="1558" spans="1:2" x14ac:dyDescent="0.25">
      <c r="A1558" s="3" t="s">
        <v>6192</v>
      </c>
      <c r="B1558" s="4">
        <v>1</v>
      </c>
    </row>
    <row r="1559" spans="1:2" x14ac:dyDescent="0.25">
      <c r="A1559" s="3" t="s">
        <v>6078</v>
      </c>
      <c r="B1559" s="4">
        <v>1</v>
      </c>
    </row>
    <row r="1560" spans="1:2" x14ac:dyDescent="0.25">
      <c r="A1560" s="3" t="s">
        <v>6076</v>
      </c>
      <c r="B1560" s="4">
        <v>1</v>
      </c>
    </row>
    <row r="1561" spans="1:2" x14ac:dyDescent="0.25">
      <c r="A1561" s="3" t="s">
        <v>6086</v>
      </c>
      <c r="B1561" s="4">
        <v>1</v>
      </c>
    </row>
    <row r="1562" spans="1:2" x14ac:dyDescent="0.25">
      <c r="A1562" s="3" t="s">
        <v>6074</v>
      </c>
      <c r="B1562" s="4">
        <v>1</v>
      </c>
    </row>
    <row r="1563" spans="1:2" x14ac:dyDescent="0.25">
      <c r="A1563" s="3" t="s">
        <v>6072</v>
      </c>
      <c r="B1563" s="4">
        <v>1</v>
      </c>
    </row>
    <row r="1564" spans="1:2" x14ac:dyDescent="0.25">
      <c r="A1564" s="3" t="s">
        <v>6070</v>
      </c>
      <c r="B1564" s="4">
        <v>1</v>
      </c>
    </row>
    <row r="1565" spans="1:2" x14ac:dyDescent="0.25">
      <c r="A1565" s="3" t="s">
        <v>6064</v>
      </c>
      <c r="B1565" s="4">
        <v>1</v>
      </c>
    </row>
    <row r="1566" spans="1:2" x14ac:dyDescent="0.25">
      <c r="A1566" s="3" t="s">
        <v>6062</v>
      </c>
      <c r="B1566" s="4">
        <v>1</v>
      </c>
    </row>
    <row r="1567" spans="1:2" x14ac:dyDescent="0.25">
      <c r="A1567" s="3" t="s">
        <v>6058</v>
      </c>
      <c r="B1567" s="4">
        <v>1</v>
      </c>
    </row>
    <row r="1568" spans="1:2" x14ac:dyDescent="0.25">
      <c r="A1568" s="3" t="s">
        <v>6096</v>
      </c>
      <c r="B1568" s="4">
        <v>1</v>
      </c>
    </row>
    <row r="1569" spans="1:2" x14ac:dyDescent="0.25">
      <c r="A1569" s="3" t="s">
        <v>6056</v>
      </c>
      <c r="B1569" s="4">
        <v>1</v>
      </c>
    </row>
    <row r="1570" spans="1:2" x14ac:dyDescent="0.25">
      <c r="A1570" s="3" t="s">
        <v>6125</v>
      </c>
      <c r="B1570" s="4">
        <v>1</v>
      </c>
    </row>
    <row r="1571" spans="1:2" x14ac:dyDescent="0.25">
      <c r="A1571" s="3" t="s">
        <v>6054</v>
      </c>
      <c r="B1571" s="4">
        <v>1</v>
      </c>
    </row>
    <row r="1572" spans="1:2" x14ac:dyDescent="0.25">
      <c r="A1572" s="3" t="s">
        <v>6052</v>
      </c>
      <c r="B1572" s="4">
        <v>1</v>
      </c>
    </row>
    <row r="1573" spans="1:2" x14ac:dyDescent="0.25">
      <c r="A1573" s="3" t="s">
        <v>6060</v>
      </c>
      <c r="B1573" s="4">
        <v>1</v>
      </c>
    </row>
    <row r="1574" spans="1:2" x14ac:dyDescent="0.25">
      <c r="A1574" s="3" t="s">
        <v>6048</v>
      </c>
      <c r="B1574" s="4">
        <v>1</v>
      </c>
    </row>
    <row r="1575" spans="1:2" x14ac:dyDescent="0.25">
      <c r="A1575" s="3" t="s">
        <v>6044</v>
      </c>
      <c r="B1575" s="4">
        <v>1</v>
      </c>
    </row>
    <row r="1576" spans="1:2" x14ac:dyDescent="0.25">
      <c r="A1576" s="3" t="s">
        <v>6068</v>
      </c>
      <c r="B1576" s="4">
        <v>1</v>
      </c>
    </row>
    <row r="1577" spans="1:2" x14ac:dyDescent="0.25">
      <c r="A1577" s="3" t="s">
        <v>6036</v>
      </c>
      <c r="B1577" s="4">
        <v>1</v>
      </c>
    </row>
    <row r="1578" spans="1:2" x14ac:dyDescent="0.25">
      <c r="A1578" s="3" t="s">
        <v>6046</v>
      </c>
      <c r="B1578" s="4">
        <v>1</v>
      </c>
    </row>
    <row r="1579" spans="1:2" x14ac:dyDescent="0.25">
      <c r="A1579" s="3" t="s">
        <v>6066</v>
      </c>
      <c r="B1579" s="4">
        <v>1</v>
      </c>
    </row>
    <row r="1580" spans="1:2" x14ac:dyDescent="0.25">
      <c r="A1580" s="3" t="s">
        <v>6032</v>
      </c>
      <c r="B1580" s="4">
        <v>1</v>
      </c>
    </row>
    <row r="1581" spans="1:2" x14ac:dyDescent="0.25">
      <c r="A1581" s="3" t="s">
        <v>6041</v>
      </c>
      <c r="B1581" s="4">
        <v>1</v>
      </c>
    </row>
    <row r="1582" spans="1:2" x14ac:dyDescent="0.25">
      <c r="A1582" s="3" t="s">
        <v>6030</v>
      </c>
      <c r="B1582" s="4">
        <v>1</v>
      </c>
    </row>
    <row r="1583" spans="1:2" x14ac:dyDescent="0.25">
      <c r="A1583" s="3" t="s">
        <v>6028</v>
      </c>
      <c r="B1583" s="4">
        <v>1</v>
      </c>
    </row>
    <row r="1584" spans="1:2" x14ac:dyDescent="0.25">
      <c r="A1584" s="3" t="s">
        <v>6040</v>
      </c>
      <c r="B1584" s="4">
        <v>1</v>
      </c>
    </row>
    <row r="1585" spans="1:2" x14ac:dyDescent="0.25">
      <c r="A1585" s="3" t="s">
        <v>6034</v>
      </c>
      <c r="B1585" s="4">
        <v>1</v>
      </c>
    </row>
    <row r="1586" spans="1:2" x14ac:dyDescent="0.25">
      <c r="A1586" s="3" t="s">
        <v>6050</v>
      </c>
      <c r="B1586" s="4">
        <v>1</v>
      </c>
    </row>
    <row r="1587" spans="1:2" x14ac:dyDescent="0.25">
      <c r="A1587" s="3" t="s">
        <v>6143</v>
      </c>
      <c r="B1587" s="4">
        <v>1</v>
      </c>
    </row>
    <row r="1588" spans="1:2" x14ac:dyDescent="0.25">
      <c r="A1588" s="3" t="s">
        <v>6038</v>
      </c>
      <c r="B1588" s="4">
        <v>1</v>
      </c>
    </row>
    <row r="1589" spans="1:2" x14ac:dyDescent="0.25">
      <c r="A1589" s="3" t="s">
        <v>6020</v>
      </c>
      <c r="B1589" s="4">
        <v>1</v>
      </c>
    </row>
    <row r="1590" spans="1:2" x14ac:dyDescent="0.25">
      <c r="A1590" s="3" t="s">
        <v>6043</v>
      </c>
      <c r="B1590" s="4">
        <v>1</v>
      </c>
    </row>
    <row r="1591" spans="1:2" x14ac:dyDescent="0.25">
      <c r="A1591" s="3" t="s">
        <v>6018</v>
      </c>
      <c r="B1591" s="4">
        <v>1</v>
      </c>
    </row>
    <row r="1592" spans="1:2" x14ac:dyDescent="0.25">
      <c r="A1592" s="3" t="s">
        <v>6024</v>
      </c>
      <c r="B1592" s="4">
        <v>1</v>
      </c>
    </row>
    <row r="1593" spans="1:2" x14ac:dyDescent="0.25">
      <c r="A1593" s="3" t="s">
        <v>6022</v>
      </c>
      <c r="B1593" s="4">
        <v>1</v>
      </c>
    </row>
    <row r="1594" spans="1:2" x14ac:dyDescent="0.25">
      <c r="A1594" s="3" t="s">
        <v>6013</v>
      </c>
      <c r="B1594" s="4">
        <v>1</v>
      </c>
    </row>
    <row r="1595" spans="1:2" x14ac:dyDescent="0.25">
      <c r="A1595" s="3" t="s">
        <v>6009</v>
      </c>
      <c r="B1595" s="4">
        <v>1</v>
      </c>
    </row>
    <row r="1596" spans="1:2" x14ac:dyDescent="0.25">
      <c r="A1596" s="3" t="s">
        <v>6007</v>
      </c>
      <c r="B1596" s="4">
        <v>1</v>
      </c>
    </row>
    <row r="1597" spans="1:2" x14ac:dyDescent="0.25">
      <c r="A1597" s="3" t="s">
        <v>6017</v>
      </c>
      <c r="B1597" s="4">
        <v>1</v>
      </c>
    </row>
    <row r="1598" spans="1:2" x14ac:dyDescent="0.25">
      <c r="A1598" s="3" t="s">
        <v>6003</v>
      </c>
      <c r="B1598" s="4">
        <v>1</v>
      </c>
    </row>
    <row r="1599" spans="1:2" x14ac:dyDescent="0.25">
      <c r="A1599" s="3" t="s">
        <v>6015</v>
      </c>
      <c r="B1599" s="4">
        <v>1</v>
      </c>
    </row>
    <row r="1600" spans="1:2" x14ac:dyDescent="0.25">
      <c r="A1600" s="3" t="s">
        <v>6011</v>
      </c>
      <c r="B1600" s="4">
        <v>1</v>
      </c>
    </row>
    <row r="1601" spans="1:2" x14ac:dyDescent="0.25">
      <c r="A1601" s="3" t="s">
        <v>6005</v>
      </c>
      <c r="B1601" s="4">
        <v>1</v>
      </c>
    </row>
    <row r="1602" spans="1:2" x14ac:dyDescent="0.25">
      <c r="A1602" s="3" t="s">
        <v>6001</v>
      </c>
      <c r="B1602" s="4">
        <v>1</v>
      </c>
    </row>
    <row r="1603" spans="1:2" x14ac:dyDescent="0.25">
      <c r="A1603" s="3" t="s">
        <v>5997</v>
      </c>
      <c r="B1603" s="4">
        <v>1</v>
      </c>
    </row>
    <row r="1604" spans="1:2" x14ac:dyDescent="0.25">
      <c r="A1604" s="3" t="s">
        <v>5999</v>
      </c>
      <c r="B1604" s="4">
        <v>1</v>
      </c>
    </row>
    <row r="1605" spans="1:2" x14ac:dyDescent="0.25">
      <c r="A1605" s="3" t="s">
        <v>5986</v>
      </c>
      <c r="B1605" s="4">
        <v>1</v>
      </c>
    </row>
    <row r="1606" spans="1:2" x14ac:dyDescent="0.25">
      <c r="A1606" s="3" t="s">
        <v>5984</v>
      </c>
      <c r="B1606" s="4">
        <v>1</v>
      </c>
    </row>
    <row r="1607" spans="1:2" x14ac:dyDescent="0.25">
      <c r="A1607" s="3" t="s">
        <v>5982</v>
      </c>
      <c r="B1607" s="4">
        <v>1</v>
      </c>
    </row>
    <row r="1608" spans="1:2" x14ac:dyDescent="0.25">
      <c r="A1608" s="3" t="s">
        <v>5995</v>
      </c>
      <c r="B1608" s="4">
        <v>1</v>
      </c>
    </row>
    <row r="1609" spans="1:2" x14ac:dyDescent="0.25">
      <c r="A1609" s="3" t="s">
        <v>5988</v>
      </c>
      <c r="B1609" s="4">
        <v>1</v>
      </c>
    </row>
    <row r="1610" spans="1:2" x14ac:dyDescent="0.25">
      <c r="A1610" s="3" t="s">
        <v>5990</v>
      </c>
      <c r="B1610" s="4">
        <v>1</v>
      </c>
    </row>
    <row r="1611" spans="1:2" x14ac:dyDescent="0.25">
      <c r="A1611" s="3" t="s">
        <v>5992</v>
      </c>
      <c r="B1611" s="4">
        <v>1</v>
      </c>
    </row>
    <row r="1612" spans="1:2" x14ac:dyDescent="0.25">
      <c r="A1612" s="3" t="s">
        <v>5994</v>
      </c>
      <c r="B1612" s="4">
        <v>1</v>
      </c>
    </row>
    <row r="1613" spans="1:2" x14ac:dyDescent="0.25">
      <c r="A1613" s="3" t="s">
        <v>5973</v>
      </c>
      <c r="B1613" s="4">
        <v>1</v>
      </c>
    </row>
    <row r="1614" spans="1:2" x14ac:dyDescent="0.25">
      <c r="A1614" s="3" t="s">
        <v>5967</v>
      </c>
      <c r="B1614" s="4">
        <v>1</v>
      </c>
    </row>
    <row r="1615" spans="1:2" x14ac:dyDescent="0.25">
      <c r="A1615" s="3" t="s">
        <v>5981</v>
      </c>
      <c r="B1615" s="4">
        <v>1</v>
      </c>
    </row>
    <row r="1616" spans="1:2" x14ac:dyDescent="0.25">
      <c r="A1616" s="3" t="s">
        <v>5977</v>
      </c>
      <c r="B1616" s="4">
        <v>1</v>
      </c>
    </row>
    <row r="1617" spans="1:2" x14ac:dyDescent="0.25">
      <c r="A1617" s="3" t="s">
        <v>5979</v>
      </c>
      <c r="B1617" s="4">
        <v>1</v>
      </c>
    </row>
    <row r="1618" spans="1:2" x14ac:dyDescent="0.25">
      <c r="A1618" s="3" t="s">
        <v>5963</v>
      </c>
      <c r="B1618" s="4">
        <v>1</v>
      </c>
    </row>
    <row r="1619" spans="1:2" x14ac:dyDescent="0.25">
      <c r="A1619" s="3" t="s">
        <v>5975</v>
      </c>
      <c r="B1619" s="4">
        <v>1</v>
      </c>
    </row>
    <row r="1620" spans="1:2" x14ac:dyDescent="0.25">
      <c r="A1620" s="3" t="s">
        <v>5966</v>
      </c>
      <c r="B1620" s="4">
        <v>1</v>
      </c>
    </row>
    <row r="1621" spans="1:2" x14ac:dyDescent="0.25">
      <c r="A1621" s="3" t="s">
        <v>5958</v>
      </c>
      <c r="B1621" s="4">
        <v>1</v>
      </c>
    </row>
    <row r="1622" spans="1:2" x14ac:dyDescent="0.25">
      <c r="A1622" s="3" t="s">
        <v>5956</v>
      </c>
      <c r="B1622" s="4">
        <v>1</v>
      </c>
    </row>
    <row r="1623" spans="1:2" x14ac:dyDescent="0.25">
      <c r="A1623" s="3" t="s">
        <v>5954</v>
      </c>
      <c r="B1623" s="4">
        <v>1</v>
      </c>
    </row>
    <row r="1624" spans="1:2" x14ac:dyDescent="0.25">
      <c r="A1624" s="3" t="s">
        <v>5948</v>
      </c>
      <c r="B1624" s="4">
        <v>1</v>
      </c>
    </row>
    <row r="1625" spans="1:2" x14ac:dyDescent="0.25">
      <c r="A1625" s="3" t="s">
        <v>5969</v>
      </c>
      <c r="B1625" s="4">
        <v>1</v>
      </c>
    </row>
    <row r="1626" spans="1:2" x14ac:dyDescent="0.25">
      <c r="A1626" s="3" t="s">
        <v>6026</v>
      </c>
      <c r="B1626" s="4">
        <v>1</v>
      </c>
    </row>
    <row r="1627" spans="1:2" x14ac:dyDescent="0.25">
      <c r="A1627" s="3" t="s">
        <v>5971</v>
      </c>
      <c r="B1627" s="4">
        <v>1</v>
      </c>
    </row>
    <row r="1628" spans="1:2" x14ac:dyDescent="0.25">
      <c r="A1628" s="3" t="s">
        <v>5961</v>
      </c>
      <c r="B1628" s="4">
        <v>1</v>
      </c>
    </row>
    <row r="1629" spans="1:2" x14ac:dyDescent="0.25">
      <c r="A1629" s="3" t="s">
        <v>5946</v>
      </c>
      <c r="B1629" s="4">
        <v>1</v>
      </c>
    </row>
    <row r="1630" spans="1:2" x14ac:dyDescent="0.25">
      <c r="A1630" s="3" t="s">
        <v>5960</v>
      </c>
      <c r="B1630" s="4">
        <v>1</v>
      </c>
    </row>
    <row r="1631" spans="1:2" x14ac:dyDescent="0.25">
      <c r="A1631" s="3" t="s">
        <v>5942</v>
      </c>
      <c r="B1631" s="4">
        <v>1</v>
      </c>
    </row>
    <row r="1632" spans="1:2" x14ac:dyDescent="0.25">
      <c r="A1632" s="3" t="s">
        <v>5965</v>
      </c>
      <c r="B1632" s="4">
        <v>1</v>
      </c>
    </row>
    <row r="1633" spans="1:2" x14ac:dyDescent="0.25">
      <c r="A1633" s="3" t="s">
        <v>5940</v>
      </c>
      <c r="B1633" s="4">
        <v>1</v>
      </c>
    </row>
    <row r="1634" spans="1:2" x14ac:dyDescent="0.25">
      <c r="A1634" s="3" t="s">
        <v>5939</v>
      </c>
      <c r="B1634" s="4">
        <v>1</v>
      </c>
    </row>
    <row r="1635" spans="1:2" x14ac:dyDescent="0.25">
      <c r="A1635" s="3" t="s">
        <v>5938</v>
      </c>
      <c r="B1635" s="4">
        <v>1</v>
      </c>
    </row>
    <row r="1636" spans="1:2" x14ac:dyDescent="0.25">
      <c r="A1636" s="3" t="s">
        <v>5944</v>
      </c>
      <c r="B1636" s="4">
        <v>1</v>
      </c>
    </row>
    <row r="1637" spans="1:2" x14ac:dyDescent="0.25">
      <c r="A1637" s="3" t="s">
        <v>5932</v>
      </c>
      <c r="B1637" s="4">
        <v>1</v>
      </c>
    </row>
    <row r="1638" spans="1:2" x14ac:dyDescent="0.25">
      <c r="A1638" s="3" t="s">
        <v>5929</v>
      </c>
      <c r="B1638" s="4">
        <v>1</v>
      </c>
    </row>
    <row r="1639" spans="1:2" x14ac:dyDescent="0.25">
      <c r="A1639" s="3" t="s">
        <v>5950</v>
      </c>
      <c r="B1639" s="4">
        <v>1</v>
      </c>
    </row>
    <row r="1640" spans="1:2" x14ac:dyDescent="0.25">
      <c r="A1640" s="3" t="s">
        <v>5936</v>
      </c>
      <c r="B1640" s="4">
        <v>1</v>
      </c>
    </row>
    <row r="1641" spans="1:2" x14ac:dyDescent="0.25">
      <c r="A1641" s="3" t="s">
        <v>5927</v>
      </c>
      <c r="B1641" s="4">
        <v>1</v>
      </c>
    </row>
    <row r="1642" spans="1:2" x14ac:dyDescent="0.25">
      <c r="A1642" s="3" t="s">
        <v>5923</v>
      </c>
      <c r="B1642" s="4">
        <v>1</v>
      </c>
    </row>
    <row r="1643" spans="1:2" x14ac:dyDescent="0.25">
      <c r="A1643" s="3" t="s">
        <v>5918</v>
      </c>
      <c r="B1643" s="4">
        <v>1</v>
      </c>
    </row>
    <row r="1644" spans="1:2" x14ac:dyDescent="0.25">
      <c r="A1644" s="3" t="s">
        <v>5914</v>
      </c>
      <c r="B1644" s="4">
        <v>1</v>
      </c>
    </row>
    <row r="1645" spans="1:2" x14ac:dyDescent="0.25">
      <c r="A1645" s="3" t="s">
        <v>5925</v>
      </c>
      <c r="B1645" s="4">
        <v>1</v>
      </c>
    </row>
    <row r="1646" spans="1:2" x14ac:dyDescent="0.25">
      <c r="A1646" s="3" t="s">
        <v>5912</v>
      </c>
      <c r="B1646" s="4">
        <v>1</v>
      </c>
    </row>
    <row r="1647" spans="1:2" x14ac:dyDescent="0.25">
      <c r="A1647" s="3" t="s">
        <v>5910</v>
      </c>
      <c r="B1647" s="4">
        <v>1</v>
      </c>
    </row>
    <row r="1648" spans="1:2" x14ac:dyDescent="0.25">
      <c r="A1648" s="3" t="s">
        <v>5908</v>
      </c>
      <c r="B1648" s="4">
        <v>1</v>
      </c>
    </row>
    <row r="1649" spans="1:2" x14ac:dyDescent="0.25">
      <c r="A1649" s="3" t="s">
        <v>5906</v>
      </c>
      <c r="B1649" s="4">
        <v>1</v>
      </c>
    </row>
    <row r="1650" spans="1:2" x14ac:dyDescent="0.25">
      <c r="A1650" s="3" t="s">
        <v>5921</v>
      </c>
      <c r="B1650" s="4">
        <v>1</v>
      </c>
    </row>
    <row r="1651" spans="1:2" x14ac:dyDescent="0.25">
      <c r="A1651" s="3" t="s">
        <v>5904</v>
      </c>
      <c r="B1651" s="4">
        <v>1</v>
      </c>
    </row>
    <row r="1652" spans="1:2" x14ac:dyDescent="0.25">
      <c r="A1652" s="3" t="s">
        <v>5902</v>
      </c>
      <c r="B1652" s="4">
        <v>1</v>
      </c>
    </row>
    <row r="1653" spans="1:2" x14ac:dyDescent="0.25">
      <c r="A1653" s="3" t="s">
        <v>5916</v>
      </c>
      <c r="B1653" s="4">
        <v>1</v>
      </c>
    </row>
    <row r="1654" spans="1:2" x14ac:dyDescent="0.25">
      <c r="A1654" s="3" t="s">
        <v>5952</v>
      </c>
      <c r="B1654" s="4">
        <v>1</v>
      </c>
    </row>
    <row r="1655" spans="1:2" x14ac:dyDescent="0.25">
      <c r="A1655" s="3" t="s">
        <v>5934</v>
      </c>
      <c r="B1655" s="4">
        <v>1</v>
      </c>
    </row>
    <row r="1656" spans="1:2" x14ac:dyDescent="0.25">
      <c r="A1656" s="3" t="s">
        <v>5896</v>
      </c>
      <c r="B1656" s="4">
        <v>1</v>
      </c>
    </row>
    <row r="1657" spans="1:2" x14ac:dyDescent="0.25">
      <c r="A1657" s="3" t="s">
        <v>5900</v>
      </c>
      <c r="B1657" s="4">
        <v>1</v>
      </c>
    </row>
    <row r="1658" spans="1:2" x14ac:dyDescent="0.25">
      <c r="A1658" s="3" t="s">
        <v>5889</v>
      </c>
      <c r="B1658" s="4">
        <v>1</v>
      </c>
    </row>
    <row r="1659" spans="1:2" x14ac:dyDescent="0.25">
      <c r="A1659" s="3" t="s">
        <v>5886</v>
      </c>
      <c r="B1659" s="4">
        <v>1</v>
      </c>
    </row>
    <row r="1660" spans="1:2" x14ac:dyDescent="0.25">
      <c r="A1660" s="3" t="s">
        <v>5884</v>
      </c>
      <c r="B1660" s="4">
        <v>1</v>
      </c>
    </row>
    <row r="1661" spans="1:2" x14ac:dyDescent="0.25">
      <c r="A1661" s="3" t="s">
        <v>5898</v>
      </c>
      <c r="B1661" s="4">
        <v>1</v>
      </c>
    </row>
    <row r="1662" spans="1:2" x14ac:dyDescent="0.25">
      <c r="A1662" s="3" t="s">
        <v>5881</v>
      </c>
      <c r="B1662" s="4">
        <v>1</v>
      </c>
    </row>
    <row r="1663" spans="1:2" x14ac:dyDescent="0.25">
      <c r="A1663" s="3" t="s">
        <v>5892</v>
      </c>
      <c r="B1663" s="4">
        <v>1</v>
      </c>
    </row>
    <row r="1664" spans="1:2" x14ac:dyDescent="0.25">
      <c r="A1664" s="3" t="s">
        <v>5891</v>
      </c>
      <c r="B1664" s="4">
        <v>1</v>
      </c>
    </row>
    <row r="1665" spans="1:2" x14ac:dyDescent="0.25">
      <c r="A1665" s="3" t="s">
        <v>5894</v>
      </c>
      <c r="B1665" s="4">
        <v>1</v>
      </c>
    </row>
    <row r="1666" spans="1:2" x14ac:dyDescent="0.25">
      <c r="A1666" s="3" t="s">
        <v>5878</v>
      </c>
      <c r="B1666" s="4">
        <v>1</v>
      </c>
    </row>
    <row r="1667" spans="1:2" x14ac:dyDescent="0.25">
      <c r="A1667" s="3" t="s">
        <v>5876</v>
      </c>
      <c r="B1667" s="4">
        <v>1</v>
      </c>
    </row>
    <row r="1668" spans="1:2" x14ac:dyDescent="0.25">
      <c r="A1668" s="3" t="s">
        <v>5887</v>
      </c>
      <c r="B1668" s="4">
        <v>1</v>
      </c>
    </row>
    <row r="1669" spans="1:2" x14ac:dyDescent="0.25">
      <c r="A1669" s="3" t="s">
        <v>5888</v>
      </c>
      <c r="B1669" s="4">
        <v>1</v>
      </c>
    </row>
    <row r="1670" spans="1:2" x14ac:dyDescent="0.25">
      <c r="A1670" s="3" t="s">
        <v>5882</v>
      </c>
      <c r="B1670" s="4">
        <v>1</v>
      </c>
    </row>
    <row r="1671" spans="1:2" x14ac:dyDescent="0.25">
      <c r="A1671" s="3" t="s">
        <v>5873</v>
      </c>
      <c r="B1671" s="4">
        <v>1</v>
      </c>
    </row>
    <row r="1672" spans="1:2" x14ac:dyDescent="0.25">
      <c r="A1672" s="3" t="s">
        <v>5871</v>
      </c>
      <c r="B1672" s="4">
        <v>1</v>
      </c>
    </row>
    <row r="1673" spans="1:2" x14ac:dyDescent="0.25">
      <c r="A1673" s="3" t="s">
        <v>5869</v>
      </c>
      <c r="B1673" s="4">
        <v>1</v>
      </c>
    </row>
    <row r="1674" spans="1:2" x14ac:dyDescent="0.25">
      <c r="A1674" s="3" t="s">
        <v>5867</v>
      </c>
      <c r="B1674" s="4">
        <v>1</v>
      </c>
    </row>
    <row r="1675" spans="1:2" x14ac:dyDescent="0.25">
      <c r="A1675" s="3" t="s">
        <v>5899</v>
      </c>
      <c r="B1675" s="4">
        <v>1</v>
      </c>
    </row>
    <row r="1676" spans="1:2" x14ac:dyDescent="0.25">
      <c r="A1676" s="3" t="s">
        <v>5863</v>
      </c>
      <c r="B1676" s="4">
        <v>1</v>
      </c>
    </row>
    <row r="1677" spans="1:2" x14ac:dyDescent="0.25">
      <c r="A1677" s="3" t="s">
        <v>5859</v>
      </c>
      <c r="B1677" s="4">
        <v>1</v>
      </c>
    </row>
    <row r="1678" spans="1:2" x14ac:dyDescent="0.25">
      <c r="A1678" s="3" t="s">
        <v>5858</v>
      </c>
      <c r="B1678" s="4">
        <v>1</v>
      </c>
    </row>
    <row r="1679" spans="1:2" x14ac:dyDescent="0.25">
      <c r="A1679" s="3" t="s">
        <v>5865</v>
      </c>
      <c r="B1679" s="4">
        <v>1</v>
      </c>
    </row>
    <row r="1680" spans="1:2" x14ac:dyDescent="0.25">
      <c r="A1680" s="3" t="s">
        <v>5856</v>
      </c>
      <c r="B1680" s="4">
        <v>1</v>
      </c>
    </row>
    <row r="1681" spans="1:2" x14ac:dyDescent="0.25">
      <c r="A1681" s="3" t="s">
        <v>5854</v>
      </c>
      <c r="B1681" s="4">
        <v>1</v>
      </c>
    </row>
    <row r="1682" spans="1:2" x14ac:dyDescent="0.25">
      <c r="A1682" s="3" t="s">
        <v>5875</v>
      </c>
      <c r="B1682" s="4">
        <v>1</v>
      </c>
    </row>
    <row r="1683" spans="1:2" x14ac:dyDescent="0.25">
      <c r="A1683" s="3" t="s">
        <v>5851</v>
      </c>
      <c r="B1683" s="4">
        <v>1</v>
      </c>
    </row>
    <row r="1684" spans="1:2" x14ac:dyDescent="0.25">
      <c r="A1684" s="3" t="s">
        <v>5861</v>
      </c>
      <c r="B1684" s="4">
        <v>1</v>
      </c>
    </row>
    <row r="1685" spans="1:2" x14ac:dyDescent="0.25">
      <c r="A1685" s="3" t="s">
        <v>5849</v>
      </c>
      <c r="B1685" s="4">
        <v>1</v>
      </c>
    </row>
    <row r="1686" spans="1:2" x14ac:dyDescent="0.25">
      <c r="A1686" s="3" t="s">
        <v>5847</v>
      </c>
      <c r="B1686" s="4">
        <v>1</v>
      </c>
    </row>
    <row r="1687" spans="1:2" x14ac:dyDescent="0.25">
      <c r="A1687" s="3" t="s">
        <v>5880</v>
      </c>
      <c r="B1687" s="4">
        <v>1</v>
      </c>
    </row>
    <row r="1688" spans="1:2" x14ac:dyDescent="0.25">
      <c r="A1688" s="3" t="s">
        <v>5844</v>
      </c>
      <c r="B1688" s="4">
        <v>1</v>
      </c>
    </row>
    <row r="1689" spans="1:2" x14ac:dyDescent="0.25">
      <c r="A1689" s="3" t="s">
        <v>5838</v>
      </c>
      <c r="B1689" s="4">
        <v>1</v>
      </c>
    </row>
    <row r="1690" spans="1:2" x14ac:dyDescent="0.25">
      <c r="A1690" s="3" t="s">
        <v>5837</v>
      </c>
      <c r="B1690" s="4">
        <v>1</v>
      </c>
    </row>
    <row r="1691" spans="1:2" x14ac:dyDescent="0.25">
      <c r="A1691" s="3" t="s">
        <v>5834</v>
      </c>
      <c r="B1691" s="4">
        <v>1</v>
      </c>
    </row>
    <row r="1692" spans="1:2" x14ac:dyDescent="0.25">
      <c r="A1692" s="3" t="s">
        <v>5840</v>
      </c>
      <c r="B1692" s="4">
        <v>1</v>
      </c>
    </row>
    <row r="1693" spans="1:2" x14ac:dyDescent="0.25">
      <c r="A1693" s="3" t="s">
        <v>5832</v>
      </c>
      <c r="B1693" s="4">
        <v>1</v>
      </c>
    </row>
    <row r="1694" spans="1:2" x14ac:dyDescent="0.25">
      <c r="A1694" s="3" t="s">
        <v>5842</v>
      </c>
      <c r="B1694" s="4">
        <v>1</v>
      </c>
    </row>
    <row r="1695" spans="1:2" x14ac:dyDescent="0.25">
      <c r="A1695" s="3" t="s">
        <v>5828</v>
      </c>
      <c r="B1695" s="4">
        <v>1</v>
      </c>
    </row>
    <row r="1696" spans="1:2" x14ac:dyDescent="0.25">
      <c r="A1696" s="3" t="s">
        <v>5826</v>
      </c>
      <c r="B1696" s="4">
        <v>1</v>
      </c>
    </row>
    <row r="1697" spans="1:2" x14ac:dyDescent="0.25">
      <c r="A1697" s="3" t="s">
        <v>5824</v>
      </c>
      <c r="B1697" s="4">
        <v>1</v>
      </c>
    </row>
    <row r="1698" spans="1:2" x14ac:dyDescent="0.25">
      <c r="A1698" s="3" t="s">
        <v>5852</v>
      </c>
      <c r="B1698" s="4">
        <v>1</v>
      </c>
    </row>
    <row r="1699" spans="1:2" x14ac:dyDescent="0.25">
      <c r="A1699" s="3" t="s">
        <v>5816</v>
      </c>
      <c r="B1699" s="4">
        <v>1</v>
      </c>
    </row>
    <row r="1700" spans="1:2" x14ac:dyDescent="0.25">
      <c r="A1700" s="3" t="s">
        <v>5822</v>
      </c>
      <c r="B1700" s="4">
        <v>1</v>
      </c>
    </row>
    <row r="1701" spans="1:2" x14ac:dyDescent="0.25">
      <c r="A1701" s="3" t="s">
        <v>5836</v>
      </c>
      <c r="B1701" s="4">
        <v>1</v>
      </c>
    </row>
    <row r="1702" spans="1:2" x14ac:dyDescent="0.25">
      <c r="A1702" s="3" t="s">
        <v>5813</v>
      </c>
      <c r="B1702" s="4">
        <v>1</v>
      </c>
    </row>
    <row r="1703" spans="1:2" x14ac:dyDescent="0.25">
      <c r="A1703" s="3" t="s">
        <v>5820</v>
      </c>
      <c r="B1703" s="4">
        <v>1</v>
      </c>
    </row>
    <row r="1704" spans="1:2" x14ac:dyDescent="0.25">
      <c r="A1704" s="3" t="s">
        <v>5809</v>
      </c>
      <c r="B1704" s="4">
        <v>1</v>
      </c>
    </row>
    <row r="1705" spans="1:2" x14ac:dyDescent="0.25">
      <c r="A1705" s="3" t="s">
        <v>5811</v>
      </c>
      <c r="B1705" s="4">
        <v>1</v>
      </c>
    </row>
    <row r="1706" spans="1:2" x14ac:dyDescent="0.25">
      <c r="A1706" s="3" t="s">
        <v>5815</v>
      </c>
      <c r="B1706" s="4">
        <v>1</v>
      </c>
    </row>
    <row r="1707" spans="1:2" x14ac:dyDescent="0.25">
      <c r="A1707" s="3" t="s">
        <v>5806</v>
      </c>
      <c r="B1707" s="4">
        <v>1</v>
      </c>
    </row>
    <row r="1708" spans="1:2" x14ac:dyDescent="0.25">
      <c r="A1708" s="3" t="s">
        <v>5846</v>
      </c>
      <c r="B1708" s="4">
        <v>1</v>
      </c>
    </row>
    <row r="1709" spans="1:2" x14ac:dyDescent="0.25">
      <c r="A1709" s="3" t="s">
        <v>5831</v>
      </c>
      <c r="B1709" s="4">
        <v>1</v>
      </c>
    </row>
    <row r="1710" spans="1:2" x14ac:dyDescent="0.25">
      <c r="A1710" s="3" t="s">
        <v>5804</v>
      </c>
      <c r="B1710" s="4">
        <v>1</v>
      </c>
    </row>
    <row r="1711" spans="1:2" x14ac:dyDescent="0.25">
      <c r="A1711" s="3" t="s">
        <v>5802</v>
      </c>
      <c r="B1711" s="4">
        <v>1</v>
      </c>
    </row>
    <row r="1712" spans="1:2" x14ac:dyDescent="0.25">
      <c r="A1712" s="3" t="s">
        <v>5830</v>
      </c>
      <c r="B1712" s="4">
        <v>1</v>
      </c>
    </row>
    <row r="1713" spans="1:2" x14ac:dyDescent="0.25">
      <c r="A1713" s="3" t="s">
        <v>5818</v>
      </c>
      <c r="B1713" s="4">
        <v>1</v>
      </c>
    </row>
    <row r="1714" spans="1:2" x14ac:dyDescent="0.25">
      <c r="A1714" s="3" t="s">
        <v>5801</v>
      </c>
      <c r="B1714" s="4">
        <v>1</v>
      </c>
    </row>
    <row r="1715" spans="1:2" x14ac:dyDescent="0.25">
      <c r="A1715" s="3" t="s">
        <v>5799</v>
      </c>
      <c r="B1715" s="4">
        <v>1</v>
      </c>
    </row>
    <row r="1716" spans="1:2" x14ac:dyDescent="0.25">
      <c r="A1716" s="3" t="s">
        <v>5797</v>
      </c>
      <c r="B1716" s="4">
        <v>1</v>
      </c>
    </row>
    <row r="1717" spans="1:2" x14ac:dyDescent="0.25">
      <c r="A1717" s="3" t="s">
        <v>5795</v>
      </c>
      <c r="B1717" s="4">
        <v>1</v>
      </c>
    </row>
    <row r="1718" spans="1:2" x14ac:dyDescent="0.25">
      <c r="A1718" s="3" t="s">
        <v>5793</v>
      </c>
      <c r="B1718" s="4">
        <v>1</v>
      </c>
    </row>
    <row r="1719" spans="1:2" x14ac:dyDescent="0.25">
      <c r="A1719" s="3" t="s">
        <v>5791</v>
      </c>
      <c r="B1719" s="4">
        <v>1</v>
      </c>
    </row>
    <row r="1720" spans="1:2" x14ac:dyDescent="0.25">
      <c r="A1720" s="3" t="s">
        <v>5789</v>
      </c>
      <c r="B1720" s="4">
        <v>1</v>
      </c>
    </row>
    <row r="1721" spans="1:2" x14ac:dyDescent="0.25">
      <c r="A1721" s="3" t="s">
        <v>5807</v>
      </c>
      <c r="B1721" s="4">
        <v>1</v>
      </c>
    </row>
    <row r="1722" spans="1:2" x14ac:dyDescent="0.25">
      <c r="A1722" s="3" t="s">
        <v>5787</v>
      </c>
      <c r="B1722" s="4">
        <v>1</v>
      </c>
    </row>
    <row r="1723" spans="1:2" x14ac:dyDescent="0.25">
      <c r="A1723" s="3" t="s">
        <v>5786</v>
      </c>
      <c r="B1723" s="4">
        <v>1</v>
      </c>
    </row>
    <row r="1724" spans="1:2" x14ac:dyDescent="0.25">
      <c r="A1724" s="3" t="s">
        <v>5779</v>
      </c>
      <c r="B1724" s="4">
        <v>1</v>
      </c>
    </row>
    <row r="1725" spans="1:2" x14ac:dyDescent="0.25">
      <c r="A1725" s="3" t="s">
        <v>5777</v>
      </c>
      <c r="B1725" s="4">
        <v>1</v>
      </c>
    </row>
    <row r="1726" spans="1:2" x14ac:dyDescent="0.25">
      <c r="A1726" s="3" t="s">
        <v>5774</v>
      </c>
      <c r="B1726" s="4">
        <v>1</v>
      </c>
    </row>
    <row r="1727" spans="1:2" x14ac:dyDescent="0.25">
      <c r="A1727" s="3" t="s">
        <v>5785</v>
      </c>
      <c r="B1727" s="4">
        <v>1</v>
      </c>
    </row>
    <row r="1728" spans="1:2" x14ac:dyDescent="0.25">
      <c r="A1728" s="3" t="s">
        <v>5770</v>
      </c>
      <c r="B1728" s="4">
        <v>1</v>
      </c>
    </row>
    <row r="1729" spans="1:2" x14ac:dyDescent="0.25">
      <c r="A1729" s="3" t="s">
        <v>5768</v>
      </c>
      <c r="B1729" s="4">
        <v>1</v>
      </c>
    </row>
    <row r="1730" spans="1:2" x14ac:dyDescent="0.25">
      <c r="A1730" s="3" t="s">
        <v>5776</v>
      </c>
      <c r="B1730" s="4">
        <v>1</v>
      </c>
    </row>
    <row r="1731" spans="1:2" x14ac:dyDescent="0.25">
      <c r="A1731" s="3" t="s">
        <v>5764</v>
      </c>
      <c r="B1731" s="4">
        <v>1</v>
      </c>
    </row>
    <row r="1732" spans="1:2" x14ac:dyDescent="0.25">
      <c r="A1732" s="3" t="s">
        <v>5772</v>
      </c>
      <c r="B1732" s="4">
        <v>1</v>
      </c>
    </row>
    <row r="1733" spans="1:2" x14ac:dyDescent="0.25">
      <c r="A1733" s="3" t="s">
        <v>5760</v>
      </c>
      <c r="B1733" s="4">
        <v>1</v>
      </c>
    </row>
    <row r="1734" spans="1:2" x14ac:dyDescent="0.25">
      <c r="A1734" s="3" t="s">
        <v>5758</v>
      </c>
      <c r="B1734" s="4">
        <v>1</v>
      </c>
    </row>
    <row r="1735" spans="1:2" x14ac:dyDescent="0.25">
      <c r="A1735" s="3" t="s">
        <v>6273</v>
      </c>
      <c r="B1735" s="4">
        <v>1</v>
      </c>
    </row>
    <row r="1736" spans="1:2" x14ac:dyDescent="0.25">
      <c r="A1736" s="3" t="s">
        <v>5754</v>
      </c>
      <c r="B1736" s="4">
        <v>1</v>
      </c>
    </row>
    <row r="1737" spans="1:2" x14ac:dyDescent="0.25">
      <c r="A1737" s="3" t="s">
        <v>5752</v>
      </c>
      <c r="B1737" s="4">
        <v>1</v>
      </c>
    </row>
    <row r="1738" spans="1:2" x14ac:dyDescent="0.25">
      <c r="A1738" s="3" t="s">
        <v>5783</v>
      </c>
      <c r="B1738" s="4">
        <v>1</v>
      </c>
    </row>
    <row r="1739" spans="1:2" x14ac:dyDescent="0.25">
      <c r="A1739" s="3" t="s">
        <v>5781</v>
      </c>
      <c r="B1739" s="4">
        <v>1</v>
      </c>
    </row>
    <row r="1740" spans="1:2" x14ac:dyDescent="0.25">
      <c r="A1740" s="3" t="s">
        <v>5749</v>
      </c>
      <c r="B1740" s="4">
        <v>1</v>
      </c>
    </row>
    <row r="1741" spans="1:2" x14ac:dyDescent="0.25">
      <c r="A1741" s="3" t="s">
        <v>5745</v>
      </c>
      <c r="B1741" s="4">
        <v>1</v>
      </c>
    </row>
    <row r="1742" spans="1:2" x14ac:dyDescent="0.25">
      <c r="A1742" s="3" t="s">
        <v>5767</v>
      </c>
      <c r="B1742" s="4">
        <v>1</v>
      </c>
    </row>
    <row r="1743" spans="1:2" x14ac:dyDescent="0.25">
      <c r="A1743" s="3" t="s">
        <v>5750</v>
      </c>
      <c r="B1743" s="4">
        <v>1</v>
      </c>
    </row>
    <row r="1744" spans="1:2" x14ac:dyDescent="0.25">
      <c r="A1744" s="3" t="s">
        <v>5743</v>
      </c>
      <c r="B1744" s="4">
        <v>1</v>
      </c>
    </row>
    <row r="1745" spans="1:2" x14ac:dyDescent="0.25">
      <c r="A1745" s="3" t="s">
        <v>5747</v>
      </c>
      <c r="B1745" s="4">
        <v>1</v>
      </c>
    </row>
    <row r="1746" spans="1:2" x14ac:dyDescent="0.25">
      <c r="A1746" s="3" t="s">
        <v>5741</v>
      </c>
      <c r="B1746" s="4">
        <v>1</v>
      </c>
    </row>
    <row r="1747" spans="1:2" x14ac:dyDescent="0.25">
      <c r="A1747" s="3" t="s">
        <v>5738</v>
      </c>
      <c r="B1747" s="4">
        <v>1</v>
      </c>
    </row>
    <row r="1748" spans="1:2" x14ac:dyDescent="0.25">
      <c r="A1748" s="3" t="s">
        <v>5736</v>
      </c>
      <c r="B1748" s="4">
        <v>1</v>
      </c>
    </row>
    <row r="1749" spans="1:2" x14ac:dyDescent="0.25">
      <c r="A1749" s="3" t="s">
        <v>5766</v>
      </c>
      <c r="B1749" s="4">
        <v>1</v>
      </c>
    </row>
    <row r="1750" spans="1:2" x14ac:dyDescent="0.25">
      <c r="A1750" s="3" t="s">
        <v>5740</v>
      </c>
      <c r="B1750" s="4">
        <v>1</v>
      </c>
    </row>
    <row r="1751" spans="1:2" x14ac:dyDescent="0.25">
      <c r="A1751" s="3" t="s">
        <v>5732</v>
      </c>
      <c r="B1751" s="4">
        <v>1</v>
      </c>
    </row>
    <row r="1752" spans="1:2" x14ac:dyDescent="0.25">
      <c r="A1752" s="3" t="s">
        <v>5730</v>
      </c>
      <c r="B1752" s="4">
        <v>1</v>
      </c>
    </row>
    <row r="1753" spans="1:2" x14ac:dyDescent="0.25">
      <c r="A1753" s="3" t="s">
        <v>5726</v>
      </c>
      <c r="B1753" s="4">
        <v>1</v>
      </c>
    </row>
    <row r="1754" spans="1:2" x14ac:dyDescent="0.25">
      <c r="A1754" s="3" t="s">
        <v>5931</v>
      </c>
      <c r="B1754" s="4">
        <v>1</v>
      </c>
    </row>
    <row r="1755" spans="1:2" x14ac:dyDescent="0.25">
      <c r="A1755" s="3" t="s">
        <v>5728</v>
      </c>
      <c r="B1755" s="4">
        <v>1</v>
      </c>
    </row>
    <row r="1756" spans="1:2" x14ac:dyDescent="0.25">
      <c r="A1756" s="3" t="s">
        <v>5920</v>
      </c>
      <c r="B1756" s="4">
        <v>1</v>
      </c>
    </row>
    <row r="1757" spans="1:2" x14ac:dyDescent="0.25">
      <c r="A1757" s="3" t="s">
        <v>5734</v>
      </c>
      <c r="B1757" s="4">
        <v>1</v>
      </c>
    </row>
    <row r="1758" spans="1:2" x14ac:dyDescent="0.25">
      <c r="A1758" s="3" t="s">
        <v>5724</v>
      </c>
      <c r="B1758" s="4">
        <v>1</v>
      </c>
    </row>
    <row r="1759" spans="1:2" x14ac:dyDescent="0.25">
      <c r="A1759" s="3" t="s">
        <v>5722</v>
      </c>
      <c r="B1759" s="4">
        <v>1</v>
      </c>
    </row>
    <row r="1760" spans="1:2" x14ac:dyDescent="0.25">
      <c r="A1760" s="3" t="s">
        <v>5718</v>
      </c>
      <c r="B1760" s="4">
        <v>1</v>
      </c>
    </row>
    <row r="1761" spans="1:2" x14ac:dyDescent="0.25">
      <c r="A1761" s="3" t="s">
        <v>5715</v>
      </c>
      <c r="B1761" s="4">
        <v>1</v>
      </c>
    </row>
    <row r="1762" spans="1:2" x14ac:dyDescent="0.25">
      <c r="A1762" s="3" t="s">
        <v>5720</v>
      </c>
      <c r="B1762" s="4">
        <v>1</v>
      </c>
    </row>
    <row r="1763" spans="1:2" x14ac:dyDescent="0.25">
      <c r="A1763" s="3" t="s">
        <v>5713</v>
      </c>
      <c r="B1763" s="4">
        <v>1</v>
      </c>
    </row>
    <row r="1764" spans="1:2" x14ac:dyDescent="0.25">
      <c r="A1764" s="3" t="s">
        <v>5710</v>
      </c>
      <c r="B1764" s="4">
        <v>1</v>
      </c>
    </row>
    <row r="1765" spans="1:2" x14ac:dyDescent="0.25">
      <c r="A1765" s="3" t="s">
        <v>5709</v>
      </c>
      <c r="B1765" s="4">
        <v>1</v>
      </c>
    </row>
    <row r="1766" spans="1:2" x14ac:dyDescent="0.25">
      <c r="A1766" s="3" t="s">
        <v>5762</v>
      </c>
      <c r="B1766" s="4">
        <v>1</v>
      </c>
    </row>
    <row r="1767" spans="1:2" x14ac:dyDescent="0.25">
      <c r="A1767" s="3" t="s">
        <v>5707</v>
      </c>
      <c r="B1767" s="4">
        <v>1</v>
      </c>
    </row>
    <row r="1768" spans="1:2" x14ac:dyDescent="0.25">
      <c r="A1768" s="3" t="s">
        <v>5703</v>
      </c>
      <c r="B1768" s="4">
        <v>1</v>
      </c>
    </row>
    <row r="1769" spans="1:2" x14ac:dyDescent="0.25">
      <c r="A1769" s="3" t="s">
        <v>5698</v>
      </c>
      <c r="B1769" s="4">
        <v>1</v>
      </c>
    </row>
    <row r="1770" spans="1:2" x14ac:dyDescent="0.25">
      <c r="A1770" s="3" t="s">
        <v>5695</v>
      </c>
      <c r="B1770" s="4">
        <v>1</v>
      </c>
    </row>
    <row r="1771" spans="1:2" x14ac:dyDescent="0.25">
      <c r="A1771" s="3" t="s">
        <v>5699</v>
      </c>
      <c r="B1771" s="4">
        <v>1</v>
      </c>
    </row>
    <row r="1772" spans="1:2" x14ac:dyDescent="0.25">
      <c r="A1772" s="3" t="s">
        <v>5691</v>
      </c>
      <c r="B1772" s="4">
        <v>1</v>
      </c>
    </row>
    <row r="1773" spans="1:2" x14ac:dyDescent="0.25">
      <c r="A1773" s="3" t="s">
        <v>5696</v>
      </c>
      <c r="B1773" s="4">
        <v>1</v>
      </c>
    </row>
    <row r="1774" spans="1:2" x14ac:dyDescent="0.25">
      <c r="A1774" s="3" t="s">
        <v>5701</v>
      </c>
      <c r="B1774" s="4">
        <v>1</v>
      </c>
    </row>
    <row r="1775" spans="1:2" x14ac:dyDescent="0.25">
      <c r="A1775" s="3" t="s">
        <v>5688</v>
      </c>
      <c r="B1775" s="4">
        <v>1</v>
      </c>
    </row>
    <row r="1776" spans="1:2" x14ac:dyDescent="0.25">
      <c r="A1776" s="3" t="s">
        <v>5693</v>
      </c>
      <c r="B1776" s="4">
        <v>1</v>
      </c>
    </row>
    <row r="1777" spans="1:2" x14ac:dyDescent="0.25">
      <c r="A1777" s="3" t="s">
        <v>5686</v>
      </c>
      <c r="B1777" s="4">
        <v>1</v>
      </c>
    </row>
    <row r="1778" spans="1:2" x14ac:dyDescent="0.25">
      <c r="A1778" s="3" t="s">
        <v>5705</v>
      </c>
      <c r="B1778" s="4">
        <v>1</v>
      </c>
    </row>
    <row r="1779" spans="1:2" x14ac:dyDescent="0.25">
      <c r="A1779" s="3" t="s">
        <v>5684</v>
      </c>
      <c r="B1779" s="4">
        <v>1</v>
      </c>
    </row>
    <row r="1780" spans="1:2" x14ac:dyDescent="0.25">
      <c r="A1780" s="3" t="s">
        <v>5679</v>
      </c>
      <c r="B1780" s="4">
        <v>1</v>
      </c>
    </row>
    <row r="1781" spans="1:2" x14ac:dyDescent="0.25">
      <c r="A1781" s="3" t="s">
        <v>5677</v>
      </c>
      <c r="B1781" s="4">
        <v>1</v>
      </c>
    </row>
    <row r="1782" spans="1:2" x14ac:dyDescent="0.25">
      <c r="A1782" s="3" t="s">
        <v>5683</v>
      </c>
      <c r="B1782" s="4">
        <v>1</v>
      </c>
    </row>
    <row r="1783" spans="1:2" x14ac:dyDescent="0.25">
      <c r="A1783" s="3" t="s">
        <v>5680</v>
      </c>
      <c r="B1783" s="4">
        <v>1</v>
      </c>
    </row>
    <row r="1784" spans="1:2" x14ac:dyDescent="0.25">
      <c r="A1784" s="3" t="s">
        <v>5682</v>
      </c>
      <c r="B1784" s="4">
        <v>1</v>
      </c>
    </row>
    <row r="1785" spans="1:2" x14ac:dyDescent="0.25">
      <c r="A1785" s="3" t="s">
        <v>5675</v>
      </c>
      <c r="B1785" s="4">
        <v>1</v>
      </c>
    </row>
    <row r="1786" spans="1:2" x14ac:dyDescent="0.25">
      <c r="A1786" s="3" t="s">
        <v>5670</v>
      </c>
      <c r="B1786" s="4">
        <v>1</v>
      </c>
    </row>
    <row r="1787" spans="1:2" x14ac:dyDescent="0.25">
      <c r="A1787" s="3" t="s">
        <v>5669</v>
      </c>
      <c r="B1787" s="4">
        <v>1</v>
      </c>
    </row>
    <row r="1788" spans="1:2" x14ac:dyDescent="0.25">
      <c r="A1788" s="3" t="s">
        <v>5658</v>
      </c>
      <c r="B1788" s="4">
        <v>1</v>
      </c>
    </row>
    <row r="1789" spans="1:2" x14ac:dyDescent="0.25">
      <c r="A1789" s="3" t="s">
        <v>5717</v>
      </c>
      <c r="B1789" s="4">
        <v>1</v>
      </c>
    </row>
    <row r="1790" spans="1:2" x14ac:dyDescent="0.25">
      <c r="A1790" s="3" t="s">
        <v>5662</v>
      </c>
      <c r="B1790" s="4">
        <v>1</v>
      </c>
    </row>
    <row r="1791" spans="1:2" x14ac:dyDescent="0.25">
      <c r="A1791" s="3" t="s">
        <v>5712</v>
      </c>
      <c r="B1791" s="4">
        <v>1</v>
      </c>
    </row>
    <row r="1792" spans="1:2" x14ac:dyDescent="0.25">
      <c r="A1792" s="3" t="s">
        <v>5666</v>
      </c>
      <c r="B1792" s="4">
        <v>1</v>
      </c>
    </row>
    <row r="1793" spans="1:2" x14ac:dyDescent="0.25">
      <c r="A1793" s="3" t="s">
        <v>5654</v>
      </c>
      <c r="B1793" s="4">
        <v>1</v>
      </c>
    </row>
    <row r="1794" spans="1:2" x14ac:dyDescent="0.25">
      <c r="A1794" s="3" t="s">
        <v>5668</v>
      </c>
      <c r="B1794" s="4">
        <v>1</v>
      </c>
    </row>
    <row r="1795" spans="1:2" x14ac:dyDescent="0.25">
      <c r="A1795" s="3" t="s">
        <v>5664</v>
      </c>
      <c r="B1795" s="4">
        <v>1</v>
      </c>
    </row>
    <row r="1796" spans="1:2" x14ac:dyDescent="0.25">
      <c r="A1796" s="3" t="s">
        <v>5660</v>
      </c>
      <c r="B1796" s="4">
        <v>1</v>
      </c>
    </row>
    <row r="1797" spans="1:2" x14ac:dyDescent="0.25">
      <c r="A1797" s="3" t="s">
        <v>5652</v>
      </c>
      <c r="B1797" s="4">
        <v>1</v>
      </c>
    </row>
    <row r="1798" spans="1:2" x14ac:dyDescent="0.25">
      <c r="A1798" s="3" t="s">
        <v>5672</v>
      </c>
      <c r="B1798" s="4">
        <v>1</v>
      </c>
    </row>
    <row r="1799" spans="1:2" x14ac:dyDescent="0.25">
      <c r="A1799" s="3" t="s">
        <v>5674</v>
      </c>
      <c r="B1799" s="4">
        <v>1</v>
      </c>
    </row>
    <row r="1800" spans="1:2" x14ac:dyDescent="0.25">
      <c r="A1800" s="3" t="s">
        <v>5648</v>
      </c>
      <c r="B1800" s="4">
        <v>1</v>
      </c>
    </row>
    <row r="1801" spans="1:2" x14ac:dyDescent="0.25">
      <c r="A1801" s="3" t="s">
        <v>5637</v>
      </c>
      <c r="B1801" s="4">
        <v>1</v>
      </c>
    </row>
    <row r="1802" spans="1:2" x14ac:dyDescent="0.25">
      <c r="A1802" s="3" t="s">
        <v>5635</v>
      </c>
      <c r="B1802" s="4">
        <v>1</v>
      </c>
    </row>
    <row r="1803" spans="1:2" x14ac:dyDescent="0.25">
      <c r="A1803" s="3" t="s">
        <v>5650</v>
      </c>
      <c r="B1803" s="4">
        <v>1</v>
      </c>
    </row>
    <row r="1804" spans="1:2" x14ac:dyDescent="0.25">
      <c r="A1804" s="3" t="s">
        <v>5690</v>
      </c>
      <c r="B1804" s="4">
        <v>1</v>
      </c>
    </row>
    <row r="1805" spans="1:2" x14ac:dyDescent="0.25">
      <c r="A1805" s="3" t="s">
        <v>5629</v>
      </c>
      <c r="B1805" s="4">
        <v>1</v>
      </c>
    </row>
    <row r="1806" spans="1:2" x14ac:dyDescent="0.25">
      <c r="A1806" s="3" t="s">
        <v>5632</v>
      </c>
      <c r="B1806" s="4">
        <v>1</v>
      </c>
    </row>
    <row r="1807" spans="1:2" x14ac:dyDescent="0.25">
      <c r="A1807" s="3" t="s">
        <v>5640</v>
      </c>
      <c r="B1807" s="4">
        <v>1</v>
      </c>
    </row>
    <row r="1808" spans="1:2" x14ac:dyDescent="0.25">
      <c r="A1808" s="3" t="s">
        <v>5634</v>
      </c>
      <c r="B1808" s="4">
        <v>1</v>
      </c>
    </row>
    <row r="1809" spans="1:2" x14ac:dyDescent="0.25">
      <c r="A1809" s="3" t="s">
        <v>5638</v>
      </c>
      <c r="B1809" s="4">
        <v>1</v>
      </c>
    </row>
    <row r="1810" spans="1:2" x14ac:dyDescent="0.25">
      <c r="A1810" s="3" t="s">
        <v>5645</v>
      </c>
      <c r="B1810" s="4">
        <v>1</v>
      </c>
    </row>
    <row r="1811" spans="1:2" x14ac:dyDescent="0.25">
      <c r="A1811" s="3" t="s">
        <v>5656</v>
      </c>
      <c r="B1811" s="4">
        <v>1</v>
      </c>
    </row>
    <row r="1812" spans="1:2" x14ac:dyDescent="0.25">
      <c r="A1812" s="3" t="s">
        <v>5631</v>
      </c>
      <c r="B1812" s="4">
        <v>1</v>
      </c>
    </row>
    <row r="1813" spans="1:2" x14ac:dyDescent="0.25">
      <c r="A1813" s="3" t="s">
        <v>5623</v>
      </c>
      <c r="B1813" s="4">
        <v>1</v>
      </c>
    </row>
    <row r="1814" spans="1:2" x14ac:dyDescent="0.25">
      <c r="A1814" s="3" t="s">
        <v>5647</v>
      </c>
      <c r="B1814" s="4">
        <v>1</v>
      </c>
    </row>
    <row r="1815" spans="1:2" x14ac:dyDescent="0.25">
      <c r="A1815" s="3" t="s">
        <v>5621</v>
      </c>
      <c r="B1815" s="4">
        <v>1</v>
      </c>
    </row>
    <row r="1816" spans="1:2" x14ac:dyDescent="0.25">
      <c r="A1816" s="3" t="s">
        <v>5627</v>
      </c>
      <c r="B1816" s="4">
        <v>1</v>
      </c>
    </row>
    <row r="1817" spans="1:2" x14ac:dyDescent="0.25">
      <c r="A1817" s="3" t="s">
        <v>5618</v>
      </c>
      <c r="B1817" s="4">
        <v>1</v>
      </c>
    </row>
    <row r="1818" spans="1:2" x14ac:dyDescent="0.25">
      <c r="A1818" s="3" t="s">
        <v>5615</v>
      </c>
      <c r="B1818" s="4">
        <v>1</v>
      </c>
    </row>
    <row r="1819" spans="1:2" x14ac:dyDescent="0.25">
      <c r="A1819" s="3" t="s">
        <v>5613</v>
      </c>
      <c r="B1819" s="4">
        <v>1</v>
      </c>
    </row>
    <row r="1820" spans="1:2" x14ac:dyDescent="0.25">
      <c r="A1820" s="3" t="s">
        <v>5611</v>
      </c>
      <c r="B1820" s="4">
        <v>1</v>
      </c>
    </row>
    <row r="1821" spans="1:2" x14ac:dyDescent="0.25">
      <c r="A1821" s="3" t="s">
        <v>5609</v>
      </c>
      <c r="B1821" s="4">
        <v>1</v>
      </c>
    </row>
    <row r="1822" spans="1:2" x14ac:dyDescent="0.25">
      <c r="A1822" s="3" t="s">
        <v>5620</v>
      </c>
      <c r="B1822" s="4">
        <v>1</v>
      </c>
    </row>
    <row r="1823" spans="1:2" x14ac:dyDescent="0.25">
      <c r="A1823" s="3" t="s">
        <v>5605</v>
      </c>
      <c r="B1823" s="4">
        <v>1</v>
      </c>
    </row>
    <row r="1824" spans="1:2" x14ac:dyDescent="0.25">
      <c r="A1824" s="3" t="s">
        <v>5617</v>
      </c>
      <c r="B1824" s="4">
        <v>1</v>
      </c>
    </row>
    <row r="1825" spans="1:2" x14ac:dyDescent="0.25">
      <c r="A1825" s="3" t="s">
        <v>5603</v>
      </c>
      <c r="B1825" s="4">
        <v>1</v>
      </c>
    </row>
    <row r="1826" spans="1:2" x14ac:dyDescent="0.25">
      <c r="A1826" s="3" t="s">
        <v>5607</v>
      </c>
      <c r="B1826" s="4">
        <v>1</v>
      </c>
    </row>
    <row r="1827" spans="1:2" x14ac:dyDescent="0.25">
      <c r="A1827" s="3" t="s">
        <v>5602</v>
      </c>
      <c r="B1827" s="4">
        <v>1</v>
      </c>
    </row>
    <row r="1828" spans="1:2" x14ac:dyDescent="0.25">
      <c r="A1828" s="3" t="s">
        <v>5625</v>
      </c>
      <c r="B1828" s="4">
        <v>1</v>
      </c>
    </row>
    <row r="1829" spans="1:2" x14ac:dyDescent="0.25">
      <c r="A1829" s="3" t="s">
        <v>5598</v>
      </c>
      <c r="B1829" s="4">
        <v>1</v>
      </c>
    </row>
    <row r="1830" spans="1:2" x14ac:dyDescent="0.25">
      <c r="A1830" s="3" t="s">
        <v>5596</v>
      </c>
      <c r="B1830" s="4">
        <v>1</v>
      </c>
    </row>
    <row r="1831" spans="1:2" x14ac:dyDescent="0.25">
      <c r="A1831" s="3" t="s">
        <v>5592</v>
      </c>
      <c r="B1831" s="4">
        <v>1</v>
      </c>
    </row>
    <row r="1832" spans="1:2" x14ac:dyDescent="0.25">
      <c r="A1832" s="3" t="s">
        <v>5590</v>
      </c>
      <c r="B1832" s="4">
        <v>1</v>
      </c>
    </row>
    <row r="1833" spans="1:2" x14ac:dyDescent="0.25">
      <c r="A1833" s="3" t="s">
        <v>5585</v>
      </c>
      <c r="B1833" s="4">
        <v>1</v>
      </c>
    </row>
    <row r="1834" spans="1:2" x14ac:dyDescent="0.25">
      <c r="A1834" s="3" t="s">
        <v>5583</v>
      </c>
      <c r="B1834" s="4">
        <v>1</v>
      </c>
    </row>
    <row r="1835" spans="1:2" x14ac:dyDescent="0.25">
      <c r="A1835" s="3" t="s">
        <v>5600</v>
      </c>
      <c r="B1835" s="4">
        <v>1</v>
      </c>
    </row>
    <row r="1836" spans="1:2" x14ac:dyDescent="0.25">
      <c r="A1836" s="3" t="s">
        <v>5588</v>
      </c>
      <c r="B1836" s="4">
        <v>1</v>
      </c>
    </row>
    <row r="1837" spans="1:2" x14ac:dyDescent="0.25">
      <c r="A1837" s="3" t="s">
        <v>5579</v>
      </c>
      <c r="B1837" s="4">
        <v>1</v>
      </c>
    </row>
    <row r="1838" spans="1:2" x14ac:dyDescent="0.25">
      <c r="A1838" s="3" t="s">
        <v>5573</v>
      </c>
      <c r="B1838" s="4">
        <v>1</v>
      </c>
    </row>
    <row r="1839" spans="1:2" x14ac:dyDescent="0.25">
      <c r="A1839" s="3" t="s">
        <v>5594</v>
      </c>
      <c r="B1839" s="4">
        <v>1</v>
      </c>
    </row>
    <row r="1840" spans="1:2" x14ac:dyDescent="0.25">
      <c r="A1840" s="3" t="s">
        <v>5571</v>
      </c>
      <c r="B1840" s="4">
        <v>1</v>
      </c>
    </row>
    <row r="1841" spans="1:2" x14ac:dyDescent="0.25">
      <c r="A1841" s="3" t="s">
        <v>5569</v>
      </c>
      <c r="B1841" s="4">
        <v>1</v>
      </c>
    </row>
    <row r="1842" spans="1:2" x14ac:dyDescent="0.25">
      <c r="A1842" s="3" t="s">
        <v>5567</v>
      </c>
      <c r="B1842" s="4">
        <v>1</v>
      </c>
    </row>
    <row r="1843" spans="1:2" x14ac:dyDescent="0.25">
      <c r="A1843" s="3" t="s">
        <v>5565</v>
      </c>
      <c r="B1843" s="4">
        <v>1</v>
      </c>
    </row>
    <row r="1844" spans="1:2" x14ac:dyDescent="0.25">
      <c r="A1844" s="3" t="s">
        <v>5563</v>
      </c>
      <c r="B1844" s="4">
        <v>1</v>
      </c>
    </row>
    <row r="1845" spans="1:2" x14ac:dyDescent="0.25">
      <c r="A1845" s="3" t="s">
        <v>5577</v>
      </c>
      <c r="B1845" s="4">
        <v>1</v>
      </c>
    </row>
    <row r="1846" spans="1:2" x14ac:dyDescent="0.25">
      <c r="A1846" s="3" t="s">
        <v>5561</v>
      </c>
      <c r="B1846" s="4">
        <v>1</v>
      </c>
    </row>
    <row r="1847" spans="1:2" x14ac:dyDescent="0.25">
      <c r="A1847" s="3" t="s">
        <v>5559</v>
      </c>
      <c r="B1847" s="4">
        <v>1</v>
      </c>
    </row>
    <row r="1848" spans="1:2" x14ac:dyDescent="0.25">
      <c r="A1848" s="3" t="s">
        <v>5557</v>
      </c>
      <c r="B1848" s="4">
        <v>1</v>
      </c>
    </row>
    <row r="1849" spans="1:2" x14ac:dyDescent="0.25">
      <c r="A1849" s="3" t="s">
        <v>5575</v>
      </c>
      <c r="B1849" s="4">
        <v>1</v>
      </c>
    </row>
    <row r="1850" spans="1:2" x14ac:dyDescent="0.25">
      <c r="A1850" s="3" t="s">
        <v>5553</v>
      </c>
      <c r="B1850" s="4">
        <v>1</v>
      </c>
    </row>
    <row r="1851" spans="1:2" x14ac:dyDescent="0.25">
      <c r="A1851" s="3" t="s">
        <v>5549</v>
      </c>
      <c r="B1851" s="4">
        <v>1</v>
      </c>
    </row>
    <row r="1852" spans="1:2" x14ac:dyDescent="0.25">
      <c r="A1852" s="3" t="s">
        <v>5547</v>
      </c>
      <c r="B1852" s="4">
        <v>1</v>
      </c>
    </row>
    <row r="1853" spans="1:2" x14ac:dyDescent="0.25">
      <c r="A1853" s="3" t="s">
        <v>5545</v>
      </c>
      <c r="B1853" s="4">
        <v>1</v>
      </c>
    </row>
    <row r="1854" spans="1:2" x14ac:dyDescent="0.25">
      <c r="A1854" s="3" t="s">
        <v>5543</v>
      </c>
      <c r="B1854" s="4">
        <v>1</v>
      </c>
    </row>
    <row r="1855" spans="1:2" x14ac:dyDescent="0.25">
      <c r="A1855" s="3" t="s">
        <v>5541</v>
      </c>
      <c r="B1855" s="4">
        <v>1</v>
      </c>
    </row>
    <row r="1856" spans="1:2" x14ac:dyDescent="0.25">
      <c r="A1856" s="3" t="s">
        <v>5551</v>
      </c>
      <c r="B1856" s="4">
        <v>1</v>
      </c>
    </row>
    <row r="1857" spans="1:2" x14ac:dyDescent="0.25">
      <c r="A1857" s="3" t="s">
        <v>5537</v>
      </c>
      <c r="B1857" s="4">
        <v>1</v>
      </c>
    </row>
    <row r="1858" spans="1:2" x14ac:dyDescent="0.25">
      <c r="A1858" s="3" t="s">
        <v>5535</v>
      </c>
      <c r="B1858" s="4">
        <v>1</v>
      </c>
    </row>
    <row r="1859" spans="1:2" x14ac:dyDescent="0.25">
      <c r="A1859" s="3" t="s">
        <v>5555</v>
      </c>
      <c r="B1859" s="4">
        <v>1</v>
      </c>
    </row>
    <row r="1860" spans="1:2" x14ac:dyDescent="0.25">
      <c r="A1860" s="3" t="s">
        <v>5533</v>
      </c>
      <c r="B1860" s="4">
        <v>1</v>
      </c>
    </row>
    <row r="1861" spans="1:2" x14ac:dyDescent="0.25">
      <c r="A1861" s="3" t="s">
        <v>5587</v>
      </c>
      <c r="B1861" s="4">
        <v>1</v>
      </c>
    </row>
    <row r="1862" spans="1:2" x14ac:dyDescent="0.25">
      <c r="A1862" s="3" t="s">
        <v>5539</v>
      </c>
      <c r="B1862" s="4">
        <v>1</v>
      </c>
    </row>
    <row r="1863" spans="1:2" x14ac:dyDescent="0.25">
      <c r="A1863" s="3" t="s">
        <v>5529</v>
      </c>
      <c r="B1863" s="4">
        <v>1</v>
      </c>
    </row>
    <row r="1864" spans="1:2" x14ac:dyDescent="0.25">
      <c r="A1864" s="3" t="s">
        <v>5528</v>
      </c>
      <c r="B1864" s="4">
        <v>1</v>
      </c>
    </row>
    <row r="1865" spans="1:2" x14ac:dyDescent="0.25">
      <c r="A1865" s="3" t="s">
        <v>5524</v>
      </c>
      <c r="B1865" s="4">
        <v>1</v>
      </c>
    </row>
    <row r="1866" spans="1:2" x14ac:dyDescent="0.25">
      <c r="A1866" s="3" t="s">
        <v>5531</v>
      </c>
      <c r="B1866" s="4">
        <v>1</v>
      </c>
    </row>
    <row r="1867" spans="1:2" x14ac:dyDescent="0.25">
      <c r="A1867" s="3" t="s">
        <v>5522</v>
      </c>
      <c r="B1867" s="4">
        <v>1</v>
      </c>
    </row>
    <row r="1868" spans="1:2" x14ac:dyDescent="0.25">
      <c r="A1868" s="3" t="s">
        <v>5518</v>
      </c>
      <c r="B1868" s="4">
        <v>1</v>
      </c>
    </row>
    <row r="1869" spans="1:2" x14ac:dyDescent="0.25">
      <c r="A1869" s="3" t="s">
        <v>5517</v>
      </c>
      <c r="B1869" s="4">
        <v>1</v>
      </c>
    </row>
    <row r="1870" spans="1:2" x14ac:dyDescent="0.25">
      <c r="A1870" s="3" t="s">
        <v>5515</v>
      </c>
      <c r="B1870" s="4">
        <v>1</v>
      </c>
    </row>
    <row r="1871" spans="1:2" x14ac:dyDescent="0.25">
      <c r="A1871" s="3" t="s">
        <v>5509</v>
      </c>
      <c r="B1871" s="4">
        <v>1</v>
      </c>
    </row>
    <row r="1872" spans="1:2" x14ac:dyDescent="0.25">
      <c r="A1872" s="3" t="s">
        <v>5642</v>
      </c>
      <c r="B1872" s="4">
        <v>1</v>
      </c>
    </row>
    <row r="1873" spans="1:2" x14ac:dyDescent="0.25">
      <c r="A1873" s="3" t="s">
        <v>5511</v>
      </c>
      <c r="B1873" s="4">
        <v>1</v>
      </c>
    </row>
    <row r="1874" spans="1:2" x14ac:dyDescent="0.25">
      <c r="A1874" s="3" t="s">
        <v>5520</v>
      </c>
      <c r="B1874" s="4">
        <v>1</v>
      </c>
    </row>
    <row r="1875" spans="1:2" x14ac:dyDescent="0.25">
      <c r="A1875" s="3" t="s">
        <v>5500</v>
      </c>
      <c r="B1875" s="4">
        <v>1</v>
      </c>
    </row>
    <row r="1876" spans="1:2" x14ac:dyDescent="0.25">
      <c r="A1876" s="3" t="s">
        <v>5526</v>
      </c>
      <c r="B1876" s="4">
        <v>1</v>
      </c>
    </row>
    <row r="1877" spans="1:2" x14ac:dyDescent="0.25">
      <c r="A1877" s="3" t="s">
        <v>5498</v>
      </c>
      <c r="B1877" s="4">
        <v>1</v>
      </c>
    </row>
    <row r="1878" spans="1:2" x14ac:dyDescent="0.25">
      <c r="A1878" s="3" t="s">
        <v>5504</v>
      </c>
      <c r="B1878" s="4">
        <v>1</v>
      </c>
    </row>
    <row r="1879" spans="1:2" x14ac:dyDescent="0.25">
      <c r="A1879" s="3" t="s">
        <v>5497</v>
      </c>
      <c r="B1879" s="4">
        <v>1</v>
      </c>
    </row>
    <row r="1880" spans="1:2" x14ac:dyDescent="0.25">
      <c r="A1880" s="3" t="s">
        <v>5506</v>
      </c>
      <c r="B1880" s="4">
        <v>1</v>
      </c>
    </row>
    <row r="1881" spans="1:2" x14ac:dyDescent="0.25">
      <c r="A1881" s="3" t="s">
        <v>5495</v>
      </c>
      <c r="B1881" s="4">
        <v>1</v>
      </c>
    </row>
    <row r="1882" spans="1:2" x14ac:dyDescent="0.25">
      <c r="A1882" s="3" t="s">
        <v>5508</v>
      </c>
      <c r="B1882" s="4">
        <v>1</v>
      </c>
    </row>
    <row r="1883" spans="1:2" x14ac:dyDescent="0.25">
      <c r="A1883" s="3" t="s">
        <v>5489</v>
      </c>
      <c r="B1883" s="4">
        <v>1</v>
      </c>
    </row>
    <row r="1884" spans="1:2" x14ac:dyDescent="0.25">
      <c r="A1884" s="3" t="s">
        <v>5502</v>
      </c>
      <c r="B1884" s="4">
        <v>1</v>
      </c>
    </row>
    <row r="1885" spans="1:2" x14ac:dyDescent="0.25">
      <c r="A1885" s="3" t="s">
        <v>5756</v>
      </c>
      <c r="B1885" s="4">
        <v>1</v>
      </c>
    </row>
    <row r="1886" spans="1:2" x14ac:dyDescent="0.25">
      <c r="A1886" s="3" t="s">
        <v>5487</v>
      </c>
      <c r="B1886" s="4">
        <v>1</v>
      </c>
    </row>
    <row r="1887" spans="1:2" x14ac:dyDescent="0.25">
      <c r="A1887" s="3" t="s">
        <v>5491</v>
      </c>
      <c r="B1887" s="4">
        <v>1</v>
      </c>
    </row>
    <row r="1888" spans="1:2" x14ac:dyDescent="0.25">
      <c r="A1888" s="3" t="s">
        <v>5482</v>
      </c>
      <c r="B1888" s="4">
        <v>1</v>
      </c>
    </row>
    <row r="1889" spans="1:2" x14ac:dyDescent="0.25">
      <c r="A1889" s="3" t="s">
        <v>5485</v>
      </c>
      <c r="B1889" s="4">
        <v>1</v>
      </c>
    </row>
    <row r="1890" spans="1:2" x14ac:dyDescent="0.25">
      <c r="A1890" s="3" t="s">
        <v>5513</v>
      </c>
      <c r="B1890" s="4">
        <v>1</v>
      </c>
    </row>
    <row r="1891" spans="1:2" x14ac:dyDescent="0.25">
      <c r="A1891" s="3" t="s">
        <v>5493</v>
      </c>
      <c r="B1891" s="4">
        <v>1</v>
      </c>
    </row>
    <row r="1892" spans="1:2" x14ac:dyDescent="0.25">
      <c r="A1892" s="3" t="s">
        <v>5484</v>
      </c>
      <c r="B1892" s="4">
        <v>1</v>
      </c>
    </row>
    <row r="1893" spans="1:2" x14ac:dyDescent="0.25">
      <c r="A1893" s="3" t="s">
        <v>5480</v>
      </c>
      <c r="B1893" s="4">
        <v>1</v>
      </c>
    </row>
    <row r="1894" spans="1:2" x14ac:dyDescent="0.25">
      <c r="A1894" s="3" t="s">
        <v>5581</v>
      </c>
      <c r="B1894" s="4">
        <v>1</v>
      </c>
    </row>
    <row r="1895" spans="1:2" x14ac:dyDescent="0.25">
      <c r="A1895" s="3" t="s">
        <v>5477</v>
      </c>
      <c r="B1895" s="4">
        <v>1</v>
      </c>
    </row>
    <row r="1896" spans="1:2" x14ac:dyDescent="0.25">
      <c r="A1896" s="3" t="s">
        <v>5475</v>
      </c>
      <c r="B1896" s="4">
        <v>1</v>
      </c>
    </row>
    <row r="1897" spans="1:2" x14ac:dyDescent="0.25">
      <c r="A1897" s="3" t="s">
        <v>5471</v>
      </c>
      <c r="B1897" s="4">
        <v>1</v>
      </c>
    </row>
    <row r="1898" spans="1:2" x14ac:dyDescent="0.25">
      <c r="A1898" s="3" t="s">
        <v>5478</v>
      </c>
      <c r="B1898" s="4">
        <v>1</v>
      </c>
    </row>
    <row r="1899" spans="1:2" x14ac:dyDescent="0.25">
      <c r="A1899" s="3" t="s">
        <v>5470</v>
      </c>
      <c r="B1899" s="4">
        <v>1</v>
      </c>
    </row>
    <row r="1900" spans="1:2" x14ac:dyDescent="0.25">
      <c r="A1900" s="3" t="s">
        <v>5469</v>
      </c>
      <c r="B1900" s="4">
        <v>1</v>
      </c>
    </row>
    <row r="1901" spans="1:2" x14ac:dyDescent="0.25">
      <c r="A1901" s="3" t="s">
        <v>5465</v>
      </c>
      <c r="B1901" s="4">
        <v>1</v>
      </c>
    </row>
    <row r="1902" spans="1:2" x14ac:dyDescent="0.25">
      <c r="A1902" s="3" t="s">
        <v>5463</v>
      </c>
      <c r="B1902" s="4">
        <v>1</v>
      </c>
    </row>
    <row r="1903" spans="1:2" x14ac:dyDescent="0.25">
      <c r="A1903" s="3" t="s">
        <v>5467</v>
      </c>
      <c r="B1903" s="4">
        <v>1</v>
      </c>
    </row>
    <row r="1904" spans="1:2" x14ac:dyDescent="0.25">
      <c r="A1904" s="3" t="s">
        <v>5457</v>
      </c>
      <c r="B1904" s="4">
        <v>1</v>
      </c>
    </row>
    <row r="1905" spans="1:2" x14ac:dyDescent="0.25">
      <c r="A1905" s="3" t="s">
        <v>5452</v>
      </c>
      <c r="B1905" s="4">
        <v>1</v>
      </c>
    </row>
    <row r="1906" spans="1:2" x14ac:dyDescent="0.25">
      <c r="A1906" s="3" t="s">
        <v>5444</v>
      </c>
      <c r="B1906" s="4">
        <v>1</v>
      </c>
    </row>
    <row r="1907" spans="1:2" x14ac:dyDescent="0.25">
      <c r="A1907" s="3" t="s">
        <v>5442</v>
      </c>
      <c r="B1907" s="4">
        <v>1</v>
      </c>
    </row>
    <row r="1908" spans="1:2" x14ac:dyDescent="0.25">
      <c r="A1908" s="3" t="s">
        <v>5461</v>
      </c>
      <c r="B1908" s="4">
        <v>1</v>
      </c>
    </row>
    <row r="1909" spans="1:2" x14ac:dyDescent="0.25">
      <c r="A1909" s="3" t="s">
        <v>5438</v>
      </c>
      <c r="B1909" s="4">
        <v>1</v>
      </c>
    </row>
    <row r="1910" spans="1:2" x14ac:dyDescent="0.25">
      <c r="A1910" s="3" t="s">
        <v>5435</v>
      </c>
      <c r="B1910" s="4">
        <v>1</v>
      </c>
    </row>
    <row r="1911" spans="1:2" x14ac:dyDescent="0.25">
      <c r="A1911" s="3" t="s">
        <v>5433</v>
      </c>
      <c r="B1911" s="4">
        <v>1</v>
      </c>
    </row>
    <row r="1912" spans="1:2" x14ac:dyDescent="0.25">
      <c r="A1912" s="3" t="s">
        <v>5446</v>
      </c>
      <c r="B1912" s="4">
        <v>1</v>
      </c>
    </row>
    <row r="1913" spans="1:2" x14ac:dyDescent="0.25">
      <c r="A1913" s="3" t="s">
        <v>5459</v>
      </c>
      <c r="B1913" s="4">
        <v>1</v>
      </c>
    </row>
    <row r="1914" spans="1:2" x14ac:dyDescent="0.25">
      <c r="A1914" s="3" t="s">
        <v>5455</v>
      </c>
      <c r="B1914" s="4">
        <v>1</v>
      </c>
    </row>
    <row r="1915" spans="1:2" x14ac:dyDescent="0.25">
      <c r="A1915" s="3" t="s">
        <v>5450</v>
      </c>
      <c r="B1915" s="4">
        <v>1</v>
      </c>
    </row>
    <row r="1916" spans="1:2" x14ac:dyDescent="0.25">
      <c r="A1916" s="3" t="s">
        <v>5431</v>
      </c>
      <c r="B1916" s="4">
        <v>1</v>
      </c>
    </row>
    <row r="1917" spans="1:2" x14ac:dyDescent="0.25">
      <c r="A1917" s="3" t="s">
        <v>5454</v>
      </c>
      <c r="B1917" s="4">
        <v>1</v>
      </c>
    </row>
    <row r="1918" spans="1:2" x14ac:dyDescent="0.25">
      <c r="A1918" s="3" t="s">
        <v>5430</v>
      </c>
      <c r="B1918" s="4">
        <v>1</v>
      </c>
    </row>
    <row r="1919" spans="1:2" x14ac:dyDescent="0.25">
      <c r="A1919" s="3" t="s">
        <v>5426</v>
      </c>
      <c r="B1919" s="4">
        <v>1</v>
      </c>
    </row>
    <row r="1920" spans="1:2" x14ac:dyDescent="0.25">
      <c r="A1920" s="3" t="s">
        <v>5448</v>
      </c>
      <c r="B1920" s="4">
        <v>1</v>
      </c>
    </row>
    <row r="1921" spans="1:2" x14ac:dyDescent="0.25">
      <c r="A1921" s="3" t="s">
        <v>5437</v>
      </c>
      <c r="B1921" s="4">
        <v>1</v>
      </c>
    </row>
    <row r="1922" spans="1:2" x14ac:dyDescent="0.25">
      <c r="A1922" s="3" t="s">
        <v>5422</v>
      </c>
      <c r="B1922" s="4">
        <v>1</v>
      </c>
    </row>
    <row r="1923" spans="1:2" x14ac:dyDescent="0.25">
      <c r="A1923" s="3" t="s">
        <v>5420</v>
      </c>
      <c r="B1923" s="4">
        <v>1</v>
      </c>
    </row>
    <row r="1924" spans="1:2" x14ac:dyDescent="0.25">
      <c r="A1924" s="3" t="s">
        <v>5440</v>
      </c>
      <c r="B1924" s="4">
        <v>1</v>
      </c>
    </row>
    <row r="1925" spans="1:2" x14ac:dyDescent="0.25">
      <c r="A1925" s="3" t="s">
        <v>5424</v>
      </c>
      <c r="B1925" s="4">
        <v>1</v>
      </c>
    </row>
    <row r="1926" spans="1:2" x14ac:dyDescent="0.25">
      <c r="A1926" s="3" t="s">
        <v>5417</v>
      </c>
      <c r="B1926" s="4">
        <v>1</v>
      </c>
    </row>
    <row r="1927" spans="1:2" x14ac:dyDescent="0.25">
      <c r="A1927" s="3" t="s">
        <v>5414</v>
      </c>
      <c r="B1927" s="4">
        <v>1</v>
      </c>
    </row>
    <row r="1928" spans="1:2" x14ac:dyDescent="0.25">
      <c r="A1928" s="3" t="s">
        <v>5410</v>
      </c>
      <c r="B1928" s="4">
        <v>1</v>
      </c>
    </row>
    <row r="1929" spans="1:2" x14ac:dyDescent="0.25">
      <c r="A1929" s="3" t="s">
        <v>5405</v>
      </c>
      <c r="B1929" s="4">
        <v>1</v>
      </c>
    </row>
    <row r="1930" spans="1:2" x14ac:dyDescent="0.25">
      <c r="A1930" s="3" t="s">
        <v>5644</v>
      </c>
      <c r="B1930" s="4">
        <v>1</v>
      </c>
    </row>
    <row r="1931" spans="1:2" x14ac:dyDescent="0.25">
      <c r="A1931" s="3" t="s">
        <v>5428</v>
      </c>
      <c r="B1931" s="4">
        <v>1</v>
      </c>
    </row>
    <row r="1932" spans="1:2" x14ac:dyDescent="0.25">
      <c r="A1932" s="3" t="s">
        <v>5418</v>
      </c>
      <c r="B1932" s="4">
        <v>1</v>
      </c>
    </row>
    <row r="1933" spans="1:2" x14ac:dyDescent="0.25">
      <c r="A1933" s="3" t="s">
        <v>5409</v>
      </c>
      <c r="B1933" s="4">
        <v>1</v>
      </c>
    </row>
    <row r="1934" spans="1:2" x14ac:dyDescent="0.25">
      <c r="A1934" s="3" t="s">
        <v>5398</v>
      </c>
      <c r="B1934" s="4">
        <v>1</v>
      </c>
    </row>
    <row r="1935" spans="1:2" x14ac:dyDescent="0.25">
      <c r="A1935" s="3" t="s">
        <v>5407</v>
      </c>
      <c r="B1935" s="4">
        <v>1</v>
      </c>
    </row>
    <row r="1936" spans="1:2" x14ac:dyDescent="0.25">
      <c r="A1936" s="3" t="s">
        <v>5415</v>
      </c>
      <c r="B1936" s="4">
        <v>1</v>
      </c>
    </row>
    <row r="1937" spans="1:2" x14ac:dyDescent="0.25">
      <c r="A1937" s="3" t="s">
        <v>5400</v>
      </c>
      <c r="B1937" s="4">
        <v>1</v>
      </c>
    </row>
    <row r="1938" spans="1:2" x14ac:dyDescent="0.25">
      <c r="A1938" s="3" t="s">
        <v>5396</v>
      </c>
      <c r="B1938" s="4">
        <v>1</v>
      </c>
    </row>
    <row r="1939" spans="1:2" x14ac:dyDescent="0.25">
      <c r="A1939" s="3" t="s">
        <v>5403</v>
      </c>
      <c r="B1939" s="4">
        <v>1</v>
      </c>
    </row>
    <row r="1940" spans="1:2" x14ac:dyDescent="0.25">
      <c r="A1940" s="3" t="s">
        <v>5394</v>
      </c>
      <c r="B1940" s="4">
        <v>1</v>
      </c>
    </row>
    <row r="1941" spans="1:2" x14ac:dyDescent="0.25">
      <c r="A1941" s="3" t="s">
        <v>5393</v>
      </c>
      <c r="B1941" s="4">
        <v>1</v>
      </c>
    </row>
    <row r="1942" spans="1:2" x14ac:dyDescent="0.25">
      <c r="A1942" s="3" t="s">
        <v>5387</v>
      </c>
      <c r="B1942" s="4">
        <v>1</v>
      </c>
    </row>
    <row r="1943" spans="1:2" x14ac:dyDescent="0.25">
      <c r="A1943" s="3" t="s">
        <v>5401</v>
      </c>
      <c r="B1943" s="4">
        <v>1</v>
      </c>
    </row>
    <row r="1944" spans="1:2" x14ac:dyDescent="0.25">
      <c r="A1944" s="3" t="s">
        <v>5385</v>
      </c>
      <c r="B1944" s="4">
        <v>1</v>
      </c>
    </row>
    <row r="1945" spans="1:2" x14ac:dyDescent="0.25">
      <c r="A1945" s="3" t="s">
        <v>5383</v>
      </c>
      <c r="B1945" s="4">
        <v>1</v>
      </c>
    </row>
    <row r="1946" spans="1:2" x14ac:dyDescent="0.25">
      <c r="A1946" s="3" t="s">
        <v>5380</v>
      </c>
      <c r="B1946" s="4">
        <v>1</v>
      </c>
    </row>
    <row r="1947" spans="1:2" x14ac:dyDescent="0.25">
      <c r="A1947" s="3" t="s">
        <v>5374</v>
      </c>
      <c r="B1947" s="4">
        <v>1</v>
      </c>
    </row>
    <row r="1948" spans="1:2" x14ac:dyDescent="0.25">
      <c r="A1948" s="3" t="s">
        <v>5372</v>
      </c>
      <c r="B1948" s="4">
        <v>1</v>
      </c>
    </row>
    <row r="1949" spans="1:2" x14ac:dyDescent="0.25">
      <c r="A1949" s="3" t="s">
        <v>5389</v>
      </c>
      <c r="B1949" s="4">
        <v>1</v>
      </c>
    </row>
    <row r="1950" spans="1:2" x14ac:dyDescent="0.25">
      <c r="A1950" s="3" t="s">
        <v>5391</v>
      </c>
      <c r="B1950" s="4">
        <v>1</v>
      </c>
    </row>
    <row r="1951" spans="1:2" x14ac:dyDescent="0.25">
      <c r="A1951" s="3" t="s">
        <v>5370</v>
      </c>
      <c r="B1951" s="4">
        <v>1</v>
      </c>
    </row>
    <row r="1952" spans="1:2" x14ac:dyDescent="0.25">
      <c r="A1952" s="3" t="s">
        <v>5368</v>
      </c>
      <c r="B1952" s="4">
        <v>1</v>
      </c>
    </row>
    <row r="1953" spans="1:2" x14ac:dyDescent="0.25">
      <c r="A1953" s="3" t="s">
        <v>5364</v>
      </c>
      <c r="B1953" s="4">
        <v>1</v>
      </c>
    </row>
    <row r="1954" spans="1:2" x14ac:dyDescent="0.25">
      <c r="A1954" s="3" t="s">
        <v>5362</v>
      </c>
      <c r="B1954" s="4">
        <v>1</v>
      </c>
    </row>
    <row r="1955" spans="1:2" x14ac:dyDescent="0.25">
      <c r="A1955" s="3" t="s">
        <v>5378</v>
      </c>
      <c r="B1955" s="4">
        <v>1</v>
      </c>
    </row>
    <row r="1956" spans="1:2" x14ac:dyDescent="0.25">
      <c r="A1956" s="3" t="s">
        <v>5412</v>
      </c>
      <c r="B1956" s="4">
        <v>1</v>
      </c>
    </row>
    <row r="1957" spans="1:2" x14ac:dyDescent="0.25">
      <c r="A1957" s="3" t="s">
        <v>5356</v>
      </c>
      <c r="B1957" s="4">
        <v>1</v>
      </c>
    </row>
    <row r="1958" spans="1:2" x14ac:dyDescent="0.25">
      <c r="A1958" s="3" t="s">
        <v>5376</v>
      </c>
      <c r="B1958" s="4">
        <v>1</v>
      </c>
    </row>
    <row r="1959" spans="1:2" x14ac:dyDescent="0.25">
      <c r="A1959" s="3" t="s">
        <v>5358</v>
      </c>
      <c r="B1959" s="4">
        <v>1</v>
      </c>
    </row>
    <row r="1960" spans="1:2" x14ac:dyDescent="0.25">
      <c r="A1960" s="3" t="s">
        <v>5366</v>
      </c>
      <c r="B1960" s="4">
        <v>1</v>
      </c>
    </row>
    <row r="1961" spans="1:2" x14ac:dyDescent="0.25">
      <c r="A1961" s="3" t="s">
        <v>5352</v>
      </c>
      <c r="B1961" s="4">
        <v>1</v>
      </c>
    </row>
    <row r="1962" spans="1:2" x14ac:dyDescent="0.25">
      <c r="A1962" s="3" t="s">
        <v>5360</v>
      </c>
      <c r="B1962" s="4">
        <v>1</v>
      </c>
    </row>
    <row r="1963" spans="1:2" x14ac:dyDescent="0.25">
      <c r="A1963" s="3" t="s">
        <v>5473</v>
      </c>
      <c r="B1963" s="4">
        <v>1</v>
      </c>
    </row>
    <row r="1964" spans="1:2" x14ac:dyDescent="0.25">
      <c r="A1964" s="3" t="s">
        <v>5348</v>
      </c>
      <c r="B1964" s="4">
        <v>1</v>
      </c>
    </row>
    <row r="1965" spans="1:2" x14ac:dyDescent="0.25">
      <c r="A1965" s="3" t="s">
        <v>5346</v>
      </c>
      <c r="B1965" s="4">
        <v>1</v>
      </c>
    </row>
    <row r="1966" spans="1:2" x14ac:dyDescent="0.25">
      <c r="A1966" s="3" t="s">
        <v>5353</v>
      </c>
      <c r="B1966" s="4">
        <v>1</v>
      </c>
    </row>
    <row r="1967" spans="1:2" x14ac:dyDescent="0.25">
      <c r="A1967" s="3" t="s">
        <v>5382</v>
      </c>
      <c r="B1967" s="4">
        <v>1</v>
      </c>
    </row>
    <row r="1968" spans="1:2" x14ac:dyDescent="0.25">
      <c r="A1968" s="3" t="s">
        <v>5344</v>
      </c>
      <c r="B1968" s="4">
        <v>1</v>
      </c>
    </row>
    <row r="1969" spans="1:2" x14ac:dyDescent="0.25">
      <c r="A1969" s="3" t="s">
        <v>5338</v>
      </c>
      <c r="B1969" s="4">
        <v>1</v>
      </c>
    </row>
    <row r="1970" spans="1:2" x14ac:dyDescent="0.25">
      <c r="A1970" s="3" t="s">
        <v>5333</v>
      </c>
      <c r="B1970" s="4">
        <v>1</v>
      </c>
    </row>
    <row r="1971" spans="1:2" x14ac:dyDescent="0.25">
      <c r="A1971" s="3" t="s">
        <v>5328</v>
      </c>
      <c r="B1971" s="4">
        <v>1</v>
      </c>
    </row>
    <row r="1972" spans="1:2" x14ac:dyDescent="0.25">
      <c r="A1972" s="3" t="s">
        <v>5342</v>
      </c>
      <c r="B1972" s="4">
        <v>1</v>
      </c>
    </row>
    <row r="1973" spans="1:2" x14ac:dyDescent="0.25">
      <c r="A1973" s="3" t="s">
        <v>5335</v>
      </c>
      <c r="B1973" s="4">
        <v>1</v>
      </c>
    </row>
    <row r="1974" spans="1:2" x14ac:dyDescent="0.25">
      <c r="A1974" s="3" t="s">
        <v>5354</v>
      </c>
      <c r="B1974" s="4">
        <v>1</v>
      </c>
    </row>
    <row r="1975" spans="1:2" x14ac:dyDescent="0.25">
      <c r="A1975" s="3" t="s">
        <v>5318</v>
      </c>
      <c r="B1975" s="4">
        <v>1</v>
      </c>
    </row>
    <row r="1976" spans="1:2" x14ac:dyDescent="0.25">
      <c r="A1976" s="3" t="s">
        <v>5340</v>
      </c>
      <c r="B1976" s="4">
        <v>1</v>
      </c>
    </row>
    <row r="1977" spans="1:2" x14ac:dyDescent="0.25">
      <c r="A1977" s="3" t="s">
        <v>5315</v>
      </c>
      <c r="B1977" s="4">
        <v>1</v>
      </c>
    </row>
    <row r="1978" spans="1:2" x14ac:dyDescent="0.25">
      <c r="A1978" s="3" t="s">
        <v>5320</v>
      </c>
      <c r="B1978" s="4">
        <v>1</v>
      </c>
    </row>
    <row r="1979" spans="1:2" x14ac:dyDescent="0.25">
      <c r="A1979" s="3" t="s">
        <v>5331</v>
      </c>
      <c r="B1979" s="4">
        <v>1</v>
      </c>
    </row>
    <row r="1980" spans="1:2" x14ac:dyDescent="0.25">
      <c r="A1980" s="3" t="s">
        <v>5312</v>
      </c>
      <c r="B1980" s="4">
        <v>1</v>
      </c>
    </row>
    <row r="1981" spans="1:2" x14ac:dyDescent="0.25">
      <c r="A1981" s="3" t="s">
        <v>5322</v>
      </c>
      <c r="B1981" s="4">
        <v>1</v>
      </c>
    </row>
    <row r="1982" spans="1:2" x14ac:dyDescent="0.25">
      <c r="A1982" s="3" t="s">
        <v>5316</v>
      </c>
      <c r="B1982" s="4">
        <v>1</v>
      </c>
    </row>
    <row r="1983" spans="1:2" x14ac:dyDescent="0.25">
      <c r="A1983" s="3" t="s">
        <v>5326</v>
      </c>
      <c r="B1983" s="4">
        <v>1</v>
      </c>
    </row>
    <row r="1984" spans="1:2" x14ac:dyDescent="0.25">
      <c r="A1984" s="3" t="s">
        <v>5311</v>
      </c>
      <c r="B1984" s="4">
        <v>1</v>
      </c>
    </row>
    <row r="1985" spans="1:2" x14ac:dyDescent="0.25">
      <c r="A1985" s="3" t="s">
        <v>5306</v>
      </c>
      <c r="B1985" s="4">
        <v>1</v>
      </c>
    </row>
    <row r="1986" spans="1:2" x14ac:dyDescent="0.25">
      <c r="A1986" s="3" t="s">
        <v>5302</v>
      </c>
      <c r="B1986" s="4">
        <v>1</v>
      </c>
    </row>
    <row r="1987" spans="1:2" x14ac:dyDescent="0.25">
      <c r="A1987" s="3" t="s">
        <v>5308</v>
      </c>
      <c r="B1987" s="4">
        <v>1</v>
      </c>
    </row>
    <row r="1988" spans="1:2" x14ac:dyDescent="0.25">
      <c r="A1988" s="3" t="s">
        <v>5324</v>
      </c>
      <c r="B1988" s="4">
        <v>1</v>
      </c>
    </row>
    <row r="1989" spans="1:2" x14ac:dyDescent="0.25">
      <c r="A1989" s="3" t="s">
        <v>5299</v>
      </c>
      <c r="B1989" s="4">
        <v>1</v>
      </c>
    </row>
    <row r="1990" spans="1:2" x14ac:dyDescent="0.25">
      <c r="A1990" s="3" t="s">
        <v>5298</v>
      </c>
      <c r="B1990" s="4">
        <v>1</v>
      </c>
    </row>
    <row r="1991" spans="1:2" x14ac:dyDescent="0.25">
      <c r="A1991" s="3" t="s">
        <v>5310</v>
      </c>
      <c r="B1991" s="4">
        <v>1</v>
      </c>
    </row>
    <row r="1992" spans="1:2" x14ac:dyDescent="0.25">
      <c r="A1992" s="3" t="s">
        <v>5296</v>
      </c>
      <c r="B1992" s="4">
        <v>1</v>
      </c>
    </row>
    <row r="1993" spans="1:2" x14ac:dyDescent="0.25">
      <c r="A1993" s="3" t="s">
        <v>5289</v>
      </c>
      <c r="B1993" s="4">
        <v>1</v>
      </c>
    </row>
    <row r="1994" spans="1:2" x14ac:dyDescent="0.25">
      <c r="A1994" s="3" t="s">
        <v>5330</v>
      </c>
      <c r="B1994" s="4">
        <v>1</v>
      </c>
    </row>
    <row r="1995" spans="1:2" x14ac:dyDescent="0.25">
      <c r="A1995" s="3" t="s">
        <v>5293</v>
      </c>
      <c r="B1995" s="4">
        <v>1</v>
      </c>
    </row>
    <row r="1996" spans="1:2" x14ac:dyDescent="0.25">
      <c r="A1996" s="3" t="s">
        <v>5285</v>
      </c>
      <c r="B1996" s="4">
        <v>1</v>
      </c>
    </row>
    <row r="1997" spans="1:2" x14ac:dyDescent="0.25">
      <c r="A1997" s="3" t="s">
        <v>5284</v>
      </c>
      <c r="B1997" s="4">
        <v>1</v>
      </c>
    </row>
    <row r="1998" spans="1:2" x14ac:dyDescent="0.25">
      <c r="A1998" s="3" t="s">
        <v>5282</v>
      </c>
      <c r="B1998" s="4">
        <v>1</v>
      </c>
    </row>
    <row r="1999" spans="1:2" x14ac:dyDescent="0.25">
      <c r="A1999" s="3" t="s">
        <v>5295</v>
      </c>
      <c r="B1999" s="4">
        <v>1</v>
      </c>
    </row>
    <row r="2000" spans="1:2" x14ac:dyDescent="0.25">
      <c r="A2000" s="3" t="s">
        <v>5287</v>
      </c>
      <c r="B2000" s="4">
        <v>1</v>
      </c>
    </row>
    <row r="2001" spans="1:2" x14ac:dyDescent="0.25">
      <c r="A2001" s="3" t="s">
        <v>5280</v>
      </c>
      <c r="B2001" s="4">
        <v>1</v>
      </c>
    </row>
    <row r="2002" spans="1:2" x14ac:dyDescent="0.25">
      <c r="A2002" s="3" t="s">
        <v>5278</v>
      </c>
      <c r="B2002" s="4">
        <v>1</v>
      </c>
    </row>
    <row r="2003" spans="1:2" x14ac:dyDescent="0.25">
      <c r="A2003" s="3" t="s">
        <v>5277</v>
      </c>
      <c r="B2003" s="4">
        <v>1</v>
      </c>
    </row>
    <row r="2004" spans="1:2" x14ac:dyDescent="0.25">
      <c r="A2004" s="3" t="s">
        <v>5337</v>
      </c>
      <c r="B2004" s="4">
        <v>1</v>
      </c>
    </row>
    <row r="2005" spans="1:2" x14ac:dyDescent="0.25">
      <c r="A2005" s="3" t="s">
        <v>5275</v>
      </c>
      <c r="B2005" s="4">
        <v>1</v>
      </c>
    </row>
    <row r="2006" spans="1:2" x14ac:dyDescent="0.25">
      <c r="A2006" s="3" t="s">
        <v>5291</v>
      </c>
      <c r="B2006" s="4">
        <v>1</v>
      </c>
    </row>
    <row r="2007" spans="1:2" x14ac:dyDescent="0.25">
      <c r="A2007" s="3" t="s">
        <v>5271</v>
      </c>
      <c r="B2007" s="4">
        <v>1</v>
      </c>
    </row>
    <row r="2008" spans="1:2" x14ac:dyDescent="0.25">
      <c r="A2008" s="3" t="s">
        <v>5267</v>
      </c>
      <c r="B2008" s="4">
        <v>1</v>
      </c>
    </row>
    <row r="2009" spans="1:2" x14ac:dyDescent="0.25">
      <c r="A2009" s="3" t="s">
        <v>5264</v>
      </c>
      <c r="B2009" s="4">
        <v>1</v>
      </c>
    </row>
    <row r="2010" spans="1:2" x14ac:dyDescent="0.25">
      <c r="A2010" s="3" t="s">
        <v>5269</v>
      </c>
      <c r="B2010" s="4">
        <v>1</v>
      </c>
    </row>
    <row r="2011" spans="1:2" x14ac:dyDescent="0.25">
      <c r="A2011" s="3" t="s">
        <v>5260</v>
      </c>
      <c r="B2011" s="4">
        <v>1</v>
      </c>
    </row>
    <row r="2012" spans="1:2" x14ac:dyDescent="0.25">
      <c r="A2012" s="3" t="s">
        <v>5259</v>
      </c>
      <c r="B2012" s="4">
        <v>1</v>
      </c>
    </row>
    <row r="2013" spans="1:2" x14ac:dyDescent="0.25">
      <c r="A2013" s="3" t="s">
        <v>5255</v>
      </c>
      <c r="B2013" s="4">
        <v>1</v>
      </c>
    </row>
    <row r="2014" spans="1:2" x14ac:dyDescent="0.25">
      <c r="A2014" s="3" t="s">
        <v>5252</v>
      </c>
      <c r="B2014" s="4">
        <v>1</v>
      </c>
    </row>
    <row r="2015" spans="1:2" x14ac:dyDescent="0.25">
      <c r="A2015" s="3" t="s">
        <v>5249</v>
      </c>
      <c r="B2015" s="4">
        <v>1</v>
      </c>
    </row>
    <row r="2016" spans="1:2" x14ac:dyDescent="0.25">
      <c r="A2016" s="3" t="s">
        <v>5273</v>
      </c>
      <c r="B2016" s="4">
        <v>1</v>
      </c>
    </row>
    <row r="2017" spans="1:2" x14ac:dyDescent="0.25">
      <c r="A2017" s="3" t="s">
        <v>5248</v>
      </c>
      <c r="B2017" s="4">
        <v>1</v>
      </c>
    </row>
    <row r="2018" spans="1:2" x14ac:dyDescent="0.25">
      <c r="A2018" s="3" t="s">
        <v>5262</v>
      </c>
      <c r="B2018" s="4">
        <v>1</v>
      </c>
    </row>
    <row r="2019" spans="1:2" x14ac:dyDescent="0.25">
      <c r="A2019" s="3" t="s">
        <v>5300</v>
      </c>
      <c r="B2019" s="4">
        <v>1</v>
      </c>
    </row>
    <row r="2020" spans="1:2" x14ac:dyDescent="0.25">
      <c r="A2020" s="3" t="s">
        <v>5257</v>
      </c>
      <c r="B2020" s="4">
        <v>1</v>
      </c>
    </row>
    <row r="2021" spans="1:2" x14ac:dyDescent="0.25">
      <c r="A2021" s="3" t="s">
        <v>5246</v>
      </c>
      <c r="B2021" s="4">
        <v>1</v>
      </c>
    </row>
    <row r="2022" spans="1:2" x14ac:dyDescent="0.25">
      <c r="A2022" s="3" t="s">
        <v>5304</v>
      </c>
      <c r="B2022" s="4">
        <v>1</v>
      </c>
    </row>
    <row r="2023" spans="1:2" x14ac:dyDescent="0.25">
      <c r="A2023" s="3" t="s">
        <v>5245</v>
      </c>
      <c r="B2023" s="4">
        <v>1</v>
      </c>
    </row>
    <row r="2024" spans="1:2" x14ac:dyDescent="0.25">
      <c r="A2024" s="3" t="s">
        <v>5244</v>
      </c>
      <c r="B2024" s="4">
        <v>1</v>
      </c>
    </row>
    <row r="2025" spans="1:2" x14ac:dyDescent="0.25">
      <c r="A2025" s="3" t="s">
        <v>5314</v>
      </c>
      <c r="B2025" s="4">
        <v>1</v>
      </c>
    </row>
    <row r="2026" spans="1:2" x14ac:dyDescent="0.25">
      <c r="A2026" s="3" t="s">
        <v>5243</v>
      </c>
      <c r="B2026" s="4">
        <v>1</v>
      </c>
    </row>
    <row r="2027" spans="1:2" x14ac:dyDescent="0.25">
      <c r="A2027" s="3" t="s">
        <v>5241</v>
      </c>
      <c r="B2027" s="4">
        <v>1</v>
      </c>
    </row>
    <row r="2028" spans="1:2" x14ac:dyDescent="0.25">
      <c r="A2028" s="3" t="s">
        <v>5238</v>
      </c>
      <c r="B2028" s="4">
        <v>1</v>
      </c>
    </row>
    <row r="2029" spans="1:2" x14ac:dyDescent="0.25">
      <c r="A2029" s="3" t="s">
        <v>5266</v>
      </c>
      <c r="B2029" s="4">
        <v>1</v>
      </c>
    </row>
    <row r="2030" spans="1:2" x14ac:dyDescent="0.25">
      <c r="A2030" s="3" t="s">
        <v>5235</v>
      </c>
      <c r="B2030" s="4">
        <v>1</v>
      </c>
    </row>
    <row r="2031" spans="1:2" x14ac:dyDescent="0.25">
      <c r="A2031" s="3" t="s">
        <v>5231</v>
      </c>
      <c r="B2031" s="4">
        <v>1</v>
      </c>
    </row>
    <row r="2032" spans="1:2" x14ac:dyDescent="0.25">
      <c r="A2032" s="3" t="s">
        <v>5230</v>
      </c>
      <c r="B2032" s="4">
        <v>1</v>
      </c>
    </row>
    <row r="2033" spans="1:2" x14ac:dyDescent="0.25">
      <c r="A2033" s="3" t="s">
        <v>5228</v>
      </c>
      <c r="B2033" s="4">
        <v>1</v>
      </c>
    </row>
    <row r="2034" spans="1:2" x14ac:dyDescent="0.25">
      <c r="A2034" s="3" t="s">
        <v>5233</v>
      </c>
      <c r="B2034" s="4">
        <v>1</v>
      </c>
    </row>
    <row r="2035" spans="1:2" x14ac:dyDescent="0.25">
      <c r="A2035" s="3" t="s">
        <v>5253</v>
      </c>
      <c r="B2035" s="4">
        <v>1</v>
      </c>
    </row>
    <row r="2036" spans="1:2" x14ac:dyDescent="0.25">
      <c r="A2036" s="3" t="s">
        <v>5224</v>
      </c>
      <c r="B2036" s="4">
        <v>1</v>
      </c>
    </row>
    <row r="2037" spans="1:2" x14ac:dyDescent="0.25">
      <c r="A2037" s="3" t="s">
        <v>5236</v>
      </c>
      <c r="B2037" s="4">
        <v>1</v>
      </c>
    </row>
    <row r="2038" spans="1:2" x14ac:dyDescent="0.25">
      <c r="A2038" s="3" t="s">
        <v>5237</v>
      </c>
      <c r="B2038" s="4">
        <v>1</v>
      </c>
    </row>
    <row r="2039" spans="1:2" x14ac:dyDescent="0.25">
      <c r="A2039" s="3" t="s">
        <v>5222</v>
      </c>
      <c r="B2039" s="4">
        <v>1</v>
      </c>
    </row>
    <row r="2040" spans="1:2" x14ac:dyDescent="0.25">
      <c r="A2040" s="3" t="s">
        <v>5215</v>
      </c>
      <c r="B2040" s="4">
        <v>1</v>
      </c>
    </row>
    <row r="2041" spans="1:2" x14ac:dyDescent="0.25">
      <c r="A2041" s="3" t="s">
        <v>5220</v>
      </c>
      <c r="B2041" s="4">
        <v>1</v>
      </c>
    </row>
    <row r="2042" spans="1:2" x14ac:dyDescent="0.25">
      <c r="A2042" s="3" t="s">
        <v>5240</v>
      </c>
      <c r="B2042" s="4">
        <v>1</v>
      </c>
    </row>
    <row r="2043" spans="1:2" x14ac:dyDescent="0.25">
      <c r="A2043" s="3" t="s">
        <v>5209</v>
      </c>
      <c r="B2043" s="4">
        <v>1</v>
      </c>
    </row>
    <row r="2044" spans="1:2" x14ac:dyDescent="0.25">
      <c r="A2044" s="3" t="s">
        <v>5205</v>
      </c>
      <c r="B2044" s="4">
        <v>1</v>
      </c>
    </row>
    <row r="2045" spans="1:2" x14ac:dyDescent="0.25">
      <c r="A2045" s="3" t="s">
        <v>5203</v>
      </c>
      <c r="B2045" s="4">
        <v>1</v>
      </c>
    </row>
    <row r="2046" spans="1:2" x14ac:dyDescent="0.25">
      <c r="A2046" s="3" t="s">
        <v>5199</v>
      </c>
      <c r="B2046" s="4">
        <v>1</v>
      </c>
    </row>
    <row r="2047" spans="1:2" x14ac:dyDescent="0.25">
      <c r="A2047" s="3" t="s">
        <v>5217</v>
      </c>
      <c r="B2047" s="4">
        <v>1</v>
      </c>
    </row>
    <row r="2048" spans="1:2" x14ac:dyDescent="0.25">
      <c r="A2048" s="3" t="s">
        <v>5197</v>
      </c>
      <c r="B2048" s="4">
        <v>1</v>
      </c>
    </row>
    <row r="2049" spans="1:2" x14ac:dyDescent="0.25">
      <c r="A2049" s="3" t="s">
        <v>5219</v>
      </c>
      <c r="B2049" s="4">
        <v>1</v>
      </c>
    </row>
    <row r="2050" spans="1:2" x14ac:dyDescent="0.25">
      <c r="A2050" s="3" t="s">
        <v>5207</v>
      </c>
      <c r="B2050" s="4">
        <v>1</v>
      </c>
    </row>
    <row r="2051" spans="1:2" x14ac:dyDescent="0.25">
      <c r="A2051" s="3" t="s">
        <v>5211</v>
      </c>
      <c r="B2051" s="4">
        <v>1</v>
      </c>
    </row>
    <row r="2052" spans="1:2" x14ac:dyDescent="0.25">
      <c r="A2052" s="3" t="s">
        <v>5195</v>
      </c>
      <c r="B2052" s="4">
        <v>1</v>
      </c>
    </row>
    <row r="2053" spans="1:2" x14ac:dyDescent="0.25">
      <c r="A2053" s="3" t="s">
        <v>5213</v>
      </c>
      <c r="B2053" s="4">
        <v>1</v>
      </c>
    </row>
    <row r="2054" spans="1:2" x14ac:dyDescent="0.25">
      <c r="A2054" s="3" t="s">
        <v>5188</v>
      </c>
      <c r="B2054" s="4">
        <v>1</v>
      </c>
    </row>
    <row r="2055" spans="1:2" x14ac:dyDescent="0.25">
      <c r="A2055" s="3" t="s">
        <v>5184</v>
      </c>
      <c r="B2055" s="4">
        <v>1</v>
      </c>
    </row>
    <row r="2056" spans="1:2" x14ac:dyDescent="0.25">
      <c r="A2056" s="3" t="s">
        <v>5181</v>
      </c>
      <c r="B2056" s="4">
        <v>1</v>
      </c>
    </row>
    <row r="2057" spans="1:2" x14ac:dyDescent="0.25">
      <c r="A2057" s="3" t="s">
        <v>5186</v>
      </c>
      <c r="B2057" s="4">
        <v>1</v>
      </c>
    </row>
    <row r="2058" spans="1:2" x14ac:dyDescent="0.25">
      <c r="A2058" s="3" t="s">
        <v>5179</v>
      </c>
      <c r="B2058" s="4">
        <v>1</v>
      </c>
    </row>
    <row r="2059" spans="1:2" x14ac:dyDescent="0.25">
      <c r="A2059" s="3" t="s">
        <v>5177</v>
      </c>
      <c r="B2059" s="4">
        <v>1</v>
      </c>
    </row>
    <row r="2060" spans="1:2" x14ac:dyDescent="0.25">
      <c r="A2060" s="3" t="s">
        <v>5191</v>
      </c>
      <c r="B2060" s="4">
        <v>1</v>
      </c>
    </row>
    <row r="2061" spans="1:2" x14ac:dyDescent="0.25">
      <c r="A2061" s="3" t="s">
        <v>5173</v>
      </c>
      <c r="B2061" s="4">
        <v>1</v>
      </c>
    </row>
    <row r="2062" spans="1:2" x14ac:dyDescent="0.25">
      <c r="A2062" s="3" t="s">
        <v>5172</v>
      </c>
      <c r="B2062" s="4">
        <v>1</v>
      </c>
    </row>
    <row r="2063" spans="1:2" x14ac:dyDescent="0.25">
      <c r="A2063" s="3" t="s">
        <v>5170</v>
      </c>
      <c r="B2063" s="4">
        <v>1</v>
      </c>
    </row>
    <row r="2064" spans="1:2" x14ac:dyDescent="0.25">
      <c r="A2064" s="3" t="s">
        <v>5175</v>
      </c>
      <c r="B2064" s="4">
        <v>1</v>
      </c>
    </row>
    <row r="2065" spans="1:2" x14ac:dyDescent="0.25">
      <c r="A2065" s="3" t="s">
        <v>5182</v>
      </c>
      <c r="B2065" s="4">
        <v>1</v>
      </c>
    </row>
    <row r="2066" spans="1:2" x14ac:dyDescent="0.25">
      <c r="A2066" s="3" t="s">
        <v>5166</v>
      </c>
      <c r="B2066" s="4">
        <v>1</v>
      </c>
    </row>
    <row r="2067" spans="1:2" x14ac:dyDescent="0.25">
      <c r="A2067" s="3" t="s">
        <v>5165</v>
      </c>
      <c r="B2067" s="4">
        <v>1</v>
      </c>
    </row>
    <row r="2068" spans="1:2" x14ac:dyDescent="0.25">
      <c r="A2068" s="3" t="s">
        <v>5161</v>
      </c>
      <c r="B2068" s="4">
        <v>1</v>
      </c>
    </row>
    <row r="2069" spans="1:2" x14ac:dyDescent="0.25">
      <c r="A2069" s="3" t="s">
        <v>5159</v>
      </c>
      <c r="B2069" s="4">
        <v>1</v>
      </c>
    </row>
    <row r="2070" spans="1:2" x14ac:dyDescent="0.25">
      <c r="A2070" s="3" t="s">
        <v>5163</v>
      </c>
      <c r="B2070" s="4">
        <v>1</v>
      </c>
    </row>
    <row r="2071" spans="1:2" x14ac:dyDescent="0.25">
      <c r="A2071" s="3" t="s">
        <v>5193</v>
      </c>
      <c r="B2071" s="4">
        <v>1</v>
      </c>
    </row>
    <row r="2072" spans="1:2" x14ac:dyDescent="0.25">
      <c r="A2072" s="3" t="s">
        <v>5155</v>
      </c>
      <c r="B2072" s="4">
        <v>1</v>
      </c>
    </row>
    <row r="2073" spans="1:2" x14ac:dyDescent="0.25">
      <c r="A2073" s="3" t="s">
        <v>5194</v>
      </c>
      <c r="B2073" s="4">
        <v>1</v>
      </c>
    </row>
    <row r="2074" spans="1:2" x14ac:dyDescent="0.25">
      <c r="A2074" s="3" t="s">
        <v>5157</v>
      </c>
      <c r="B2074" s="4">
        <v>1</v>
      </c>
    </row>
    <row r="2075" spans="1:2" x14ac:dyDescent="0.25">
      <c r="A2075" s="3" t="s">
        <v>5168</v>
      </c>
      <c r="B2075" s="4">
        <v>1</v>
      </c>
    </row>
    <row r="2076" spans="1:2" x14ac:dyDescent="0.25">
      <c r="A2076" s="3" t="s">
        <v>5153</v>
      </c>
      <c r="B2076" s="4">
        <v>1</v>
      </c>
    </row>
    <row r="2077" spans="1:2" x14ac:dyDescent="0.25">
      <c r="A2077" s="3" t="s">
        <v>5151</v>
      </c>
      <c r="B2077" s="4">
        <v>1</v>
      </c>
    </row>
    <row r="2078" spans="1:2" x14ac:dyDescent="0.25">
      <c r="A2078" s="3" t="s">
        <v>5226</v>
      </c>
      <c r="B2078" s="4">
        <v>1</v>
      </c>
    </row>
    <row r="2079" spans="1:2" x14ac:dyDescent="0.25">
      <c r="A2079" s="3" t="s">
        <v>5189</v>
      </c>
      <c r="B2079" s="4">
        <v>1</v>
      </c>
    </row>
    <row r="2080" spans="1:2" x14ac:dyDescent="0.25">
      <c r="A2080" s="3" t="s">
        <v>5146</v>
      </c>
      <c r="B2080" s="4">
        <v>1</v>
      </c>
    </row>
    <row r="2081" spans="1:2" x14ac:dyDescent="0.25">
      <c r="A2081" s="3" t="s">
        <v>5144</v>
      </c>
      <c r="B2081" s="4">
        <v>1</v>
      </c>
    </row>
    <row r="2082" spans="1:2" x14ac:dyDescent="0.25">
      <c r="A2082" s="3" t="s">
        <v>5149</v>
      </c>
      <c r="B2082" s="4">
        <v>1</v>
      </c>
    </row>
    <row r="2083" spans="1:2" x14ac:dyDescent="0.25">
      <c r="A2083" s="3" t="s">
        <v>5148</v>
      </c>
      <c r="B2083" s="4">
        <v>1</v>
      </c>
    </row>
    <row r="2084" spans="1:2" x14ac:dyDescent="0.25">
      <c r="A2084" s="3" t="s">
        <v>5141</v>
      </c>
      <c r="B2084" s="4">
        <v>1</v>
      </c>
    </row>
    <row r="2085" spans="1:2" x14ac:dyDescent="0.25">
      <c r="A2085" s="3" t="s">
        <v>5139</v>
      </c>
      <c r="B2085" s="4">
        <v>1</v>
      </c>
    </row>
    <row r="2086" spans="1:2" x14ac:dyDescent="0.25">
      <c r="A2086" s="3" t="s">
        <v>5137</v>
      </c>
      <c r="B2086" s="4">
        <v>1</v>
      </c>
    </row>
    <row r="2087" spans="1:2" x14ac:dyDescent="0.25">
      <c r="A2087" s="3" t="s">
        <v>5131</v>
      </c>
      <c r="B2087" s="4">
        <v>1</v>
      </c>
    </row>
    <row r="2088" spans="1:2" x14ac:dyDescent="0.25">
      <c r="A2088" s="3" t="s">
        <v>5127</v>
      </c>
      <c r="B2088" s="4">
        <v>1</v>
      </c>
    </row>
    <row r="2089" spans="1:2" x14ac:dyDescent="0.25">
      <c r="A2089" s="3" t="s">
        <v>5126</v>
      </c>
      <c r="B2089" s="4">
        <v>1</v>
      </c>
    </row>
    <row r="2090" spans="1:2" x14ac:dyDescent="0.25">
      <c r="A2090" s="3" t="s">
        <v>5124</v>
      </c>
      <c r="B2090" s="4">
        <v>1</v>
      </c>
    </row>
    <row r="2091" spans="1:2" x14ac:dyDescent="0.25">
      <c r="A2091" s="3" t="s">
        <v>5122</v>
      </c>
      <c r="B2091" s="4">
        <v>1</v>
      </c>
    </row>
    <row r="2092" spans="1:2" x14ac:dyDescent="0.25">
      <c r="A2092" s="3" t="s">
        <v>5133</v>
      </c>
      <c r="B2092" s="4">
        <v>1</v>
      </c>
    </row>
    <row r="2093" spans="1:2" x14ac:dyDescent="0.25">
      <c r="A2093" s="3" t="s">
        <v>5129</v>
      </c>
      <c r="B2093" s="4">
        <v>1</v>
      </c>
    </row>
    <row r="2094" spans="1:2" x14ac:dyDescent="0.25">
      <c r="A2094" s="3" t="s">
        <v>5119</v>
      </c>
      <c r="B2094" s="4">
        <v>1</v>
      </c>
    </row>
    <row r="2095" spans="1:2" x14ac:dyDescent="0.25">
      <c r="A2095" s="3" t="s">
        <v>5115</v>
      </c>
      <c r="B2095" s="4">
        <v>1</v>
      </c>
    </row>
    <row r="2096" spans="1:2" x14ac:dyDescent="0.25">
      <c r="A2096" s="3" t="s">
        <v>5114</v>
      </c>
      <c r="B2096" s="4">
        <v>1</v>
      </c>
    </row>
    <row r="2097" spans="1:2" x14ac:dyDescent="0.25">
      <c r="A2097" s="3" t="s">
        <v>5135</v>
      </c>
      <c r="B2097" s="4">
        <v>1</v>
      </c>
    </row>
    <row r="2098" spans="1:2" x14ac:dyDescent="0.25">
      <c r="A2098" s="3" t="s">
        <v>5112</v>
      </c>
      <c r="B2098" s="4">
        <v>1</v>
      </c>
    </row>
    <row r="2099" spans="1:2" x14ac:dyDescent="0.25">
      <c r="A2099" s="3" t="s">
        <v>5143</v>
      </c>
      <c r="B2099" s="4">
        <v>1</v>
      </c>
    </row>
    <row r="2100" spans="1:2" x14ac:dyDescent="0.25">
      <c r="A2100" s="3" t="s">
        <v>5109</v>
      </c>
      <c r="B2100" s="4">
        <v>1</v>
      </c>
    </row>
    <row r="2101" spans="1:2" x14ac:dyDescent="0.25">
      <c r="A2101" s="3" t="s">
        <v>5120</v>
      </c>
      <c r="B2101" s="4">
        <v>1</v>
      </c>
    </row>
    <row r="2102" spans="1:2" x14ac:dyDescent="0.25">
      <c r="A2102" s="3" t="s">
        <v>5107</v>
      </c>
      <c r="B2102" s="4">
        <v>1</v>
      </c>
    </row>
    <row r="2103" spans="1:2" x14ac:dyDescent="0.25">
      <c r="A2103" s="3" t="s">
        <v>5105</v>
      </c>
      <c r="B2103" s="4">
        <v>1</v>
      </c>
    </row>
    <row r="2104" spans="1:2" x14ac:dyDescent="0.25">
      <c r="A2104" s="3" t="s">
        <v>5111</v>
      </c>
      <c r="B2104" s="4">
        <v>1</v>
      </c>
    </row>
    <row r="2105" spans="1:2" x14ac:dyDescent="0.25">
      <c r="A2105" s="3" t="s">
        <v>5104</v>
      </c>
      <c r="B2105" s="4">
        <v>1</v>
      </c>
    </row>
    <row r="2106" spans="1:2" x14ac:dyDescent="0.25">
      <c r="A2106" s="3" t="s">
        <v>5096</v>
      </c>
      <c r="B2106" s="4">
        <v>1</v>
      </c>
    </row>
    <row r="2107" spans="1:2" x14ac:dyDescent="0.25">
      <c r="A2107" s="3" t="s">
        <v>5117</v>
      </c>
      <c r="B2107" s="4">
        <v>1</v>
      </c>
    </row>
    <row r="2108" spans="1:2" x14ac:dyDescent="0.25">
      <c r="A2108" s="3" t="s">
        <v>5092</v>
      </c>
      <c r="B2108" s="4">
        <v>1</v>
      </c>
    </row>
    <row r="2109" spans="1:2" x14ac:dyDescent="0.25">
      <c r="A2109" s="3" t="s">
        <v>5106</v>
      </c>
      <c r="B2109" s="4">
        <v>1</v>
      </c>
    </row>
    <row r="2110" spans="1:2" x14ac:dyDescent="0.25">
      <c r="A2110" s="3" t="s">
        <v>5084</v>
      </c>
      <c r="B2110" s="4">
        <v>1</v>
      </c>
    </row>
    <row r="2111" spans="1:2" x14ac:dyDescent="0.25">
      <c r="A2111" s="3" t="s">
        <v>5086</v>
      </c>
      <c r="B2111" s="4">
        <v>1</v>
      </c>
    </row>
    <row r="2112" spans="1:2" x14ac:dyDescent="0.25">
      <c r="A2112" s="3" t="s">
        <v>5090</v>
      </c>
      <c r="B2112" s="4">
        <v>1</v>
      </c>
    </row>
    <row r="2113" spans="1:2" x14ac:dyDescent="0.25">
      <c r="A2113" s="3" t="s">
        <v>5078</v>
      </c>
      <c r="B2113" s="4">
        <v>1</v>
      </c>
    </row>
    <row r="2114" spans="1:2" x14ac:dyDescent="0.25">
      <c r="A2114" s="3" t="s">
        <v>5094</v>
      </c>
      <c r="B2114" s="4">
        <v>1</v>
      </c>
    </row>
    <row r="2115" spans="1:2" x14ac:dyDescent="0.25">
      <c r="A2115" s="3" t="s">
        <v>5102</v>
      </c>
      <c r="B2115" s="4">
        <v>1</v>
      </c>
    </row>
    <row r="2116" spans="1:2" x14ac:dyDescent="0.25">
      <c r="A2116" s="3" t="s">
        <v>5082</v>
      </c>
      <c r="B2116" s="4">
        <v>1</v>
      </c>
    </row>
    <row r="2117" spans="1:2" x14ac:dyDescent="0.25">
      <c r="A2117" s="3" t="s">
        <v>5088</v>
      </c>
      <c r="B2117" s="4">
        <v>1</v>
      </c>
    </row>
    <row r="2118" spans="1:2" x14ac:dyDescent="0.25">
      <c r="A2118" s="3" t="s">
        <v>5076</v>
      </c>
      <c r="B2118" s="4">
        <v>1</v>
      </c>
    </row>
    <row r="2119" spans="1:2" x14ac:dyDescent="0.25">
      <c r="A2119" s="3" t="s">
        <v>5074</v>
      </c>
      <c r="B2119" s="4">
        <v>1</v>
      </c>
    </row>
    <row r="2120" spans="1:2" x14ac:dyDescent="0.25">
      <c r="A2120" s="3" t="s">
        <v>5097</v>
      </c>
      <c r="B2120" s="4">
        <v>1</v>
      </c>
    </row>
    <row r="2121" spans="1:2" x14ac:dyDescent="0.25">
      <c r="A2121" s="3" t="s">
        <v>5073</v>
      </c>
      <c r="B2121" s="4">
        <v>1</v>
      </c>
    </row>
    <row r="2122" spans="1:2" x14ac:dyDescent="0.25">
      <c r="A2122" s="3" t="s">
        <v>5071</v>
      </c>
      <c r="B2122" s="4">
        <v>1</v>
      </c>
    </row>
    <row r="2123" spans="1:2" x14ac:dyDescent="0.25">
      <c r="A2123" s="3" t="s">
        <v>5080</v>
      </c>
      <c r="B2123" s="4">
        <v>1</v>
      </c>
    </row>
    <row r="2124" spans="1:2" x14ac:dyDescent="0.25">
      <c r="A2124" s="3" t="s">
        <v>5118</v>
      </c>
      <c r="B2124" s="4">
        <v>1</v>
      </c>
    </row>
    <row r="2125" spans="1:2" x14ac:dyDescent="0.25">
      <c r="A2125" s="3" t="s">
        <v>5067</v>
      </c>
      <c r="B2125" s="4">
        <v>1</v>
      </c>
    </row>
    <row r="2126" spans="1:2" x14ac:dyDescent="0.25">
      <c r="A2126" s="3" t="s">
        <v>5065</v>
      </c>
      <c r="B2126" s="4">
        <v>1</v>
      </c>
    </row>
    <row r="2127" spans="1:2" x14ac:dyDescent="0.25">
      <c r="A2127" s="3" t="s">
        <v>5063</v>
      </c>
      <c r="B2127" s="4">
        <v>1</v>
      </c>
    </row>
    <row r="2128" spans="1:2" x14ac:dyDescent="0.25">
      <c r="A2128" s="3" t="s">
        <v>5101</v>
      </c>
      <c r="B2128" s="4">
        <v>1</v>
      </c>
    </row>
    <row r="2129" spans="1:2" x14ac:dyDescent="0.25">
      <c r="A2129" s="3" t="s">
        <v>5061</v>
      </c>
      <c r="B2129" s="4">
        <v>1</v>
      </c>
    </row>
    <row r="2130" spans="1:2" x14ac:dyDescent="0.25">
      <c r="A2130" s="3" t="s">
        <v>5251</v>
      </c>
      <c r="B2130" s="4">
        <v>1</v>
      </c>
    </row>
    <row r="2131" spans="1:2" x14ac:dyDescent="0.25">
      <c r="A2131" s="3" t="s">
        <v>5059</v>
      </c>
      <c r="B2131" s="4">
        <v>1</v>
      </c>
    </row>
    <row r="2132" spans="1:2" x14ac:dyDescent="0.25">
      <c r="A2132" s="3" t="s">
        <v>5057</v>
      </c>
      <c r="B2132" s="4">
        <v>1</v>
      </c>
    </row>
    <row r="2133" spans="1:2" x14ac:dyDescent="0.25">
      <c r="A2133" s="3" t="s">
        <v>5052</v>
      </c>
      <c r="B2133" s="4">
        <v>1</v>
      </c>
    </row>
    <row r="2134" spans="1:2" x14ac:dyDescent="0.25">
      <c r="A2134" s="3" t="s">
        <v>5069</v>
      </c>
      <c r="B2134" s="4">
        <v>1</v>
      </c>
    </row>
    <row r="2135" spans="1:2" x14ac:dyDescent="0.25">
      <c r="A2135" s="3" t="s">
        <v>5046</v>
      </c>
      <c r="B2135" s="4">
        <v>1</v>
      </c>
    </row>
    <row r="2136" spans="1:2" x14ac:dyDescent="0.25">
      <c r="A2136" s="3" t="s">
        <v>5054</v>
      </c>
      <c r="B2136" s="4">
        <v>1</v>
      </c>
    </row>
    <row r="2137" spans="1:2" x14ac:dyDescent="0.25">
      <c r="A2137" s="3" t="s">
        <v>5395</v>
      </c>
      <c r="B2137" s="4">
        <v>1</v>
      </c>
    </row>
    <row r="2138" spans="1:2" x14ac:dyDescent="0.25">
      <c r="A2138" s="3" t="s">
        <v>5042</v>
      </c>
      <c r="B2138" s="4">
        <v>1</v>
      </c>
    </row>
    <row r="2139" spans="1:2" x14ac:dyDescent="0.25">
      <c r="A2139" s="3" t="s">
        <v>5040</v>
      </c>
      <c r="B2139" s="4">
        <v>1</v>
      </c>
    </row>
    <row r="2140" spans="1:2" x14ac:dyDescent="0.25">
      <c r="A2140" s="3" t="s">
        <v>5039</v>
      </c>
      <c r="B2140" s="4">
        <v>1</v>
      </c>
    </row>
    <row r="2141" spans="1:2" x14ac:dyDescent="0.25">
      <c r="A2141" s="3" t="s">
        <v>5099</v>
      </c>
      <c r="B2141" s="4">
        <v>1</v>
      </c>
    </row>
    <row r="2142" spans="1:2" x14ac:dyDescent="0.25">
      <c r="A2142" s="3" t="s">
        <v>5037</v>
      </c>
      <c r="B2142" s="4">
        <v>1</v>
      </c>
    </row>
    <row r="2143" spans="1:2" x14ac:dyDescent="0.25">
      <c r="A2143" s="3" t="s">
        <v>5044</v>
      </c>
      <c r="B2143" s="4">
        <v>1</v>
      </c>
    </row>
    <row r="2144" spans="1:2" x14ac:dyDescent="0.25">
      <c r="A2144" s="3" t="s">
        <v>5036</v>
      </c>
      <c r="B2144" s="4">
        <v>1</v>
      </c>
    </row>
    <row r="2145" spans="1:2" x14ac:dyDescent="0.25">
      <c r="A2145" s="3" t="s">
        <v>5034</v>
      </c>
      <c r="B2145" s="4">
        <v>1</v>
      </c>
    </row>
    <row r="2146" spans="1:2" x14ac:dyDescent="0.25">
      <c r="A2146" s="3" t="s">
        <v>5032</v>
      </c>
      <c r="B2146" s="4">
        <v>1</v>
      </c>
    </row>
    <row r="2147" spans="1:2" x14ac:dyDescent="0.25">
      <c r="A2147" s="3" t="s">
        <v>5048</v>
      </c>
      <c r="B2147" s="4">
        <v>1</v>
      </c>
    </row>
    <row r="2148" spans="1:2" x14ac:dyDescent="0.25">
      <c r="A2148" s="3" t="s">
        <v>5030</v>
      </c>
      <c r="B2148" s="4">
        <v>1</v>
      </c>
    </row>
    <row r="2149" spans="1:2" x14ac:dyDescent="0.25">
      <c r="A2149" s="3" t="s">
        <v>5050</v>
      </c>
      <c r="B2149" s="4">
        <v>1</v>
      </c>
    </row>
    <row r="2150" spans="1:2" x14ac:dyDescent="0.25">
      <c r="A2150" s="3" t="s">
        <v>5028</v>
      </c>
      <c r="B2150" s="4">
        <v>1</v>
      </c>
    </row>
    <row r="2151" spans="1:2" x14ac:dyDescent="0.25">
      <c r="A2151" s="3" t="s">
        <v>5026</v>
      </c>
      <c r="B2151" s="4">
        <v>1</v>
      </c>
    </row>
    <row r="2152" spans="1:2" x14ac:dyDescent="0.25">
      <c r="A2152" s="3" t="s">
        <v>5024</v>
      </c>
      <c r="B2152" s="4">
        <v>1</v>
      </c>
    </row>
    <row r="2153" spans="1:2" x14ac:dyDescent="0.25">
      <c r="A2153" s="3" t="s">
        <v>5019</v>
      </c>
      <c r="B2153" s="4">
        <v>1</v>
      </c>
    </row>
    <row r="2154" spans="1:2" x14ac:dyDescent="0.25">
      <c r="A2154" s="3" t="s">
        <v>5350</v>
      </c>
      <c r="B2154" s="4">
        <v>1</v>
      </c>
    </row>
    <row r="2155" spans="1:2" x14ac:dyDescent="0.25">
      <c r="A2155" s="3" t="s">
        <v>5056</v>
      </c>
      <c r="B2155" s="4">
        <v>1</v>
      </c>
    </row>
    <row r="2156" spans="1:2" x14ac:dyDescent="0.25">
      <c r="A2156" s="3" t="s">
        <v>5015</v>
      </c>
      <c r="B2156" s="4">
        <v>1</v>
      </c>
    </row>
    <row r="2157" spans="1:2" x14ac:dyDescent="0.25">
      <c r="A2157" s="3" t="s">
        <v>5013</v>
      </c>
      <c r="B2157" s="4">
        <v>1</v>
      </c>
    </row>
    <row r="2158" spans="1:2" x14ac:dyDescent="0.25">
      <c r="A2158" s="3" t="s">
        <v>5011</v>
      </c>
      <c r="B2158" s="4">
        <v>1</v>
      </c>
    </row>
    <row r="2159" spans="1:2" x14ac:dyDescent="0.25">
      <c r="A2159" s="3" t="s">
        <v>5021</v>
      </c>
      <c r="B2159" s="4">
        <v>1</v>
      </c>
    </row>
    <row r="2160" spans="1:2" x14ac:dyDescent="0.25">
      <c r="A2160" s="3" t="s">
        <v>5009</v>
      </c>
      <c r="B2160" s="4">
        <v>1</v>
      </c>
    </row>
    <row r="2161" spans="1:2" x14ac:dyDescent="0.25">
      <c r="A2161" s="3" t="s">
        <v>5007</v>
      </c>
      <c r="B2161" s="4">
        <v>1</v>
      </c>
    </row>
    <row r="2162" spans="1:2" x14ac:dyDescent="0.25">
      <c r="A2162" s="3" t="s">
        <v>5005</v>
      </c>
      <c r="B2162" s="4">
        <v>1</v>
      </c>
    </row>
    <row r="2163" spans="1:2" x14ac:dyDescent="0.25">
      <c r="A2163" s="3" t="s">
        <v>5201</v>
      </c>
      <c r="B2163" s="4">
        <v>1</v>
      </c>
    </row>
    <row r="2164" spans="1:2" x14ac:dyDescent="0.25">
      <c r="A2164" s="3" t="s">
        <v>5001</v>
      </c>
      <c r="B2164" s="4">
        <v>1</v>
      </c>
    </row>
    <row r="2165" spans="1:2" x14ac:dyDescent="0.25">
      <c r="A2165" s="3" t="s">
        <v>4996</v>
      </c>
      <c r="B2165" s="4">
        <v>1</v>
      </c>
    </row>
    <row r="2166" spans="1:2" x14ac:dyDescent="0.25">
      <c r="A2166" s="3" t="s">
        <v>4998</v>
      </c>
      <c r="B2166" s="4">
        <v>1</v>
      </c>
    </row>
    <row r="2167" spans="1:2" x14ac:dyDescent="0.25">
      <c r="A2167" s="3" t="s">
        <v>5017</v>
      </c>
      <c r="B2167" s="4">
        <v>1</v>
      </c>
    </row>
    <row r="2168" spans="1:2" x14ac:dyDescent="0.25">
      <c r="A2168" s="3" t="s">
        <v>4994</v>
      </c>
      <c r="B2168" s="4">
        <v>1</v>
      </c>
    </row>
    <row r="2169" spans="1:2" x14ac:dyDescent="0.25">
      <c r="A2169" s="3" t="s">
        <v>5023</v>
      </c>
      <c r="B2169" s="4">
        <v>1</v>
      </c>
    </row>
    <row r="2170" spans="1:2" x14ac:dyDescent="0.25">
      <c r="A2170" s="3" t="s">
        <v>5003</v>
      </c>
      <c r="B2170" s="4">
        <v>1</v>
      </c>
    </row>
    <row r="2171" spans="1:2" x14ac:dyDescent="0.25">
      <c r="A2171" s="3" t="s">
        <v>4988</v>
      </c>
      <c r="B2171" s="4">
        <v>1</v>
      </c>
    </row>
    <row r="2172" spans="1:2" x14ac:dyDescent="0.25">
      <c r="A2172" s="3" t="s">
        <v>4986</v>
      </c>
      <c r="B2172" s="4">
        <v>1</v>
      </c>
    </row>
    <row r="2173" spans="1:2" x14ac:dyDescent="0.25">
      <c r="A2173" s="3" t="s">
        <v>4985</v>
      </c>
      <c r="B2173" s="4">
        <v>1</v>
      </c>
    </row>
    <row r="2174" spans="1:2" x14ac:dyDescent="0.25">
      <c r="A2174" s="3" t="s">
        <v>4983</v>
      </c>
      <c r="B2174" s="4">
        <v>1</v>
      </c>
    </row>
    <row r="2175" spans="1:2" x14ac:dyDescent="0.25">
      <c r="A2175" s="3" t="s">
        <v>4990</v>
      </c>
      <c r="B2175" s="4">
        <v>1</v>
      </c>
    </row>
    <row r="2176" spans="1:2" x14ac:dyDescent="0.25">
      <c r="A2176" s="3" t="s">
        <v>4992</v>
      </c>
      <c r="B2176" s="4">
        <v>1</v>
      </c>
    </row>
    <row r="2177" spans="1:2" x14ac:dyDescent="0.25">
      <c r="A2177" s="3" t="s">
        <v>4979</v>
      </c>
      <c r="B2177" s="4">
        <v>1</v>
      </c>
    </row>
    <row r="2178" spans="1:2" x14ac:dyDescent="0.25">
      <c r="A2178" s="3" t="s">
        <v>5049</v>
      </c>
      <c r="B2178" s="4">
        <v>1</v>
      </c>
    </row>
    <row r="2179" spans="1:2" x14ac:dyDescent="0.25">
      <c r="A2179" s="3" t="s">
        <v>5000</v>
      </c>
      <c r="B2179" s="4">
        <v>1</v>
      </c>
    </row>
    <row r="2180" spans="1:2" x14ac:dyDescent="0.25">
      <c r="A2180" s="3" t="s">
        <v>4977</v>
      </c>
      <c r="B2180" s="4">
        <v>1</v>
      </c>
    </row>
    <row r="2181" spans="1:2" x14ac:dyDescent="0.25">
      <c r="A2181" s="3" t="s">
        <v>4975</v>
      </c>
      <c r="B2181" s="4">
        <v>1</v>
      </c>
    </row>
    <row r="2182" spans="1:2" x14ac:dyDescent="0.25">
      <c r="A2182" s="3" t="s">
        <v>4981</v>
      </c>
      <c r="B2182" s="4">
        <v>1</v>
      </c>
    </row>
    <row r="2183" spans="1:2" x14ac:dyDescent="0.25">
      <c r="A2183" s="3" t="s">
        <v>4970</v>
      </c>
      <c r="B2183" s="4">
        <v>1</v>
      </c>
    </row>
    <row r="2184" spans="1:2" x14ac:dyDescent="0.25">
      <c r="A2184" s="3" t="s">
        <v>4969</v>
      </c>
      <c r="B2184" s="4">
        <v>1</v>
      </c>
    </row>
    <row r="2185" spans="1:2" x14ac:dyDescent="0.25">
      <c r="A2185" s="3" t="s">
        <v>4971</v>
      </c>
      <c r="B2185" s="4">
        <v>1</v>
      </c>
    </row>
    <row r="2186" spans="1:2" x14ac:dyDescent="0.25">
      <c r="A2186" s="3" t="s">
        <v>4973</v>
      </c>
      <c r="B2186" s="4">
        <v>1</v>
      </c>
    </row>
    <row r="2187" spans="1:2" x14ac:dyDescent="0.25">
      <c r="A2187" s="3" t="s">
        <v>4965</v>
      </c>
      <c r="B2187" s="4">
        <v>1</v>
      </c>
    </row>
    <row r="2188" spans="1:2" x14ac:dyDescent="0.25">
      <c r="A2188" s="3" t="s">
        <v>4961</v>
      </c>
      <c r="B2188" s="4">
        <v>1</v>
      </c>
    </row>
    <row r="2189" spans="1:2" x14ac:dyDescent="0.25">
      <c r="A2189" s="3" t="s">
        <v>4967</v>
      </c>
      <c r="B2189" s="4">
        <v>1</v>
      </c>
    </row>
    <row r="2190" spans="1:2" x14ac:dyDescent="0.25">
      <c r="A2190" s="3" t="s">
        <v>4963</v>
      </c>
      <c r="B2190" s="4">
        <v>1</v>
      </c>
    </row>
    <row r="2191" spans="1:2" x14ac:dyDescent="0.25">
      <c r="A2191" s="3" t="s">
        <v>4957</v>
      </c>
      <c r="B2191" s="4">
        <v>1</v>
      </c>
    </row>
    <row r="2192" spans="1:2" x14ac:dyDescent="0.25">
      <c r="A2192" s="3" t="s">
        <v>4955</v>
      </c>
      <c r="B2192" s="4">
        <v>1</v>
      </c>
    </row>
    <row r="2193" spans="1:2" x14ac:dyDescent="0.25">
      <c r="A2193" s="3" t="s">
        <v>4959</v>
      </c>
      <c r="B2193" s="4">
        <v>1</v>
      </c>
    </row>
    <row r="2194" spans="1:2" x14ac:dyDescent="0.25">
      <c r="A2194" s="3" t="s">
        <v>4953</v>
      </c>
      <c r="B2194" s="4">
        <v>1</v>
      </c>
    </row>
    <row r="2195" spans="1:2" x14ac:dyDescent="0.25">
      <c r="A2195" s="3" t="s">
        <v>4948</v>
      </c>
      <c r="B2195" s="4">
        <v>1</v>
      </c>
    </row>
    <row r="2196" spans="1:2" x14ac:dyDescent="0.25">
      <c r="A2196" s="3" t="s">
        <v>4946</v>
      </c>
      <c r="B2196" s="4">
        <v>1</v>
      </c>
    </row>
    <row r="2197" spans="1:2" x14ac:dyDescent="0.25">
      <c r="A2197" s="3" t="s">
        <v>4945</v>
      </c>
      <c r="B2197" s="4">
        <v>1</v>
      </c>
    </row>
    <row r="2198" spans="1:2" x14ac:dyDescent="0.25">
      <c r="A2198" s="3" t="s">
        <v>4941</v>
      </c>
      <c r="B2198" s="4">
        <v>1</v>
      </c>
    </row>
    <row r="2199" spans="1:2" x14ac:dyDescent="0.25">
      <c r="A2199" s="3" t="s">
        <v>4950</v>
      </c>
      <c r="B2199" s="4">
        <v>1</v>
      </c>
    </row>
    <row r="2200" spans="1:2" x14ac:dyDescent="0.25">
      <c r="A2200" s="3" t="s">
        <v>4940</v>
      </c>
      <c r="B2200" s="4">
        <v>1</v>
      </c>
    </row>
    <row r="2201" spans="1:2" x14ac:dyDescent="0.25">
      <c r="A2201" s="3" t="s">
        <v>4938</v>
      </c>
      <c r="B2201" s="4">
        <v>1</v>
      </c>
    </row>
    <row r="2202" spans="1:2" x14ac:dyDescent="0.25">
      <c r="A2202" s="3" t="s">
        <v>4932</v>
      </c>
      <c r="B2202" s="4">
        <v>1</v>
      </c>
    </row>
    <row r="2203" spans="1:2" x14ac:dyDescent="0.25">
      <c r="A2203" s="3" t="s">
        <v>4943</v>
      </c>
      <c r="B2203" s="4">
        <v>1</v>
      </c>
    </row>
    <row r="2204" spans="1:2" x14ac:dyDescent="0.25">
      <c r="A2204" s="3" t="s">
        <v>4930</v>
      </c>
      <c r="B2204" s="4">
        <v>1</v>
      </c>
    </row>
    <row r="2205" spans="1:2" x14ac:dyDescent="0.25">
      <c r="A2205" s="3" t="s">
        <v>4952</v>
      </c>
      <c r="B2205" s="4">
        <v>1</v>
      </c>
    </row>
    <row r="2206" spans="1:2" x14ac:dyDescent="0.25">
      <c r="A2206" s="3" t="s">
        <v>4934</v>
      </c>
      <c r="B2206" s="4">
        <v>1</v>
      </c>
    </row>
    <row r="2207" spans="1:2" x14ac:dyDescent="0.25">
      <c r="A2207" s="3" t="s">
        <v>4936</v>
      </c>
      <c r="B2207" s="4">
        <v>1</v>
      </c>
    </row>
    <row r="2208" spans="1:2" x14ac:dyDescent="0.25">
      <c r="A2208" s="3" t="s">
        <v>4926</v>
      </c>
      <c r="B2208" s="4">
        <v>1</v>
      </c>
    </row>
    <row r="2209" spans="1:2" x14ac:dyDescent="0.25">
      <c r="A2209" s="3" t="s">
        <v>4925</v>
      </c>
      <c r="B2209" s="4">
        <v>1</v>
      </c>
    </row>
    <row r="2210" spans="1:2" x14ac:dyDescent="0.25">
      <c r="A2210" s="3" t="s">
        <v>4924</v>
      </c>
      <c r="B2210" s="4">
        <v>1</v>
      </c>
    </row>
    <row r="2211" spans="1:2" x14ac:dyDescent="0.25">
      <c r="A2211" s="3" t="s">
        <v>4923</v>
      </c>
      <c r="B2211" s="4">
        <v>1</v>
      </c>
    </row>
    <row r="2212" spans="1:2" x14ac:dyDescent="0.25">
      <c r="A2212" s="3" t="s">
        <v>4921</v>
      </c>
      <c r="B2212" s="4">
        <v>1</v>
      </c>
    </row>
    <row r="2213" spans="1:2" x14ac:dyDescent="0.25">
      <c r="A2213" s="3" t="s">
        <v>4919</v>
      </c>
      <c r="B2213" s="4">
        <v>1</v>
      </c>
    </row>
    <row r="2214" spans="1:2" x14ac:dyDescent="0.25">
      <c r="A2214" s="3" t="s">
        <v>4928</v>
      </c>
      <c r="B2214" s="4">
        <v>1</v>
      </c>
    </row>
    <row r="2215" spans="1:2" x14ac:dyDescent="0.25">
      <c r="A2215" s="3" t="s">
        <v>4918</v>
      </c>
      <c r="B2215" s="4">
        <v>1</v>
      </c>
    </row>
    <row r="2216" spans="1:2" x14ac:dyDescent="0.25">
      <c r="A2216" s="3" t="s">
        <v>4917</v>
      </c>
      <c r="B2216" s="4">
        <v>1</v>
      </c>
    </row>
    <row r="2217" spans="1:2" x14ac:dyDescent="0.25">
      <c r="A2217" s="3" t="s">
        <v>4915</v>
      </c>
      <c r="B2217" s="4">
        <v>1</v>
      </c>
    </row>
    <row r="2218" spans="1:2" x14ac:dyDescent="0.25">
      <c r="A2218" s="3" t="s">
        <v>4909</v>
      </c>
      <c r="B2218" s="4">
        <v>1</v>
      </c>
    </row>
    <row r="2219" spans="1:2" x14ac:dyDescent="0.25">
      <c r="A2219" s="3" t="s">
        <v>4908</v>
      </c>
      <c r="B2219" s="4">
        <v>1</v>
      </c>
    </row>
    <row r="2220" spans="1:2" x14ac:dyDescent="0.25">
      <c r="A2220" s="3" t="s">
        <v>4907</v>
      </c>
      <c r="B2220" s="4">
        <v>1</v>
      </c>
    </row>
    <row r="2221" spans="1:2" x14ac:dyDescent="0.25">
      <c r="A2221" s="3" t="s">
        <v>4905</v>
      </c>
      <c r="B2221" s="4">
        <v>1</v>
      </c>
    </row>
    <row r="2222" spans="1:2" x14ac:dyDescent="0.25">
      <c r="A2222" s="3" t="s">
        <v>4899</v>
      </c>
      <c r="B2222" s="4">
        <v>1</v>
      </c>
    </row>
    <row r="2223" spans="1:2" x14ac:dyDescent="0.25">
      <c r="A2223" s="3" t="s">
        <v>4897</v>
      </c>
      <c r="B2223" s="4">
        <v>1</v>
      </c>
    </row>
    <row r="2224" spans="1:2" x14ac:dyDescent="0.25">
      <c r="A2224" s="3" t="s">
        <v>4895</v>
      </c>
      <c r="B2224" s="4">
        <v>1</v>
      </c>
    </row>
    <row r="2225" spans="1:2" x14ac:dyDescent="0.25">
      <c r="A2225" s="3" t="s">
        <v>4893</v>
      </c>
      <c r="B2225" s="4">
        <v>1</v>
      </c>
    </row>
    <row r="2226" spans="1:2" x14ac:dyDescent="0.25">
      <c r="A2226" s="3" t="s">
        <v>4891</v>
      </c>
      <c r="B2226" s="4">
        <v>1</v>
      </c>
    </row>
    <row r="2227" spans="1:2" x14ac:dyDescent="0.25">
      <c r="A2227" s="3" t="s">
        <v>4889</v>
      </c>
      <c r="B2227" s="4">
        <v>1</v>
      </c>
    </row>
    <row r="2228" spans="1:2" x14ac:dyDescent="0.25">
      <c r="A2228" s="3" t="s">
        <v>4887</v>
      </c>
      <c r="B2228" s="4">
        <v>1</v>
      </c>
    </row>
    <row r="2229" spans="1:2" x14ac:dyDescent="0.25">
      <c r="A2229" s="3" t="s">
        <v>4913</v>
      </c>
      <c r="B2229" s="4">
        <v>1</v>
      </c>
    </row>
    <row r="2230" spans="1:2" x14ac:dyDescent="0.25">
      <c r="A2230" s="3" t="s">
        <v>4911</v>
      </c>
      <c r="B2230" s="4">
        <v>1</v>
      </c>
    </row>
    <row r="2231" spans="1:2" x14ac:dyDescent="0.25">
      <c r="A2231" s="3" t="s">
        <v>4884</v>
      </c>
      <c r="B2231" s="4">
        <v>1</v>
      </c>
    </row>
    <row r="2232" spans="1:2" x14ac:dyDescent="0.25">
      <c r="A2232" s="3" t="s">
        <v>4882</v>
      </c>
      <c r="B2232" s="4">
        <v>1</v>
      </c>
    </row>
    <row r="2233" spans="1:2" x14ac:dyDescent="0.25">
      <c r="A2233" s="3" t="s">
        <v>4881</v>
      </c>
      <c r="B2233" s="4">
        <v>1</v>
      </c>
    </row>
    <row r="2234" spans="1:2" x14ac:dyDescent="0.25">
      <c r="A2234" s="3" t="s">
        <v>4879</v>
      </c>
      <c r="B2234" s="4">
        <v>1</v>
      </c>
    </row>
    <row r="2235" spans="1:2" x14ac:dyDescent="0.25">
      <c r="A2235" s="3" t="s">
        <v>4877</v>
      </c>
      <c r="B2235" s="4">
        <v>1</v>
      </c>
    </row>
    <row r="2236" spans="1:2" x14ac:dyDescent="0.25">
      <c r="A2236" s="3" t="s">
        <v>4873</v>
      </c>
      <c r="B2236" s="4">
        <v>1</v>
      </c>
    </row>
    <row r="2237" spans="1:2" x14ac:dyDescent="0.25">
      <c r="A2237" s="3" t="s">
        <v>4871</v>
      </c>
      <c r="B2237" s="4">
        <v>1</v>
      </c>
    </row>
    <row r="2238" spans="1:2" x14ac:dyDescent="0.25">
      <c r="A2238" s="3" t="s">
        <v>4867</v>
      </c>
      <c r="B2238" s="4">
        <v>1</v>
      </c>
    </row>
    <row r="2239" spans="1:2" x14ac:dyDescent="0.25">
      <c r="A2239" s="3" t="s">
        <v>4865</v>
      </c>
      <c r="B2239" s="4">
        <v>1</v>
      </c>
    </row>
    <row r="2240" spans="1:2" x14ac:dyDescent="0.25">
      <c r="A2240" s="3" t="s">
        <v>4861</v>
      </c>
      <c r="B2240" s="4">
        <v>1</v>
      </c>
    </row>
    <row r="2241" spans="1:2" x14ac:dyDescent="0.25">
      <c r="A2241" s="3" t="s">
        <v>4903</v>
      </c>
      <c r="B2241" s="4">
        <v>1</v>
      </c>
    </row>
    <row r="2242" spans="1:2" x14ac:dyDescent="0.25">
      <c r="A2242" s="3" t="s">
        <v>4857</v>
      </c>
      <c r="B2242" s="4">
        <v>1</v>
      </c>
    </row>
    <row r="2243" spans="1:2" x14ac:dyDescent="0.25">
      <c r="A2243" s="3" t="s">
        <v>4855</v>
      </c>
      <c r="B2243" s="4">
        <v>1</v>
      </c>
    </row>
    <row r="2244" spans="1:2" x14ac:dyDescent="0.25">
      <c r="A2244" s="3" t="s">
        <v>4853</v>
      </c>
      <c r="B2244" s="4">
        <v>1</v>
      </c>
    </row>
    <row r="2245" spans="1:2" x14ac:dyDescent="0.25">
      <c r="A2245" s="3" t="s">
        <v>4847</v>
      </c>
      <c r="B2245" s="4">
        <v>1</v>
      </c>
    </row>
    <row r="2246" spans="1:2" x14ac:dyDescent="0.25">
      <c r="A2246" s="3" t="s">
        <v>4845</v>
      </c>
      <c r="B2246" s="4">
        <v>1</v>
      </c>
    </row>
    <row r="2247" spans="1:2" x14ac:dyDescent="0.25">
      <c r="A2247" s="3" t="s">
        <v>4869</v>
      </c>
      <c r="B2247" s="4">
        <v>1</v>
      </c>
    </row>
    <row r="2248" spans="1:2" x14ac:dyDescent="0.25">
      <c r="A2248" s="3" t="s">
        <v>4843</v>
      </c>
      <c r="B2248" s="4">
        <v>1</v>
      </c>
    </row>
    <row r="2249" spans="1:2" x14ac:dyDescent="0.25">
      <c r="A2249" s="3" t="s">
        <v>4841</v>
      </c>
      <c r="B2249" s="4">
        <v>1</v>
      </c>
    </row>
    <row r="2250" spans="1:2" x14ac:dyDescent="0.25">
      <c r="A2250" s="3" t="s">
        <v>4839</v>
      </c>
      <c r="B2250" s="4">
        <v>1</v>
      </c>
    </row>
    <row r="2251" spans="1:2" x14ac:dyDescent="0.25">
      <c r="A2251" s="3" t="s">
        <v>4837</v>
      </c>
      <c r="B2251" s="4">
        <v>1</v>
      </c>
    </row>
    <row r="2252" spans="1:2" x14ac:dyDescent="0.25">
      <c r="A2252" s="3" t="s">
        <v>4863</v>
      </c>
      <c r="B2252" s="4">
        <v>1</v>
      </c>
    </row>
    <row r="2253" spans="1:2" x14ac:dyDescent="0.25">
      <c r="A2253" s="3" t="s">
        <v>4849</v>
      </c>
      <c r="B2253" s="4">
        <v>1</v>
      </c>
    </row>
    <row r="2254" spans="1:2" x14ac:dyDescent="0.25">
      <c r="A2254" s="3" t="s">
        <v>4835</v>
      </c>
      <c r="B2254" s="4">
        <v>1</v>
      </c>
    </row>
    <row r="2255" spans="1:2" x14ac:dyDescent="0.25">
      <c r="A2255" s="3" t="s">
        <v>4851</v>
      </c>
      <c r="B2255" s="4">
        <v>1</v>
      </c>
    </row>
    <row r="2256" spans="1:2" x14ac:dyDescent="0.25">
      <c r="A2256" s="3" t="s">
        <v>4833</v>
      </c>
      <c r="B2256" s="4">
        <v>1</v>
      </c>
    </row>
    <row r="2257" spans="1:2" x14ac:dyDescent="0.25">
      <c r="A2257" s="3" t="s">
        <v>4831</v>
      </c>
      <c r="B2257" s="4">
        <v>1</v>
      </c>
    </row>
    <row r="2258" spans="1:2" x14ac:dyDescent="0.25">
      <c r="A2258" s="3" t="s">
        <v>4829</v>
      </c>
      <c r="B2258" s="4">
        <v>1</v>
      </c>
    </row>
    <row r="2259" spans="1:2" x14ac:dyDescent="0.25">
      <c r="A2259" s="3" t="s">
        <v>4827</v>
      </c>
      <c r="B2259" s="4">
        <v>1</v>
      </c>
    </row>
    <row r="2260" spans="1:2" x14ac:dyDescent="0.25">
      <c r="A2260" s="3" t="s">
        <v>4859</v>
      </c>
      <c r="B2260" s="4">
        <v>1</v>
      </c>
    </row>
    <row r="2261" spans="1:2" x14ac:dyDescent="0.25">
      <c r="A2261" s="3" t="s">
        <v>4822</v>
      </c>
      <c r="B2261" s="4">
        <v>1</v>
      </c>
    </row>
    <row r="2262" spans="1:2" x14ac:dyDescent="0.25">
      <c r="A2262" s="3" t="s">
        <v>4824</v>
      </c>
      <c r="B2262" s="4">
        <v>1</v>
      </c>
    </row>
    <row r="2263" spans="1:2" x14ac:dyDescent="0.25">
      <c r="A2263" s="3" t="s">
        <v>4818</v>
      </c>
      <c r="B2263" s="4">
        <v>1</v>
      </c>
    </row>
    <row r="2264" spans="1:2" x14ac:dyDescent="0.25">
      <c r="A2264" s="3" t="s">
        <v>4815</v>
      </c>
      <c r="B2264" s="4">
        <v>1</v>
      </c>
    </row>
    <row r="2265" spans="1:2" x14ac:dyDescent="0.25">
      <c r="A2265" s="3" t="s">
        <v>4813</v>
      </c>
      <c r="B2265" s="4">
        <v>1</v>
      </c>
    </row>
    <row r="2266" spans="1:2" x14ac:dyDescent="0.25">
      <c r="A2266" s="3" t="s">
        <v>4820</v>
      </c>
      <c r="B2266" s="4">
        <v>1</v>
      </c>
    </row>
    <row r="2267" spans="1:2" x14ac:dyDescent="0.25">
      <c r="A2267" s="3" t="s">
        <v>4811</v>
      </c>
      <c r="B2267" s="4">
        <v>1</v>
      </c>
    </row>
    <row r="2268" spans="1:2" x14ac:dyDescent="0.25">
      <c r="A2268" s="3" t="s">
        <v>4807</v>
      </c>
      <c r="B2268" s="4">
        <v>1</v>
      </c>
    </row>
    <row r="2269" spans="1:2" x14ac:dyDescent="0.25">
      <c r="A2269" s="3" t="s">
        <v>4805</v>
      </c>
      <c r="B2269" s="4">
        <v>1</v>
      </c>
    </row>
    <row r="2270" spans="1:2" x14ac:dyDescent="0.25">
      <c r="A2270" s="3" t="s">
        <v>4803</v>
      </c>
      <c r="B2270" s="4">
        <v>1</v>
      </c>
    </row>
    <row r="2271" spans="1:2" x14ac:dyDescent="0.25">
      <c r="A2271" s="3" t="s">
        <v>4901</v>
      </c>
      <c r="B2271" s="4">
        <v>1</v>
      </c>
    </row>
    <row r="2272" spans="1:2" x14ac:dyDescent="0.25">
      <c r="A2272" s="3" t="s">
        <v>4799</v>
      </c>
      <c r="B2272" s="4">
        <v>1</v>
      </c>
    </row>
    <row r="2273" spans="1:2" x14ac:dyDescent="0.25">
      <c r="A2273" s="3" t="s">
        <v>4801</v>
      </c>
      <c r="B2273" s="4">
        <v>1</v>
      </c>
    </row>
    <row r="2274" spans="1:2" x14ac:dyDescent="0.25">
      <c r="A2274" s="3" t="s">
        <v>4809</v>
      </c>
      <c r="B2274" s="4">
        <v>1</v>
      </c>
    </row>
    <row r="2275" spans="1:2" x14ac:dyDescent="0.25">
      <c r="A2275" s="3" t="s">
        <v>4797</v>
      </c>
      <c r="B2275" s="4">
        <v>1</v>
      </c>
    </row>
    <row r="2276" spans="1:2" x14ac:dyDescent="0.25">
      <c r="A2276" s="3" t="s">
        <v>4795</v>
      </c>
      <c r="B2276" s="4">
        <v>1</v>
      </c>
    </row>
    <row r="2277" spans="1:2" x14ac:dyDescent="0.25">
      <c r="A2277" s="3" t="s">
        <v>4791</v>
      </c>
      <c r="B2277" s="4">
        <v>1</v>
      </c>
    </row>
    <row r="2278" spans="1:2" x14ac:dyDescent="0.25">
      <c r="A2278" s="3" t="s">
        <v>4789</v>
      </c>
      <c r="B2278" s="4">
        <v>1</v>
      </c>
    </row>
    <row r="2279" spans="1:2" x14ac:dyDescent="0.25">
      <c r="A2279" s="3" t="s">
        <v>4787</v>
      </c>
      <c r="B2279" s="4">
        <v>1</v>
      </c>
    </row>
    <row r="2280" spans="1:2" x14ac:dyDescent="0.25">
      <c r="A2280" s="3" t="s">
        <v>4785</v>
      </c>
      <c r="B2280" s="4">
        <v>1</v>
      </c>
    </row>
    <row r="2281" spans="1:2" x14ac:dyDescent="0.25">
      <c r="A2281" s="3" t="s">
        <v>4784</v>
      </c>
      <c r="B2281" s="4">
        <v>1</v>
      </c>
    </row>
    <row r="2282" spans="1:2" x14ac:dyDescent="0.25">
      <c r="A2282" s="3" t="s">
        <v>4782</v>
      </c>
      <c r="B2282" s="4">
        <v>1</v>
      </c>
    </row>
    <row r="2283" spans="1:2" x14ac:dyDescent="0.25">
      <c r="A2283" s="3" t="s">
        <v>4826</v>
      </c>
      <c r="B2283" s="4">
        <v>1</v>
      </c>
    </row>
    <row r="2284" spans="1:2" x14ac:dyDescent="0.25">
      <c r="A2284" s="3" t="s">
        <v>4793</v>
      </c>
      <c r="B2284" s="4">
        <v>1</v>
      </c>
    </row>
    <row r="2285" spans="1:2" x14ac:dyDescent="0.25">
      <c r="A2285" s="3" t="s">
        <v>4774</v>
      </c>
      <c r="B2285" s="4">
        <v>1</v>
      </c>
    </row>
    <row r="2286" spans="1:2" x14ac:dyDescent="0.25">
      <c r="A2286" s="3" t="s">
        <v>4772</v>
      </c>
      <c r="B2286" s="4">
        <v>1</v>
      </c>
    </row>
    <row r="2287" spans="1:2" x14ac:dyDescent="0.25">
      <c r="A2287" s="3" t="s">
        <v>4777</v>
      </c>
      <c r="B2287" s="4">
        <v>1</v>
      </c>
    </row>
    <row r="2288" spans="1:2" x14ac:dyDescent="0.25">
      <c r="A2288" s="3" t="s">
        <v>4886</v>
      </c>
      <c r="B2288" s="4">
        <v>1</v>
      </c>
    </row>
    <row r="2289" spans="1:2" x14ac:dyDescent="0.25">
      <c r="A2289" s="3" t="s">
        <v>4763</v>
      </c>
      <c r="B2289" s="4">
        <v>1</v>
      </c>
    </row>
    <row r="2290" spans="1:2" x14ac:dyDescent="0.25">
      <c r="A2290" s="3" t="s">
        <v>4776</v>
      </c>
      <c r="B2290" s="4">
        <v>1</v>
      </c>
    </row>
    <row r="2291" spans="1:2" x14ac:dyDescent="0.25">
      <c r="A2291" s="3" t="s">
        <v>4875</v>
      </c>
      <c r="B2291" s="4">
        <v>1</v>
      </c>
    </row>
    <row r="2292" spans="1:2" x14ac:dyDescent="0.25">
      <c r="A2292" s="3" t="s">
        <v>4760</v>
      </c>
      <c r="B2292" s="4">
        <v>1</v>
      </c>
    </row>
    <row r="2293" spans="1:2" x14ac:dyDescent="0.25">
      <c r="A2293" s="3" t="s">
        <v>4781</v>
      </c>
      <c r="B2293" s="4">
        <v>1</v>
      </c>
    </row>
    <row r="2294" spans="1:2" x14ac:dyDescent="0.25">
      <c r="A2294" s="3" t="s">
        <v>4779</v>
      </c>
      <c r="B2294" s="4">
        <v>1</v>
      </c>
    </row>
    <row r="2295" spans="1:2" x14ac:dyDescent="0.25">
      <c r="A2295" s="3" t="s">
        <v>4761</v>
      </c>
      <c r="B2295" s="4">
        <v>1</v>
      </c>
    </row>
    <row r="2296" spans="1:2" x14ac:dyDescent="0.25">
      <c r="A2296" s="3" t="s">
        <v>4766</v>
      </c>
      <c r="B2296" s="4">
        <v>1</v>
      </c>
    </row>
    <row r="2297" spans="1:2" x14ac:dyDescent="0.25">
      <c r="A2297" s="3" t="s">
        <v>4817</v>
      </c>
      <c r="B2297" s="4">
        <v>1</v>
      </c>
    </row>
    <row r="2298" spans="1:2" x14ac:dyDescent="0.25">
      <c r="A2298" s="3" t="s">
        <v>4756</v>
      </c>
      <c r="B2298" s="4">
        <v>1</v>
      </c>
    </row>
    <row r="2299" spans="1:2" x14ac:dyDescent="0.25">
      <c r="A2299" s="3" t="s">
        <v>4754</v>
      </c>
      <c r="B2299" s="4">
        <v>1</v>
      </c>
    </row>
    <row r="2300" spans="1:2" x14ac:dyDescent="0.25">
      <c r="A2300" s="3" t="s">
        <v>4768</v>
      </c>
      <c r="B2300" s="4">
        <v>1</v>
      </c>
    </row>
    <row r="2301" spans="1:2" x14ac:dyDescent="0.25">
      <c r="A2301" s="3" t="s">
        <v>4752</v>
      </c>
      <c r="B2301" s="4">
        <v>1</v>
      </c>
    </row>
    <row r="2302" spans="1:2" x14ac:dyDescent="0.25">
      <c r="A2302" s="3" t="s">
        <v>4749</v>
      </c>
      <c r="B2302" s="4">
        <v>1</v>
      </c>
    </row>
    <row r="2303" spans="1:2" x14ac:dyDescent="0.25">
      <c r="A2303" s="3" t="s">
        <v>4747</v>
      </c>
      <c r="B2303" s="4">
        <v>1</v>
      </c>
    </row>
    <row r="2304" spans="1:2" x14ac:dyDescent="0.25">
      <c r="A2304" s="3" t="s">
        <v>4770</v>
      </c>
      <c r="B2304" s="4">
        <v>1</v>
      </c>
    </row>
    <row r="2305" spans="1:2" x14ac:dyDescent="0.25">
      <c r="A2305" s="3" t="s">
        <v>4758</v>
      </c>
      <c r="B2305" s="4">
        <v>1</v>
      </c>
    </row>
    <row r="2306" spans="1:2" x14ac:dyDescent="0.25">
      <c r="A2306" s="3" t="s">
        <v>4757</v>
      </c>
      <c r="B2306" s="4">
        <v>1</v>
      </c>
    </row>
    <row r="2307" spans="1:2" x14ac:dyDescent="0.25">
      <c r="A2307" s="3" t="s">
        <v>4745</v>
      </c>
      <c r="B2307" s="4">
        <v>1</v>
      </c>
    </row>
    <row r="2308" spans="1:2" x14ac:dyDescent="0.25">
      <c r="A2308" s="3" t="s">
        <v>4742</v>
      </c>
      <c r="B2308" s="4">
        <v>1</v>
      </c>
    </row>
    <row r="2309" spans="1:2" x14ac:dyDescent="0.25">
      <c r="A2309" s="3" t="s">
        <v>4751</v>
      </c>
      <c r="B2309" s="4">
        <v>1</v>
      </c>
    </row>
    <row r="2310" spans="1:2" x14ac:dyDescent="0.25">
      <c r="A2310" s="3" t="s">
        <v>4740</v>
      </c>
      <c r="B2310" s="4">
        <v>1</v>
      </c>
    </row>
    <row r="2311" spans="1:2" x14ac:dyDescent="0.25">
      <c r="A2311" s="3" t="s">
        <v>4739</v>
      </c>
      <c r="B2311" s="4">
        <v>1</v>
      </c>
    </row>
    <row r="2312" spans="1:2" x14ac:dyDescent="0.25">
      <c r="A2312" s="3" t="s">
        <v>4736</v>
      </c>
      <c r="B2312" s="4">
        <v>1</v>
      </c>
    </row>
    <row r="2313" spans="1:2" x14ac:dyDescent="0.25">
      <c r="A2313" s="3" t="s">
        <v>4737</v>
      </c>
      <c r="B2313" s="4">
        <v>1</v>
      </c>
    </row>
    <row r="2314" spans="1:2" x14ac:dyDescent="0.25">
      <c r="A2314" s="3" t="s">
        <v>4734</v>
      </c>
      <c r="B2314" s="4">
        <v>1</v>
      </c>
    </row>
    <row r="2315" spans="1:2" x14ac:dyDescent="0.25">
      <c r="A2315" s="3" t="s">
        <v>4765</v>
      </c>
      <c r="B2315" s="4">
        <v>1</v>
      </c>
    </row>
    <row r="2316" spans="1:2" x14ac:dyDescent="0.25">
      <c r="A2316" s="3" t="s">
        <v>4731</v>
      </c>
      <c r="B2316" s="4">
        <v>1</v>
      </c>
    </row>
    <row r="2317" spans="1:2" x14ac:dyDescent="0.25">
      <c r="A2317" s="3" t="s">
        <v>4729</v>
      </c>
      <c r="B2317" s="4">
        <v>1</v>
      </c>
    </row>
    <row r="2318" spans="1:2" x14ac:dyDescent="0.25">
      <c r="A2318" s="3" t="s">
        <v>4727</v>
      </c>
      <c r="B2318" s="4">
        <v>1</v>
      </c>
    </row>
    <row r="2319" spans="1:2" x14ac:dyDescent="0.25">
      <c r="A2319" s="3" t="s">
        <v>4725</v>
      </c>
      <c r="B2319" s="4">
        <v>1</v>
      </c>
    </row>
    <row r="2320" spans="1:2" x14ac:dyDescent="0.25">
      <c r="A2320" s="3" t="s">
        <v>4721</v>
      </c>
      <c r="B2320" s="4">
        <v>1</v>
      </c>
    </row>
    <row r="2321" spans="1:2" x14ac:dyDescent="0.25">
      <c r="A2321" s="3" t="s">
        <v>4719</v>
      </c>
      <c r="B2321" s="4">
        <v>1</v>
      </c>
    </row>
    <row r="2322" spans="1:2" x14ac:dyDescent="0.25">
      <c r="A2322" s="3" t="s">
        <v>4733</v>
      </c>
      <c r="B2322" s="4">
        <v>1</v>
      </c>
    </row>
    <row r="2323" spans="1:2" x14ac:dyDescent="0.25">
      <c r="A2323" s="3" t="s">
        <v>4717</v>
      </c>
      <c r="B2323" s="4">
        <v>1</v>
      </c>
    </row>
    <row r="2324" spans="1:2" x14ac:dyDescent="0.25">
      <c r="A2324" s="3" t="s">
        <v>4715</v>
      </c>
      <c r="B2324" s="4">
        <v>1</v>
      </c>
    </row>
    <row r="2325" spans="1:2" x14ac:dyDescent="0.25">
      <c r="A2325" s="3" t="s">
        <v>4723</v>
      </c>
      <c r="B2325" s="4">
        <v>1</v>
      </c>
    </row>
    <row r="2326" spans="1:2" x14ac:dyDescent="0.25">
      <c r="A2326" s="3" t="s">
        <v>4713</v>
      </c>
      <c r="B2326" s="4">
        <v>1</v>
      </c>
    </row>
    <row r="2327" spans="1:2" x14ac:dyDescent="0.25">
      <c r="A2327" s="3" t="s">
        <v>4724</v>
      </c>
      <c r="B2327" s="4">
        <v>1</v>
      </c>
    </row>
    <row r="2328" spans="1:2" x14ac:dyDescent="0.25">
      <c r="A2328" s="3" t="s">
        <v>4711</v>
      </c>
      <c r="B2328" s="4">
        <v>1</v>
      </c>
    </row>
    <row r="2329" spans="1:2" x14ac:dyDescent="0.25">
      <c r="A2329" s="3" t="s">
        <v>4709</v>
      </c>
      <c r="B2329" s="4">
        <v>1</v>
      </c>
    </row>
    <row r="2330" spans="1:2" x14ac:dyDescent="0.25">
      <c r="A2330" s="3" t="s">
        <v>4707</v>
      </c>
      <c r="B2330" s="4">
        <v>1</v>
      </c>
    </row>
    <row r="2331" spans="1:2" x14ac:dyDescent="0.25">
      <c r="A2331" s="3" t="s">
        <v>4744</v>
      </c>
      <c r="B2331" s="4">
        <v>1</v>
      </c>
    </row>
    <row r="2332" spans="1:2" x14ac:dyDescent="0.25">
      <c r="A2332" s="3" t="s">
        <v>4701</v>
      </c>
      <c r="B2332" s="4">
        <v>1</v>
      </c>
    </row>
    <row r="2333" spans="1:2" x14ac:dyDescent="0.25">
      <c r="A2333" s="3" t="s">
        <v>4695</v>
      </c>
      <c r="B2333" s="4">
        <v>1</v>
      </c>
    </row>
    <row r="2334" spans="1:2" x14ac:dyDescent="0.25">
      <c r="A2334" s="3" t="s">
        <v>4693</v>
      </c>
      <c r="B2334" s="4">
        <v>1</v>
      </c>
    </row>
    <row r="2335" spans="1:2" x14ac:dyDescent="0.25">
      <c r="A2335" s="3" t="s">
        <v>4705</v>
      </c>
      <c r="B2335" s="4">
        <v>1</v>
      </c>
    </row>
    <row r="2336" spans="1:2" x14ac:dyDescent="0.25">
      <c r="A2336" s="3" t="s">
        <v>4691</v>
      </c>
      <c r="B2336" s="4">
        <v>1</v>
      </c>
    </row>
    <row r="2337" spans="1:2" x14ac:dyDescent="0.25">
      <c r="A2337" s="3" t="s">
        <v>4687</v>
      </c>
      <c r="B2337" s="4">
        <v>1</v>
      </c>
    </row>
    <row r="2338" spans="1:2" x14ac:dyDescent="0.25">
      <c r="A2338" s="3" t="s">
        <v>4685</v>
      </c>
      <c r="B2338" s="4">
        <v>1</v>
      </c>
    </row>
    <row r="2339" spans="1:2" x14ac:dyDescent="0.25">
      <c r="A2339" s="3" t="s">
        <v>4697</v>
      </c>
      <c r="B2339" s="4">
        <v>1</v>
      </c>
    </row>
    <row r="2340" spans="1:2" x14ac:dyDescent="0.25">
      <c r="A2340" s="3" t="s">
        <v>4699</v>
      </c>
      <c r="B2340" s="4">
        <v>1</v>
      </c>
    </row>
    <row r="2341" spans="1:2" x14ac:dyDescent="0.25">
      <c r="A2341" s="3" t="s">
        <v>4683</v>
      </c>
      <c r="B2341" s="4">
        <v>1</v>
      </c>
    </row>
    <row r="2342" spans="1:2" x14ac:dyDescent="0.25">
      <c r="A2342" s="3" t="s">
        <v>4681</v>
      </c>
      <c r="B2342" s="4">
        <v>1</v>
      </c>
    </row>
    <row r="2343" spans="1:2" x14ac:dyDescent="0.25">
      <c r="A2343" s="3" t="s">
        <v>4677</v>
      </c>
      <c r="B2343" s="4">
        <v>1</v>
      </c>
    </row>
    <row r="2344" spans="1:2" x14ac:dyDescent="0.25">
      <c r="A2344" s="3" t="s">
        <v>4718</v>
      </c>
      <c r="B2344" s="4">
        <v>1</v>
      </c>
    </row>
    <row r="2345" spans="1:2" x14ac:dyDescent="0.25">
      <c r="A2345" s="3" t="s">
        <v>4703</v>
      </c>
      <c r="B2345" s="4">
        <v>1</v>
      </c>
    </row>
    <row r="2346" spans="1:2" x14ac:dyDescent="0.25">
      <c r="A2346" s="3" t="s">
        <v>4689</v>
      </c>
      <c r="B2346" s="4">
        <v>1</v>
      </c>
    </row>
    <row r="2347" spans="1:2" x14ac:dyDescent="0.25">
      <c r="A2347" s="3" t="s">
        <v>4675</v>
      </c>
      <c r="B2347" s="4">
        <v>1</v>
      </c>
    </row>
    <row r="2348" spans="1:2" x14ac:dyDescent="0.25">
      <c r="A2348" s="3" t="s">
        <v>4673</v>
      </c>
      <c r="B2348" s="4">
        <v>1</v>
      </c>
    </row>
    <row r="2349" spans="1:2" x14ac:dyDescent="0.25">
      <c r="A2349" s="3" t="s">
        <v>4671</v>
      </c>
      <c r="B2349" s="4">
        <v>1</v>
      </c>
    </row>
    <row r="2350" spans="1:2" x14ac:dyDescent="0.25">
      <c r="A2350" s="3" t="s">
        <v>4669</v>
      </c>
      <c r="B2350" s="4">
        <v>1</v>
      </c>
    </row>
    <row r="2351" spans="1:2" x14ac:dyDescent="0.25">
      <c r="A2351" s="3" t="s">
        <v>4665</v>
      </c>
      <c r="B2351" s="4">
        <v>1</v>
      </c>
    </row>
    <row r="2352" spans="1:2" x14ac:dyDescent="0.25">
      <c r="A2352" s="3" t="s">
        <v>4679</v>
      </c>
      <c r="B2352" s="4">
        <v>1</v>
      </c>
    </row>
    <row r="2353" spans="1:2" x14ac:dyDescent="0.25">
      <c r="A2353" s="3" t="s">
        <v>4663</v>
      </c>
      <c r="B2353" s="4">
        <v>1</v>
      </c>
    </row>
    <row r="2354" spans="1:2" x14ac:dyDescent="0.25">
      <c r="A2354" s="3" t="s">
        <v>4661</v>
      </c>
      <c r="B2354" s="4">
        <v>1</v>
      </c>
    </row>
    <row r="2355" spans="1:2" x14ac:dyDescent="0.25">
      <c r="A2355" s="3" t="s">
        <v>4659</v>
      </c>
      <c r="B2355" s="4">
        <v>1</v>
      </c>
    </row>
    <row r="2356" spans="1:2" x14ac:dyDescent="0.25">
      <c r="A2356" s="3" t="s">
        <v>4657</v>
      </c>
      <c r="B2356" s="4">
        <v>1</v>
      </c>
    </row>
    <row r="2357" spans="1:2" x14ac:dyDescent="0.25">
      <c r="A2357" s="3" t="s">
        <v>4655</v>
      </c>
      <c r="B2357" s="4">
        <v>1</v>
      </c>
    </row>
    <row r="2358" spans="1:2" x14ac:dyDescent="0.25">
      <c r="A2358" s="3" t="s">
        <v>4653</v>
      </c>
      <c r="B2358" s="4">
        <v>1</v>
      </c>
    </row>
    <row r="2359" spans="1:2" x14ac:dyDescent="0.25">
      <c r="A2359" s="3" t="s">
        <v>4667</v>
      </c>
      <c r="B2359" s="4">
        <v>1</v>
      </c>
    </row>
    <row r="2360" spans="1:2" x14ac:dyDescent="0.25">
      <c r="A2360" s="3" t="s">
        <v>4649</v>
      </c>
      <c r="B2360" s="4">
        <v>1</v>
      </c>
    </row>
    <row r="2361" spans="1:2" x14ac:dyDescent="0.25">
      <c r="A2361" s="3" t="s">
        <v>4651</v>
      </c>
      <c r="B2361" s="4">
        <v>1</v>
      </c>
    </row>
    <row r="2362" spans="1:2" x14ac:dyDescent="0.25">
      <c r="A2362" s="3" t="s">
        <v>4647</v>
      </c>
      <c r="B2362" s="4">
        <v>1</v>
      </c>
    </row>
    <row r="2363" spans="1:2" x14ac:dyDescent="0.25">
      <c r="A2363" s="3" t="s">
        <v>4645</v>
      </c>
      <c r="B2363" s="4">
        <v>1</v>
      </c>
    </row>
    <row r="2364" spans="1:2" x14ac:dyDescent="0.25">
      <c r="A2364" s="3" t="s">
        <v>4642</v>
      </c>
      <c r="B2364" s="4">
        <v>1</v>
      </c>
    </row>
    <row r="2365" spans="1:2" x14ac:dyDescent="0.25">
      <c r="A2365" s="3" t="s">
        <v>4640</v>
      </c>
      <c r="B2365" s="4">
        <v>1</v>
      </c>
    </row>
    <row r="2366" spans="1:2" x14ac:dyDescent="0.25">
      <c r="A2366" s="3" t="s">
        <v>4639</v>
      </c>
      <c r="B2366" s="4">
        <v>1</v>
      </c>
    </row>
    <row r="2367" spans="1:2" x14ac:dyDescent="0.25">
      <c r="A2367" s="3" t="s">
        <v>4643</v>
      </c>
      <c r="B2367" s="4">
        <v>1</v>
      </c>
    </row>
    <row r="2368" spans="1:2" x14ac:dyDescent="0.25">
      <c r="A2368" s="3" t="s">
        <v>4637</v>
      </c>
      <c r="B2368" s="4">
        <v>1</v>
      </c>
    </row>
    <row r="2369" spans="1:2" x14ac:dyDescent="0.25">
      <c r="A2369" s="3" t="s">
        <v>4636</v>
      </c>
      <c r="B2369" s="4">
        <v>1</v>
      </c>
    </row>
    <row r="2370" spans="1:2" x14ac:dyDescent="0.25">
      <c r="A2370" s="3" t="s">
        <v>4664</v>
      </c>
      <c r="B2370" s="4">
        <v>1</v>
      </c>
    </row>
    <row r="2371" spans="1:2" x14ac:dyDescent="0.25">
      <c r="A2371" s="3" t="s">
        <v>4632</v>
      </c>
      <c r="B2371" s="4">
        <v>1</v>
      </c>
    </row>
    <row r="2372" spans="1:2" x14ac:dyDescent="0.25">
      <c r="A2372" s="3" t="s">
        <v>4630</v>
      </c>
      <c r="B2372" s="4">
        <v>1</v>
      </c>
    </row>
    <row r="2373" spans="1:2" x14ac:dyDescent="0.25">
      <c r="A2373" s="3" t="s">
        <v>4628</v>
      </c>
      <c r="B2373" s="4">
        <v>1</v>
      </c>
    </row>
    <row r="2374" spans="1:2" x14ac:dyDescent="0.25">
      <c r="A2374" s="3" t="s">
        <v>4626</v>
      </c>
      <c r="B2374" s="4">
        <v>1</v>
      </c>
    </row>
    <row r="2375" spans="1:2" x14ac:dyDescent="0.25">
      <c r="A2375" s="3" t="s">
        <v>4624</v>
      </c>
      <c r="B2375" s="4">
        <v>1</v>
      </c>
    </row>
    <row r="2376" spans="1:2" x14ac:dyDescent="0.25">
      <c r="A2376" s="3" t="s">
        <v>4620</v>
      </c>
      <c r="B2376" s="4">
        <v>1</v>
      </c>
    </row>
    <row r="2377" spans="1:2" x14ac:dyDescent="0.25">
      <c r="A2377" s="3" t="s">
        <v>4654</v>
      </c>
      <c r="B2377" s="4">
        <v>1</v>
      </c>
    </row>
    <row r="2378" spans="1:2" x14ac:dyDescent="0.25">
      <c r="A2378" s="3" t="s">
        <v>4618</v>
      </c>
      <c r="B2378" s="4">
        <v>1</v>
      </c>
    </row>
    <row r="2379" spans="1:2" x14ac:dyDescent="0.25">
      <c r="A2379" s="3" t="s">
        <v>4614</v>
      </c>
      <c r="B2379" s="4">
        <v>1</v>
      </c>
    </row>
    <row r="2380" spans="1:2" x14ac:dyDescent="0.25">
      <c r="A2380" s="3" t="s">
        <v>4612</v>
      </c>
      <c r="B2380" s="4">
        <v>1</v>
      </c>
    </row>
    <row r="2381" spans="1:2" x14ac:dyDescent="0.25">
      <c r="A2381" s="3" t="s">
        <v>4604</v>
      </c>
      <c r="B2381" s="4">
        <v>1</v>
      </c>
    </row>
    <row r="2382" spans="1:2" x14ac:dyDescent="0.25">
      <c r="A2382" s="3" t="s">
        <v>4622</v>
      </c>
      <c r="B2382" s="4">
        <v>1</v>
      </c>
    </row>
    <row r="2383" spans="1:2" x14ac:dyDescent="0.25">
      <c r="A2383" s="3" t="s">
        <v>4600</v>
      </c>
      <c r="B2383" s="4">
        <v>1</v>
      </c>
    </row>
    <row r="2384" spans="1:2" x14ac:dyDescent="0.25">
      <c r="A2384" s="3" t="s">
        <v>4608</v>
      </c>
      <c r="B2384" s="4">
        <v>1</v>
      </c>
    </row>
    <row r="2385" spans="1:2" x14ac:dyDescent="0.25">
      <c r="A2385" s="3" t="s">
        <v>4616</v>
      </c>
      <c r="B2385" s="4">
        <v>1</v>
      </c>
    </row>
    <row r="2386" spans="1:2" x14ac:dyDescent="0.25">
      <c r="A2386" s="3" t="s">
        <v>4606</v>
      </c>
      <c r="B2386" s="4">
        <v>1</v>
      </c>
    </row>
    <row r="2387" spans="1:2" x14ac:dyDescent="0.25">
      <c r="A2387" s="3" t="s">
        <v>4594</v>
      </c>
      <c r="B2387" s="4">
        <v>1</v>
      </c>
    </row>
    <row r="2388" spans="1:2" x14ac:dyDescent="0.25">
      <c r="A2388" s="3" t="s">
        <v>4602</v>
      </c>
      <c r="B2388" s="4">
        <v>1</v>
      </c>
    </row>
    <row r="2389" spans="1:2" x14ac:dyDescent="0.25">
      <c r="A2389" s="3" t="s">
        <v>4590</v>
      </c>
      <c r="B2389" s="4">
        <v>1</v>
      </c>
    </row>
    <row r="2390" spans="1:2" x14ac:dyDescent="0.25">
      <c r="A2390" s="3" t="s">
        <v>4598</v>
      </c>
      <c r="B2390" s="4">
        <v>1</v>
      </c>
    </row>
    <row r="2391" spans="1:2" x14ac:dyDescent="0.25">
      <c r="A2391" s="3" t="s">
        <v>4596</v>
      </c>
      <c r="B2391" s="4">
        <v>1</v>
      </c>
    </row>
    <row r="2392" spans="1:2" x14ac:dyDescent="0.25">
      <c r="A2392" s="3" t="s">
        <v>4586</v>
      </c>
      <c r="B2392" s="4">
        <v>1</v>
      </c>
    </row>
    <row r="2393" spans="1:2" x14ac:dyDescent="0.25">
      <c r="A2393" s="3" t="s">
        <v>4634</v>
      </c>
      <c r="B2393" s="4">
        <v>1</v>
      </c>
    </row>
    <row r="2394" spans="1:2" x14ac:dyDescent="0.25">
      <c r="A2394" s="3" t="s">
        <v>4592</v>
      </c>
      <c r="B2394" s="4">
        <v>1</v>
      </c>
    </row>
    <row r="2395" spans="1:2" x14ac:dyDescent="0.25">
      <c r="A2395" s="3" t="s">
        <v>4582</v>
      </c>
      <c r="B2395" s="4">
        <v>1</v>
      </c>
    </row>
    <row r="2396" spans="1:2" x14ac:dyDescent="0.25">
      <c r="A2396" s="3" t="s">
        <v>4610</v>
      </c>
      <c r="B2396" s="4">
        <v>1</v>
      </c>
    </row>
    <row r="2397" spans="1:2" x14ac:dyDescent="0.25">
      <c r="A2397" s="3" t="s">
        <v>4580</v>
      </c>
      <c r="B2397" s="4">
        <v>1</v>
      </c>
    </row>
    <row r="2398" spans="1:2" x14ac:dyDescent="0.25">
      <c r="A2398" s="3" t="s">
        <v>4578</v>
      </c>
      <c r="B2398" s="4">
        <v>1</v>
      </c>
    </row>
    <row r="2399" spans="1:2" x14ac:dyDescent="0.25">
      <c r="A2399" s="3" t="s">
        <v>4576</v>
      </c>
      <c r="B2399" s="4">
        <v>1</v>
      </c>
    </row>
    <row r="2400" spans="1:2" x14ac:dyDescent="0.25">
      <c r="A2400" s="3" t="s">
        <v>4574</v>
      </c>
      <c r="B2400" s="4">
        <v>1</v>
      </c>
    </row>
    <row r="2401" spans="1:2" x14ac:dyDescent="0.25">
      <c r="A2401" s="3" t="s">
        <v>4588</v>
      </c>
      <c r="B2401" s="4">
        <v>1</v>
      </c>
    </row>
    <row r="2402" spans="1:2" x14ac:dyDescent="0.25">
      <c r="A2402" s="3" t="s">
        <v>4572</v>
      </c>
      <c r="B2402" s="4">
        <v>1</v>
      </c>
    </row>
    <row r="2403" spans="1:2" x14ac:dyDescent="0.25">
      <c r="A2403" s="3" t="s">
        <v>4570</v>
      </c>
      <c r="B2403" s="4">
        <v>1</v>
      </c>
    </row>
    <row r="2404" spans="1:2" x14ac:dyDescent="0.25">
      <c r="A2404" s="3" t="s">
        <v>4584</v>
      </c>
      <c r="B2404" s="4">
        <v>1</v>
      </c>
    </row>
    <row r="2405" spans="1:2" x14ac:dyDescent="0.25">
      <c r="A2405" s="3" t="s">
        <v>4568</v>
      </c>
      <c r="B2405" s="4">
        <v>1</v>
      </c>
    </row>
    <row r="2406" spans="1:2" x14ac:dyDescent="0.25">
      <c r="A2406" s="3" t="s">
        <v>4564</v>
      </c>
      <c r="B2406" s="4">
        <v>1</v>
      </c>
    </row>
    <row r="2407" spans="1:2" x14ac:dyDescent="0.25">
      <c r="A2407" s="3" t="s">
        <v>4635</v>
      </c>
      <c r="B2407" s="4">
        <v>1</v>
      </c>
    </row>
    <row r="2408" spans="1:2" x14ac:dyDescent="0.25">
      <c r="A2408" s="3" t="s">
        <v>4566</v>
      </c>
      <c r="B2408" s="4">
        <v>1</v>
      </c>
    </row>
    <row r="2409" spans="1:2" x14ac:dyDescent="0.25">
      <c r="A2409" s="3" t="s">
        <v>4560</v>
      </c>
      <c r="B2409" s="4">
        <v>1</v>
      </c>
    </row>
    <row r="2410" spans="1:2" x14ac:dyDescent="0.25">
      <c r="A2410" s="3" t="s">
        <v>4556</v>
      </c>
      <c r="B2410" s="4">
        <v>1</v>
      </c>
    </row>
    <row r="2411" spans="1:2" x14ac:dyDescent="0.25">
      <c r="A2411" s="3" t="s">
        <v>4554</v>
      </c>
      <c r="B2411" s="4">
        <v>1</v>
      </c>
    </row>
    <row r="2412" spans="1:2" x14ac:dyDescent="0.25">
      <c r="A2412" s="3" t="s">
        <v>4550</v>
      </c>
      <c r="B2412" s="4">
        <v>1</v>
      </c>
    </row>
    <row r="2413" spans="1:2" x14ac:dyDescent="0.25">
      <c r="A2413" s="3" t="s">
        <v>4548</v>
      </c>
      <c r="B2413" s="4">
        <v>1</v>
      </c>
    </row>
    <row r="2414" spans="1:2" x14ac:dyDescent="0.25">
      <c r="A2414" s="3" t="s">
        <v>4559</v>
      </c>
      <c r="B2414" s="4">
        <v>1</v>
      </c>
    </row>
    <row r="2415" spans="1:2" x14ac:dyDescent="0.25">
      <c r="A2415" s="3" t="s">
        <v>4544</v>
      </c>
      <c r="B2415" s="4">
        <v>1</v>
      </c>
    </row>
    <row r="2416" spans="1:2" x14ac:dyDescent="0.25">
      <c r="A2416" s="3" t="s">
        <v>4542</v>
      </c>
      <c r="B2416" s="4">
        <v>1</v>
      </c>
    </row>
    <row r="2417" spans="1:2" x14ac:dyDescent="0.25">
      <c r="A2417" s="3" t="s">
        <v>4552</v>
      </c>
      <c r="B2417" s="4">
        <v>1</v>
      </c>
    </row>
    <row r="2418" spans="1:2" x14ac:dyDescent="0.25">
      <c r="A2418" s="3" t="s">
        <v>4562</v>
      </c>
      <c r="B2418" s="4">
        <v>1</v>
      </c>
    </row>
    <row r="2419" spans="1:2" x14ac:dyDescent="0.25">
      <c r="A2419" s="3" t="s">
        <v>4538</v>
      </c>
      <c r="B2419" s="4">
        <v>1</v>
      </c>
    </row>
    <row r="2420" spans="1:2" x14ac:dyDescent="0.25">
      <c r="A2420" s="3" t="s">
        <v>4546</v>
      </c>
      <c r="B2420" s="4">
        <v>1</v>
      </c>
    </row>
    <row r="2421" spans="1:2" x14ac:dyDescent="0.25">
      <c r="A2421" s="3" t="s">
        <v>4530</v>
      </c>
      <c r="B2421" s="4">
        <v>1</v>
      </c>
    </row>
    <row r="2422" spans="1:2" x14ac:dyDescent="0.25">
      <c r="A2422" s="3" t="s">
        <v>4528</v>
      </c>
      <c r="B2422" s="4">
        <v>1</v>
      </c>
    </row>
    <row r="2423" spans="1:2" x14ac:dyDescent="0.25">
      <c r="A2423" s="3" t="s">
        <v>4526</v>
      </c>
      <c r="B2423" s="4">
        <v>1</v>
      </c>
    </row>
    <row r="2424" spans="1:2" x14ac:dyDescent="0.25">
      <c r="A2424" s="3" t="s">
        <v>4524</v>
      </c>
      <c r="B2424" s="4">
        <v>1</v>
      </c>
    </row>
    <row r="2425" spans="1:2" x14ac:dyDescent="0.25">
      <c r="A2425" s="3" t="s">
        <v>4533</v>
      </c>
      <c r="B2425" s="4">
        <v>1</v>
      </c>
    </row>
    <row r="2426" spans="1:2" x14ac:dyDescent="0.25">
      <c r="A2426" s="3" t="s">
        <v>4522</v>
      </c>
      <c r="B2426" s="4">
        <v>1</v>
      </c>
    </row>
    <row r="2427" spans="1:2" x14ac:dyDescent="0.25">
      <c r="A2427" s="3" t="s">
        <v>4520</v>
      </c>
      <c r="B2427" s="4">
        <v>1</v>
      </c>
    </row>
    <row r="2428" spans="1:2" x14ac:dyDescent="0.25">
      <c r="A2428" s="3" t="s">
        <v>4518</v>
      </c>
      <c r="B2428" s="4">
        <v>1</v>
      </c>
    </row>
    <row r="2429" spans="1:2" x14ac:dyDescent="0.25">
      <c r="A2429" s="3" t="s">
        <v>4532</v>
      </c>
      <c r="B2429" s="4">
        <v>1</v>
      </c>
    </row>
    <row r="2430" spans="1:2" x14ac:dyDescent="0.25">
      <c r="A2430" s="3" t="s">
        <v>4512</v>
      </c>
      <c r="B2430" s="4">
        <v>1</v>
      </c>
    </row>
    <row r="2431" spans="1:2" x14ac:dyDescent="0.25">
      <c r="A2431" s="3" t="s">
        <v>4535</v>
      </c>
      <c r="B2431" s="4">
        <v>1</v>
      </c>
    </row>
    <row r="2432" spans="1:2" x14ac:dyDescent="0.25">
      <c r="A2432" s="3" t="s">
        <v>4537</v>
      </c>
      <c r="B2432" s="4">
        <v>1</v>
      </c>
    </row>
    <row r="2433" spans="1:2" x14ac:dyDescent="0.25">
      <c r="A2433" s="3" t="s">
        <v>4540</v>
      </c>
      <c r="B2433" s="4">
        <v>1</v>
      </c>
    </row>
    <row r="2434" spans="1:2" x14ac:dyDescent="0.25">
      <c r="A2434" s="3" t="s">
        <v>4558</v>
      </c>
      <c r="B2434" s="4">
        <v>1</v>
      </c>
    </row>
    <row r="2435" spans="1:2" x14ac:dyDescent="0.25">
      <c r="A2435" s="3" t="s">
        <v>4508</v>
      </c>
      <c r="B2435" s="4">
        <v>1</v>
      </c>
    </row>
    <row r="2436" spans="1:2" x14ac:dyDescent="0.25">
      <c r="A2436" s="3" t="s">
        <v>4506</v>
      </c>
      <c r="B2436" s="4">
        <v>1</v>
      </c>
    </row>
    <row r="2437" spans="1:2" x14ac:dyDescent="0.25">
      <c r="A2437" s="3" t="s">
        <v>4504</v>
      </c>
      <c r="B2437" s="4">
        <v>1</v>
      </c>
    </row>
    <row r="2438" spans="1:2" x14ac:dyDescent="0.25">
      <c r="A2438" s="3" t="s">
        <v>4502</v>
      </c>
      <c r="B2438" s="4">
        <v>1</v>
      </c>
    </row>
    <row r="2439" spans="1:2" x14ac:dyDescent="0.25">
      <c r="A2439" s="3" t="s">
        <v>4500</v>
      </c>
      <c r="B2439" s="4">
        <v>1</v>
      </c>
    </row>
    <row r="2440" spans="1:2" x14ac:dyDescent="0.25">
      <c r="A2440" s="3" t="s">
        <v>4514</v>
      </c>
      <c r="B2440" s="4">
        <v>1</v>
      </c>
    </row>
    <row r="2441" spans="1:2" x14ac:dyDescent="0.25">
      <c r="A2441" s="3" t="s">
        <v>4497</v>
      </c>
      <c r="B2441" s="4">
        <v>1</v>
      </c>
    </row>
    <row r="2442" spans="1:2" x14ac:dyDescent="0.25">
      <c r="A2442" s="3" t="s">
        <v>4495</v>
      </c>
      <c r="B2442" s="4">
        <v>1</v>
      </c>
    </row>
    <row r="2443" spans="1:2" x14ac:dyDescent="0.25">
      <c r="A2443" s="3" t="s">
        <v>4493</v>
      </c>
      <c r="B2443" s="4">
        <v>1</v>
      </c>
    </row>
    <row r="2444" spans="1:2" x14ac:dyDescent="0.25">
      <c r="A2444" s="3" t="s">
        <v>4510</v>
      </c>
      <c r="B2444" s="4">
        <v>1</v>
      </c>
    </row>
    <row r="2445" spans="1:2" x14ac:dyDescent="0.25">
      <c r="A2445" s="3" t="s">
        <v>4491</v>
      </c>
      <c r="B2445" s="4">
        <v>1</v>
      </c>
    </row>
    <row r="2446" spans="1:2" x14ac:dyDescent="0.25">
      <c r="A2446" s="3" t="s">
        <v>4487</v>
      </c>
      <c r="B2446" s="4">
        <v>1</v>
      </c>
    </row>
    <row r="2447" spans="1:2" x14ac:dyDescent="0.25">
      <c r="A2447" s="3" t="s">
        <v>4483</v>
      </c>
      <c r="B2447" s="4">
        <v>1</v>
      </c>
    </row>
    <row r="2448" spans="1:2" x14ac:dyDescent="0.25">
      <c r="A2448" s="3" t="s">
        <v>4481</v>
      </c>
      <c r="B2448" s="4">
        <v>1</v>
      </c>
    </row>
    <row r="2449" spans="1:2" x14ac:dyDescent="0.25">
      <c r="A2449" s="3" t="s">
        <v>4479</v>
      </c>
      <c r="B2449" s="4">
        <v>1</v>
      </c>
    </row>
    <row r="2450" spans="1:2" x14ac:dyDescent="0.25">
      <c r="A2450" s="3" t="s">
        <v>4477</v>
      </c>
      <c r="B2450" s="4">
        <v>1</v>
      </c>
    </row>
    <row r="2451" spans="1:2" x14ac:dyDescent="0.25">
      <c r="A2451" s="3" t="s">
        <v>4475</v>
      </c>
      <c r="B2451" s="4">
        <v>1</v>
      </c>
    </row>
    <row r="2452" spans="1:2" x14ac:dyDescent="0.25">
      <c r="A2452" s="3" t="s">
        <v>4468</v>
      </c>
      <c r="B2452" s="4">
        <v>1</v>
      </c>
    </row>
    <row r="2453" spans="1:2" x14ac:dyDescent="0.25">
      <c r="A2453" s="3" t="s">
        <v>4470</v>
      </c>
      <c r="B2453" s="4">
        <v>1</v>
      </c>
    </row>
    <row r="2454" spans="1:2" x14ac:dyDescent="0.25">
      <c r="A2454" s="3" t="s">
        <v>4466</v>
      </c>
      <c r="B2454" s="4">
        <v>1</v>
      </c>
    </row>
    <row r="2455" spans="1:2" x14ac:dyDescent="0.25">
      <c r="A2455" s="3" t="s">
        <v>4474</v>
      </c>
      <c r="B2455" s="4">
        <v>1</v>
      </c>
    </row>
    <row r="2456" spans="1:2" x14ac:dyDescent="0.25">
      <c r="A2456" s="3" t="s">
        <v>4498</v>
      </c>
      <c r="B2456" s="4">
        <v>1</v>
      </c>
    </row>
    <row r="2457" spans="1:2" x14ac:dyDescent="0.25">
      <c r="A2457" s="3" t="s">
        <v>4460</v>
      </c>
      <c r="B2457" s="4">
        <v>1</v>
      </c>
    </row>
    <row r="2458" spans="1:2" x14ac:dyDescent="0.25">
      <c r="A2458" s="3" t="s">
        <v>4464</v>
      </c>
      <c r="B2458" s="4">
        <v>1</v>
      </c>
    </row>
    <row r="2459" spans="1:2" x14ac:dyDescent="0.25">
      <c r="A2459" s="3" t="s">
        <v>4458</v>
      </c>
      <c r="B2459" s="4">
        <v>1</v>
      </c>
    </row>
    <row r="2460" spans="1:2" x14ac:dyDescent="0.25">
      <c r="A2460" s="3" t="s">
        <v>4456</v>
      </c>
      <c r="B2460" s="4">
        <v>1</v>
      </c>
    </row>
    <row r="2461" spans="1:2" x14ac:dyDescent="0.25">
      <c r="A2461" s="3" t="s">
        <v>4485</v>
      </c>
      <c r="B2461" s="4">
        <v>1</v>
      </c>
    </row>
    <row r="2462" spans="1:2" x14ac:dyDescent="0.25">
      <c r="A2462" s="3" t="s">
        <v>4489</v>
      </c>
      <c r="B2462" s="4">
        <v>1</v>
      </c>
    </row>
    <row r="2463" spans="1:2" x14ac:dyDescent="0.25">
      <c r="A2463" s="3" t="s">
        <v>4452</v>
      </c>
      <c r="B2463" s="4">
        <v>1</v>
      </c>
    </row>
    <row r="2464" spans="1:2" x14ac:dyDescent="0.25">
      <c r="A2464" s="3" t="s">
        <v>4462</v>
      </c>
      <c r="B2464" s="4">
        <v>1</v>
      </c>
    </row>
    <row r="2465" spans="1:2" x14ac:dyDescent="0.25">
      <c r="A2465" s="3" t="s">
        <v>4472</v>
      </c>
      <c r="B2465" s="4">
        <v>1</v>
      </c>
    </row>
    <row r="2466" spans="1:2" x14ac:dyDescent="0.25">
      <c r="A2466" s="3" t="s">
        <v>4450</v>
      </c>
      <c r="B2466" s="4">
        <v>1</v>
      </c>
    </row>
    <row r="2467" spans="1:2" x14ac:dyDescent="0.25">
      <c r="A2467" s="3" t="s">
        <v>4445</v>
      </c>
      <c r="B2467" s="4">
        <v>1</v>
      </c>
    </row>
    <row r="2468" spans="1:2" x14ac:dyDescent="0.25">
      <c r="A2468" s="3" t="s">
        <v>4440</v>
      </c>
      <c r="B2468" s="4">
        <v>1</v>
      </c>
    </row>
    <row r="2469" spans="1:2" x14ac:dyDescent="0.25">
      <c r="A2469" s="3" t="s">
        <v>4447</v>
      </c>
      <c r="B2469" s="4">
        <v>1</v>
      </c>
    </row>
    <row r="2470" spans="1:2" x14ac:dyDescent="0.25">
      <c r="A2470" s="3" t="s">
        <v>4449</v>
      </c>
      <c r="B2470" s="4">
        <v>1</v>
      </c>
    </row>
    <row r="2471" spans="1:2" x14ac:dyDescent="0.25">
      <c r="A2471" s="3" t="s">
        <v>4454</v>
      </c>
      <c r="B2471" s="4">
        <v>1</v>
      </c>
    </row>
    <row r="2472" spans="1:2" x14ac:dyDescent="0.25">
      <c r="A2472" s="3" t="s">
        <v>4433</v>
      </c>
      <c r="B2472" s="4">
        <v>1</v>
      </c>
    </row>
    <row r="2473" spans="1:2" x14ac:dyDescent="0.25">
      <c r="A2473" s="3" t="s">
        <v>4431</v>
      </c>
      <c r="B2473" s="4">
        <v>1</v>
      </c>
    </row>
    <row r="2474" spans="1:2" x14ac:dyDescent="0.25">
      <c r="A2474" s="3" t="s">
        <v>4443</v>
      </c>
      <c r="B2474" s="4">
        <v>1</v>
      </c>
    </row>
    <row r="2475" spans="1:2" x14ac:dyDescent="0.25">
      <c r="A2475" s="3" t="s">
        <v>4427</v>
      </c>
      <c r="B2475" s="4">
        <v>1</v>
      </c>
    </row>
    <row r="2476" spans="1:2" x14ac:dyDescent="0.25">
      <c r="A2476" s="3" t="s">
        <v>4423</v>
      </c>
      <c r="B2476" s="4">
        <v>1</v>
      </c>
    </row>
    <row r="2477" spans="1:2" x14ac:dyDescent="0.25">
      <c r="A2477" s="3" t="s">
        <v>4516</v>
      </c>
      <c r="B2477" s="4">
        <v>1</v>
      </c>
    </row>
    <row r="2478" spans="1:2" x14ac:dyDescent="0.25">
      <c r="A2478" s="3" t="s">
        <v>4435</v>
      </c>
      <c r="B2478" s="4">
        <v>1</v>
      </c>
    </row>
    <row r="2479" spans="1:2" x14ac:dyDescent="0.25">
      <c r="A2479" s="3" t="s">
        <v>4419</v>
      </c>
      <c r="B2479" s="4">
        <v>1</v>
      </c>
    </row>
    <row r="2480" spans="1:2" x14ac:dyDescent="0.25">
      <c r="A2480" s="3" t="s">
        <v>4417</v>
      </c>
      <c r="B2480" s="4">
        <v>1</v>
      </c>
    </row>
    <row r="2481" spans="1:2" x14ac:dyDescent="0.25">
      <c r="A2481" s="3" t="s">
        <v>4415</v>
      </c>
      <c r="B2481" s="4">
        <v>1</v>
      </c>
    </row>
    <row r="2482" spans="1:2" x14ac:dyDescent="0.25">
      <c r="A2482" s="3" t="s">
        <v>4413</v>
      </c>
      <c r="B2482" s="4">
        <v>1</v>
      </c>
    </row>
    <row r="2483" spans="1:2" x14ac:dyDescent="0.25">
      <c r="A2483" s="3" t="s">
        <v>4409</v>
      </c>
      <c r="B2483" s="4">
        <v>1</v>
      </c>
    </row>
    <row r="2484" spans="1:2" x14ac:dyDescent="0.25">
      <c r="A2484" s="3" t="s">
        <v>4425</v>
      </c>
      <c r="B2484" s="4">
        <v>1</v>
      </c>
    </row>
    <row r="2485" spans="1:2" x14ac:dyDescent="0.25">
      <c r="A2485" s="3" t="s">
        <v>4407</v>
      </c>
      <c r="B2485" s="4">
        <v>1</v>
      </c>
    </row>
    <row r="2486" spans="1:2" x14ac:dyDescent="0.25">
      <c r="A2486" s="3" t="s">
        <v>4429</v>
      </c>
      <c r="B2486" s="4">
        <v>1</v>
      </c>
    </row>
    <row r="2487" spans="1:2" x14ac:dyDescent="0.25">
      <c r="A2487" s="3" t="s">
        <v>4421</v>
      </c>
      <c r="B2487" s="4">
        <v>1</v>
      </c>
    </row>
    <row r="2488" spans="1:2" x14ac:dyDescent="0.25">
      <c r="A2488" s="3" t="s">
        <v>4411</v>
      </c>
      <c r="B2488" s="4">
        <v>1</v>
      </c>
    </row>
    <row r="2489" spans="1:2" x14ac:dyDescent="0.25">
      <c r="A2489" s="3" t="s">
        <v>4403</v>
      </c>
      <c r="B2489" s="4">
        <v>1</v>
      </c>
    </row>
    <row r="2490" spans="1:2" x14ac:dyDescent="0.25">
      <c r="A2490" s="3" t="s">
        <v>4401</v>
      </c>
      <c r="B2490" s="4">
        <v>1</v>
      </c>
    </row>
    <row r="2491" spans="1:2" x14ac:dyDescent="0.25">
      <c r="A2491" s="3" t="s">
        <v>4397</v>
      </c>
      <c r="B2491" s="4">
        <v>1</v>
      </c>
    </row>
    <row r="2492" spans="1:2" x14ac:dyDescent="0.25">
      <c r="A2492" s="3" t="s">
        <v>4405</v>
      </c>
      <c r="B2492" s="4">
        <v>1</v>
      </c>
    </row>
    <row r="2493" spans="1:2" x14ac:dyDescent="0.25">
      <c r="A2493" s="3" t="s">
        <v>4395</v>
      </c>
      <c r="B2493" s="4">
        <v>1</v>
      </c>
    </row>
    <row r="2494" spans="1:2" x14ac:dyDescent="0.25">
      <c r="A2494" s="3" t="s">
        <v>4394</v>
      </c>
      <c r="B2494" s="4">
        <v>1</v>
      </c>
    </row>
    <row r="2495" spans="1:2" x14ac:dyDescent="0.25">
      <c r="A2495" s="3" t="s">
        <v>4390</v>
      </c>
      <c r="B2495" s="4">
        <v>1</v>
      </c>
    </row>
    <row r="2496" spans="1:2" x14ac:dyDescent="0.25">
      <c r="A2496" s="3" t="s">
        <v>4389</v>
      </c>
      <c r="B2496" s="4">
        <v>1</v>
      </c>
    </row>
    <row r="2497" spans="1:2" x14ac:dyDescent="0.25">
      <c r="A2497" s="3" t="s">
        <v>4392</v>
      </c>
      <c r="B2497" s="4">
        <v>1</v>
      </c>
    </row>
    <row r="2498" spans="1:2" x14ac:dyDescent="0.25">
      <c r="A2498" s="3" t="s">
        <v>4442</v>
      </c>
      <c r="B2498" s="4">
        <v>1</v>
      </c>
    </row>
    <row r="2499" spans="1:2" x14ac:dyDescent="0.25">
      <c r="A2499" s="3" t="s">
        <v>4399</v>
      </c>
      <c r="B2499" s="4">
        <v>1</v>
      </c>
    </row>
    <row r="2500" spans="1:2" x14ac:dyDescent="0.25">
      <c r="A2500" s="3" t="s">
        <v>4396</v>
      </c>
      <c r="B2500" s="4">
        <v>1</v>
      </c>
    </row>
    <row r="2501" spans="1:2" x14ac:dyDescent="0.25">
      <c r="A2501" s="3" t="s">
        <v>4383</v>
      </c>
      <c r="B2501" s="4">
        <v>1</v>
      </c>
    </row>
    <row r="2502" spans="1:2" x14ac:dyDescent="0.25">
      <c r="A2502" s="3" t="s">
        <v>4382</v>
      </c>
      <c r="B2502" s="4">
        <v>1</v>
      </c>
    </row>
    <row r="2503" spans="1:2" x14ac:dyDescent="0.25">
      <c r="A2503" s="3" t="s">
        <v>4378</v>
      </c>
      <c r="B2503" s="4">
        <v>1</v>
      </c>
    </row>
    <row r="2504" spans="1:2" x14ac:dyDescent="0.25">
      <c r="A2504" s="3" t="s">
        <v>4372</v>
      </c>
      <c r="B2504" s="4">
        <v>1</v>
      </c>
    </row>
    <row r="2505" spans="1:2" x14ac:dyDescent="0.25">
      <c r="A2505" s="3" t="s">
        <v>4380</v>
      </c>
      <c r="B2505" s="4">
        <v>1</v>
      </c>
    </row>
    <row r="2506" spans="1:2" x14ac:dyDescent="0.25">
      <c r="A2506" s="3" t="s">
        <v>4370</v>
      </c>
      <c r="B2506" s="4">
        <v>1</v>
      </c>
    </row>
    <row r="2507" spans="1:2" x14ac:dyDescent="0.25">
      <c r="A2507" s="3" t="s">
        <v>4368</v>
      </c>
      <c r="B2507" s="4">
        <v>1</v>
      </c>
    </row>
    <row r="2508" spans="1:2" x14ac:dyDescent="0.25">
      <c r="A2508" s="3" t="s">
        <v>4387</v>
      </c>
      <c r="B2508" s="4">
        <v>1</v>
      </c>
    </row>
    <row r="2509" spans="1:2" x14ac:dyDescent="0.25">
      <c r="A2509" s="3" t="s">
        <v>4385</v>
      </c>
      <c r="B2509" s="4">
        <v>1</v>
      </c>
    </row>
    <row r="2510" spans="1:2" x14ac:dyDescent="0.25">
      <c r="A2510" s="3" t="s">
        <v>4439</v>
      </c>
      <c r="B2510" s="4">
        <v>1</v>
      </c>
    </row>
    <row r="2511" spans="1:2" x14ac:dyDescent="0.25">
      <c r="A2511" s="3" t="s">
        <v>4366</v>
      </c>
      <c r="B2511" s="4">
        <v>1</v>
      </c>
    </row>
    <row r="2512" spans="1:2" x14ac:dyDescent="0.25">
      <c r="A2512" s="3" t="s">
        <v>4364</v>
      </c>
      <c r="B2512" s="4">
        <v>1</v>
      </c>
    </row>
    <row r="2513" spans="1:2" x14ac:dyDescent="0.25">
      <c r="A2513" s="3" t="s">
        <v>4360</v>
      </c>
      <c r="B2513" s="4">
        <v>1</v>
      </c>
    </row>
    <row r="2514" spans="1:2" x14ac:dyDescent="0.25">
      <c r="A2514" s="3" t="s">
        <v>4376</v>
      </c>
      <c r="B2514" s="4">
        <v>1</v>
      </c>
    </row>
    <row r="2515" spans="1:2" x14ac:dyDescent="0.25">
      <c r="A2515" s="3" t="s">
        <v>4356</v>
      </c>
      <c r="B2515" s="4">
        <v>1</v>
      </c>
    </row>
    <row r="2516" spans="1:2" x14ac:dyDescent="0.25">
      <c r="A2516" s="3" t="s">
        <v>4374</v>
      </c>
      <c r="B2516" s="4">
        <v>1</v>
      </c>
    </row>
    <row r="2517" spans="1:2" x14ac:dyDescent="0.25">
      <c r="A2517" s="3" t="s">
        <v>4352</v>
      </c>
      <c r="B2517" s="4">
        <v>1</v>
      </c>
    </row>
    <row r="2518" spans="1:2" x14ac:dyDescent="0.25">
      <c r="A2518" s="3" t="s">
        <v>4349</v>
      </c>
      <c r="B2518" s="4">
        <v>1</v>
      </c>
    </row>
    <row r="2519" spans="1:2" x14ac:dyDescent="0.25">
      <c r="A2519" s="3" t="s">
        <v>4346</v>
      </c>
      <c r="B2519" s="4">
        <v>1</v>
      </c>
    </row>
    <row r="2520" spans="1:2" x14ac:dyDescent="0.25">
      <c r="A2520" s="3" t="s">
        <v>4362</v>
      </c>
      <c r="B2520" s="4">
        <v>1</v>
      </c>
    </row>
    <row r="2521" spans="1:2" x14ac:dyDescent="0.25">
      <c r="A2521" s="3" t="s">
        <v>4345</v>
      </c>
      <c r="B2521" s="4">
        <v>1</v>
      </c>
    </row>
    <row r="2522" spans="1:2" x14ac:dyDescent="0.25">
      <c r="A2522" s="3" t="s">
        <v>4358</v>
      </c>
      <c r="B2522" s="4">
        <v>1</v>
      </c>
    </row>
    <row r="2523" spans="1:2" x14ac:dyDescent="0.25">
      <c r="A2523" s="3" t="s">
        <v>4341</v>
      </c>
      <c r="B2523" s="4">
        <v>1</v>
      </c>
    </row>
    <row r="2524" spans="1:2" x14ac:dyDescent="0.25">
      <c r="A2524" s="3" t="s">
        <v>4354</v>
      </c>
      <c r="B2524" s="4">
        <v>1</v>
      </c>
    </row>
    <row r="2525" spans="1:2" x14ac:dyDescent="0.25">
      <c r="A2525" s="3" t="s">
        <v>4350</v>
      </c>
      <c r="B2525" s="4">
        <v>1</v>
      </c>
    </row>
    <row r="2526" spans="1:2" x14ac:dyDescent="0.25">
      <c r="A2526" s="3" t="s">
        <v>4343</v>
      </c>
      <c r="B2526" s="4">
        <v>1</v>
      </c>
    </row>
    <row r="2527" spans="1:2" x14ac:dyDescent="0.25">
      <c r="A2527" s="3" t="s">
        <v>4333</v>
      </c>
      <c r="B2527" s="4">
        <v>1</v>
      </c>
    </row>
    <row r="2528" spans="1:2" x14ac:dyDescent="0.25">
      <c r="A2528" s="3" t="s">
        <v>4339</v>
      </c>
      <c r="B2528" s="4">
        <v>1</v>
      </c>
    </row>
    <row r="2529" spans="1:2" x14ac:dyDescent="0.25">
      <c r="A2529" s="3" t="s">
        <v>4329</v>
      </c>
      <c r="B2529" s="4">
        <v>1</v>
      </c>
    </row>
    <row r="2530" spans="1:2" x14ac:dyDescent="0.25">
      <c r="A2530" s="3" t="s">
        <v>4327</v>
      </c>
      <c r="B2530" s="4">
        <v>1</v>
      </c>
    </row>
    <row r="2531" spans="1:2" x14ac:dyDescent="0.25">
      <c r="A2531" s="3" t="s">
        <v>4335</v>
      </c>
      <c r="B2531" s="4">
        <v>1</v>
      </c>
    </row>
    <row r="2532" spans="1:2" x14ac:dyDescent="0.25">
      <c r="A2532" s="3" t="s">
        <v>4437</v>
      </c>
      <c r="B2532" s="4">
        <v>1</v>
      </c>
    </row>
    <row r="2533" spans="1:2" x14ac:dyDescent="0.25">
      <c r="A2533" s="3" t="s">
        <v>4323</v>
      </c>
      <c r="B2533" s="4">
        <v>1</v>
      </c>
    </row>
    <row r="2534" spans="1:2" x14ac:dyDescent="0.25">
      <c r="A2534" s="3" t="s">
        <v>4337</v>
      </c>
      <c r="B2534" s="4">
        <v>1</v>
      </c>
    </row>
    <row r="2535" spans="1:2" x14ac:dyDescent="0.25">
      <c r="A2535" s="3" t="s">
        <v>4359</v>
      </c>
      <c r="B2535" s="4">
        <v>1</v>
      </c>
    </row>
    <row r="2536" spans="1:2" x14ac:dyDescent="0.25">
      <c r="A2536" s="3" t="s">
        <v>4325</v>
      </c>
      <c r="B2536" s="4">
        <v>1</v>
      </c>
    </row>
    <row r="2537" spans="1:2" x14ac:dyDescent="0.25">
      <c r="A2537" s="3" t="s">
        <v>4321</v>
      </c>
      <c r="B2537" s="4">
        <v>1</v>
      </c>
    </row>
    <row r="2538" spans="1:2" x14ac:dyDescent="0.25">
      <c r="A2538" s="3" t="s">
        <v>4317</v>
      </c>
      <c r="B2538" s="4">
        <v>1</v>
      </c>
    </row>
    <row r="2539" spans="1:2" x14ac:dyDescent="0.25">
      <c r="A2539" s="3" t="s">
        <v>4348</v>
      </c>
      <c r="B2539" s="4">
        <v>1</v>
      </c>
    </row>
    <row r="2540" spans="1:2" x14ac:dyDescent="0.25">
      <c r="A2540" s="3" t="s">
        <v>4316</v>
      </c>
      <c r="B2540" s="4">
        <v>1</v>
      </c>
    </row>
    <row r="2541" spans="1:2" x14ac:dyDescent="0.25">
      <c r="A2541" s="3" t="s">
        <v>4319</v>
      </c>
      <c r="B2541" s="4">
        <v>1</v>
      </c>
    </row>
    <row r="2542" spans="1:2" x14ac:dyDescent="0.25">
      <c r="A2542" s="3" t="s">
        <v>4331</v>
      </c>
      <c r="B2542" s="4">
        <v>1</v>
      </c>
    </row>
    <row r="2543" spans="1:2" x14ac:dyDescent="0.25">
      <c r="A2543" s="3" t="s">
        <v>4308</v>
      </c>
      <c r="B2543" s="4">
        <v>1</v>
      </c>
    </row>
    <row r="2544" spans="1:2" x14ac:dyDescent="0.25">
      <c r="A2544" s="3" t="s">
        <v>4306</v>
      </c>
      <c r="B2544" s="4">
        <v>1</v>
      </c>
    </row>
    <row r="2545" spans="1:2" x14ac:dyDescent="0.25">
      <c r="A2545" s="3" t="s">
        <v>4312</v>
      </c>
      <c r="B2545" s="4">
        <v>1</v>
      </c>
    </row>
    <row r="2546" spans="1:2" x14ac:dyDescent="0.25">
      <c r="A2546" s="3" t="s">
        <v>4302</v>
      </c>
      <c r="B2546" s="4">
        <v>1</v>
      </c>
    </row>
    <row r="2547" spans="1:2" x14ac:dyDescent="0.25">
      <c r="A2547" s="3" t="s">
        <v>4314</v>
      </c>
      <c r="B2547" s="4">
        <v>1</v>
      </c>
    </row>
    <row r="2548" spans="1:2" x14ac:dyDescent="0.25">
      <c r="A2548" s="3" t="s">
        <v>4310</v>
      </c>
      <c r="B2548" s="4">
        <v>1</v>
      </c>
    </row>
    <row r="2549" spans="1:2" x14ac:dyDescent="0.25">
      <c r="A2549" s="3" t="s">
        <v>4296</v>
      </c>
      <c r="B2549" s="4">
        <v>1</v>
      </c>
    </row>
    <row r="2550" spans="1:2" x14ac:dyDescent="0.25">
      <c r="A2550" s="3" t="s">
        <v>4290</v>
      </c>
      <c r="B2550" s="4">
        <v>1</v>
      </c>
    </row>
    <row r="2551" spans="1:2" x14ac:dyDescent="0.25">
      <c r="A2551" s="3" t="s">
        <v>4288</v>
      </c>
      <c r="B2551" s="4">
        <v>1</v>
      </c>
    </row>
    <row r="2552" spans="1:2" x14ac:dyDescent="0.25">
      <c r="A2552" s="3" t="s">
        <v>4286</v>
      </c>
      <c r="B2552" s="4">
        <v>1</v>
      </c>
    </row>
    <row r="2553" spans="1:2" x14ac:dyDescent="0.25">
      <c r="A2553" s="3" t="s">
        <v>4284</v>
      </c>
      <c r="B2553" s="4">
        <v>1</v>
      </c>
    </row>
    <row r="2554" spans="1:2" x14ac:dyDescent="0.25">
      <c r="A2554" s="3" t="s">
        <v>4282</v>
      </c>
      <c r="B2554" s="4">
        <v>1</v>
      </c>
    </row>
    <row r="2555" spans="1:2" x14ac:dyDescent="0.25">
      <c r="A2555" s="3" t="s">
        <v>4292</v>
      </c>
      <c r="B2555" s="4">
        <v>1</v>
      </c>
    </row>
    <row r="2556" spans="1:2" x14ac:dyDescent="0.25">
      <c r="A2556" s="3" t="s">
        <v>4300</v>
      </c>
      <c r="B2556" s="4">
        <v>1</v>
      </c>
    </row>
    <row r="2557" spans="1:2" x14ac:dyDescent="0.25">
      <c r="A2557" s="3" t="s">
        <v>4304</v>
      </c>
      <c r="B2557" s="4">
        <v>1</v>
      </c>
    </row>
    <row r="2558" spans="1:2" x14ac:dyDescent="0.25">
      <c r="A2558" s="3" t="s">
        <v>4280</v>
      </c>
      <c r="B2558" s="4">
        <v>1</v>
      </c>
    </row>
    <row r="2559" spans="1:2" x14ac:dyDescent="0.25">
      <c r="A2559" s="3" t="s">
        <v>4278</v>
      </c>
      <c r="B2559" s="4">
        <v>1</v>
      </c>
    </row>
    <row r="2560" spans="1:2" x14ac:dyDescent="0.25">
      <c r="A2560" s="3" t="s">
        <v>4294</v>
      </c>
      <c r="B2560" s="4">
        <v>1</v>
      </c>
    </row>
    <row r="2561" spans="1:2" x14ac:dyDescent="0.25">
      <c r="A2561" s="3" t="s">
        <v>4274</v>
      </c>
      <c r="B2561" s="4">
        <v>1</v>
      </c>
    </row>
    <row r="2562" spans="1:2" x14ac:dyDescent="0.25">
      <c r="A2562" s="3" t="s">
        <v>4298</v>
      </c>
      <c r="B2562" s="4">
        <v>1</v>
      </c>
    </row>
    <row r="2563" spans="1:2" x14ac:dyDescent="0.25">
      <c r="A2563" s="3" t="s">
        <v>4269</v>
      </c>
      <c r="B2563" s="4">
        <v>1</v>
      </c>
    </row>
    <row r="2564" spans="1:2" x14ac:dyDescent="0.25">
      <c r="A2564" s="3" t="s">
        <v>4267</v>
      </c>
      <c r="B2564" s="4">
        <v>1</v>
      </c>
    </row>
    <row r="2565" spans="1:2" x14ac:dyDescent="0.25">
      <c r="A2565" s="3" t="s">
        <v>4276</v>
      </c>
      <c r="B2565" s="4">
        <v>1</v>
      </c>
    </row>
    <row r="2566" spans="1:2" x14ac:dyDescent="0.25">
      <c r="A2566" s="3" t="s">
        <v>4265</v>
      </c>
      <c r="B2566" s="4">
        <v>1</v>
      </c>
    </row>
    <row r="2567" spans="1:2" x14ac:dyDescent="0.25">
      <c r="A2567" s="3" t="s">
        <v>4261</v>
      </c>
      <c r="B2567" s="4">
        <v>1</v>
      </c>
    </row>
    <row r="2568" spans="1:2" x14ac:dyDescent="0.25">
      <c r="A2568" s="3" t="s">
        <v>4256</v>
      </c>
      <c r="B2568" s="4">
        <v>1</v>
      </c>
    </row>
    <row r="2569" spans="1:2" x14ac:dyDescent="0.25">
      <c r="A2569" s="3" t="s">
        <v>4270</v>
      </c>
      <c r="B2569" s="4">
        <v>1</v>
      </c>
    </row>
    <row r="2570" spans="1:2" x14ac:dyDescent="0.25">
      <c r="A2570" s="3" t="s">
        <v>4254</v>
      </c>
      <c r="B2570" s="4">
        <v>1</v>
      </c>
    </row>
    <row r="2571" spans="1:2" x14ac:dyDescent="0.25">
      <c r="A2571" s="3" t="s">
        <v>4252</v>
      </c>
      <c r="B2571" s="4">
        <v>1</v>
      </c>
    </row>
    <row r="2572" spans="1:2" x14ac:dyDescent="0.25">
      <c r="A2572" s="3" t="s">
        <v>4272</v>
      </c>
      <c r="B2572" s="4">
        <v>1</v>
      </c>
    </row>
    <row r="2573" spans="1:2" x14ac:dyDescent="0.25">
      <c r="A2573" s="3" t="s">
        <v>4258</v>
      </c>
      <c r="B2573" s="4">
        <v>1</v>
      </c>
    </row>
    <row r="2574" spans="1:2" x14ac:dyDescent="0.25">
      <c r="A2574" s="3" t="s">
        <v>4263</v>
      </c>
      <c r="B2574" s="4">
        <v>1</v>
      </c>
    </row>
    <row r="2575" spans="1:2" x14ac:dyDescent="0.25">
      <c r="A2575" s="3" t="s">
        <v>4244</v>
      </c>
      <c r="B2575" s="4">
        <v>1</v>
      </c>
    </row>
    <row r="2576" spans="1:2" x14ac:dyDescent="0.25">
      <c r="A2576" s="3" t="s">
        <v>4242</v>
      </c>
      <c r="B2576" s="4">
        <v>1</v>
      </c>
    </row>
    <row r="2577" spans="1:2" x14ac:dyDescent="0.25">
      <c r="A2577" s="3" t="s">
        <v>4246</v>
      </c>
      <c r="B2577" s="4">
        <v>1</v>
      </c>
    </row>
    <row r="2578" spans="1:2" x14ac:dyDescent="0.25">
      <c r="A2578" s="3" t="s">
        <v>4241</v>
      </c>
      <c r="B2578" s="4">
        <v>1</v>
      </c>
    </row>
    <row r="2579" spans="1:2" x14ac:dyDescent="0.25">
      <c r="A2579" s="3" t="s">
        <v>4239</v>
      </c>
      <c r="B2579" s="4">
        <v>1</v>
      </c>
    </row>
    <row r="2580" spans="1:2" x14ac:dyDescent="0.25">
      <c r="A2580" s="3" t="s">
        <v>4248</v>
      </c>
      <c r="B2580" s="4">
        <v>1</v>
      </c>
    </row>
    <row r="2581" spans="1:2" x14ac:dyDescent="0.25">
      <c r="A2581" s="3" t="s">
        <v>4234</v>
      </c>
      <c r="B2581" s="4">
        <v>1</v>
      </c>
    </row>
    <row r="2582" spans="1:2" x14ac:dyDescent="0.25">
      <c r="A2582" s="3" t="s">
        <v>4232</v>
      </c>
      <c r="B2582" s="4">
        <v>1</v>
      </c>
    </row>
    <row r="2583" spans="1:2" x14ac:dyDescent="0.25">
      <c r="A2583" s="3" t="s">
        <v>4250</v>
      </c>
      <c r="B2583" s="4">
        <v>1</v>
      </c>
    </row>
    <row r="2584" spans="1:2" x14ac:dyDescent="0.25">
      <c r="A2584" s="3" t="s">
        <v>4228</v>
      </c>
      <c r="B2584" s="4">
        <v>1</v>
      </c>
    </row>
    <row r="2585" spans="1:2" x14ac:dyDescent="0.25">
      <c r="A2585" s="3" t="s">
        <v>4230</v>
      </c>
      <c r="B2585" s="4">
        <v>1</v>
      </c>
    </row>
    <row r="2586" spans="1:2" x14ac:dyDescent="0.25">
      <c r="A2586" s="3" t="s">
        <v>4224</v>
      </c>
      <c r="B2586" s="4">
        <v>1</v>
      </c>
    </row>
    <row r="2587" spans="1:2" x14ac:dyDescent="0.25">
      <c r="A2587" s="3" t="s">
        <v>4220</v>
      </c>
      <c r="B2587" s="4">
        <v>1</v>
      </c>
    </row>
    <row r="2588" spans="1:2" x14ac:dyDescent="0.25">
      <c r="A2588" s="3" t="s">
        <v>4217</v>
      </c>
      <c r="B2588" s="4">
        <v>1</v>
      </c>
    </row>
    <row r="2589" spans="1:2" x14ac:dyDescent="0.25">
      <c r="A2589" s="3" t="s">
        <v>4235</v>
      </c>
      <c r="B2589" s="4">
        <v>1</v>
      </c>
    </row>
    <row r="2590" spans="1:2" x14ac:dyDescent="0.25">
      <c r="A2590" s="3" t="s">
        <v>4222</v>
      </c>
      <c r="B2590" s="4">
        <v>1</v>
      </c>
    </row>
    <row r="2591" spans="1:2" x14ac:dyDescent="0.25">
      <c r="A2591" s="3" t="s">
        <v>4229</v>
      </c>
      <c r="B2591" s="4">
        <v>1</v>
      </c>
    </row>
    <row r="2592" spans="1:2" x14ac:dyDescent="0.25">
      <c r="A2592" s="3" t="s">
        <v>4215</v>
      </c>
      <c r="B2592" s="4">
        <v>1</v>
      </c>
    </row>
    <row r="2593" spans="1:2" x14ac:dyDescent="0.25">
      <c r="A2593" s="3" t="s">
        <v>4213</v>
      </c>
      <c r="B2593" s="4">
        <v>1</v>
      </c>
    </row>
    <row r="2594" spans="1:2" x14ac:dyDescent="0.25">
      <c r="A2594" s="3" t="s">
        <v>4237</v>
      </c>
      <c r="B2594" s="4">
        <v>1</v>
      </c>
    </row>
    <row r="2595" spans="1:2" x14ac:dyDescent="0.25">
      <c r="A2595" s="3" t="s">
        <v>4211</v>
      </c>
      <c r="B2595" s="4">
        <v>1</v>
      </c>
    </row>
    <row r="2596" spans="1:2" x14ac:dyDescent="0.25">
      <c r="A2596" s="3" t="s">
        <v>4260</v>
      </c>
      <c r="B2596" s="4">
        <v>1</v>
      </c>
    </row>
    <row r="2597" spans="1:2" x14ac:dyDescent="0.25">
      <c r="A2597" s="3" t="s">
        <v>4218</v>
      </c>
      <c r="B2597" s="4">
        <v>1</v>
      </c>
    </row>
    <row r="2598" spans="1:2" x14ac:dyDescent="0.25">
      <c r="A2598" s="3" t="s">
        <v>4208</v>
      </c>
      <c r="B2598" s="4">
        <v>1</v>
      </c>
    </row>
    <row r="2599" spans="1:2" x14ac:dyDescent="0.25">
      <c r="A2599" s="3" t="s">
        <v>4206</v>
      </c>
      <c r="B2599" s="4">
        <v>1</v>
      </c>
    </row>
    <row r="2600" spans="1:2" x14ac:dyDescent="0.25">
      <c r="A2600" s="3" t="s">
        <v>4204</v>
      </c>
      <c r="B2600" s="4">
        <v>1</v>
      </c>
    </row>
    <row r="2601" spans="1:2" x14ac:dyDescent="0.25">
      <c r="A2601" s="3" t="s">
        <v>4201</v>
      </c>
      <c r="B2601" s="4">
        <v>1</v>
      </c>
    </row>
    <row r="2602" spans="1:2" x14ac:dyDescent="0.25">
      <c r="A2602" s="3" t="s">
        <v>4199</v>
      </c>
      <c r="B2602" s="4">
        <v>1</v>
      </c>
    </row>
    <row r="2603" spans="1:2" x14ac:dyDescent="0.25">
      <c r="A2603" s="3" t="s">
        <v>4203</v>
      </c>
      <c r="B2603" s="4">
        <v>1</v>
      </c>
    </row>
    <row r="2604" spans="1:2" x14ac:dyDescent="0.25">
      <c r="A2604" s="3" t="s">
        <v>4226</v>
      </c>
      <c r="B2604" s="4">
        <v>1</v>
      </c>
    </row>
    <row r="2605" spans="1:2" x14ac:dyDescent="0.25">
      <c r="A2605" s="3" t="s">
        <v>4193</v>
      </c>
      <c r="B2605" s="4">
        <v>1</v>
      </c>
    </row>
    <row r="2606" spans="1:2" x14ac:dyDescent="0.25">
      <c r="A2606" s="3" t="s">
        <v>4189</v>
      </c>
      <c r="B2606" s="4">
        <v>1</v>
      </c>
    </row>
    <row r="2607" spans="1:2" x14ac:dyDescent="0.25">
      <c r="A2607" s="3" t="s">
        <v>4187</v>
      </c>
      <c r="B2607" s="4">
        <v>1</v>
      </c>
    </row>
    <row r="2608" spans="1:2" x14ac:dyDescent="0.25">
      <c r="A2608" s="3" t="s">
        <v>4185</v>
      </c>
      <c r="B2608" s="4">
        <v>1</v>
      </c>
    </row>
    <row r="2609" spans="1:2" x14ac:dyDescent="0.25">
      <c r="A2609" s="3" t="s">
        <v>4183</v>
      </c>
      <c r="B2609" s="4">
        <v>1</v>
      </c>
    </row>
    <row r="2610" spans="1:2" x14ac:dyDescent="0.25">
      <c r="A2610" s="3" t="s">
        <v>4181</v>
      </c>
      <c r="B2610" s="4">
        <v>1</v>
      </c>
    </row>
    <row r="2611" spans="1:2" x14ac:dyDescent="0.25">
      <c r="A2611" s="3" t="s">
        <v>4179</v>
      </c>
      <c r="B2611" s="4">
        <v>1</v>
      </c>
    </row>
    <row r="2612" spans="1:2" x14ac:dyDescent="0.25">
      <c r="A2612" s="3" t="s">
        <v>4176</v>
      </c>
      <c r="B2612" s="4">
        <v>1</v>
      </c>
    </row>
    <row r="2613" spans="1:2" x14ac:dyDescent="0.25">
      <c r="A2613" s="3" t="s">
        <v>4210</v>
      </c>
      <c r="B2613" s="4">
        <v>1</v>
      </c>
    </row>
    <row r="2614" spans="1:2" x14ac:dyDescent="0.25">
      <c r="A2614" s="3" t="s">
        <v>4174</v>
      </c>
      <c r="B2614" s="4">
        <v>1</v>
      </c>
    </row>
    <row r="2615" spans="1:2" x14ac:dyDescent="0.25">
      <c r="A2615" s="3" t="s">
        <v>4172</v>
      </c>
      <c r="B2615" s="4">
        <v>1</v>
      </c>
    </row>
    <row r="2616" spans="1:2" x14ac:dyDescent="0.25">
      <c r="A2616" s="3" t="s">
        <v>4191</v>
      </c>
      <c r="B2616" s="4">
        <v>1</v>
      </c>
    </row>
    <row r="2617" spans="1:2" x14ac:dyDescent="0.25">
      <c r="A2617" s="3" t="s">
        <v>4197</v>
      </c>
      <c r="B2617" s="4">
        <v>1</v>
      </c>
    </row>
    <row r="2618" spans="1:2" x14ac:dyDescent="0.25">
      <c r="A2618" s="3" t="s">
        <v>4170</v>
      </c>
      <c r="B2618" s="4">
        <v>1</v>
      </c>
    </row>
    <row r="2619" spans="1:2" x14ac:dyDescent="0.25">
      <c r="A2619" s="3" t="s">
        <v>4168</v>
      </c>
      <c r="B2619" s="4">
        <v>1</v>
      </c>
    </row>
    <row r="2620" spans="1:2" x14ac:dyDescent="0.25">
      <c r="A2620" s="3" t="s">
        <v>4166</v>
      </c>
      <c r="B2620" s="4">
        <v>1</v>
      </c>
    </row>
    <row r="2621" spans="1:2" x14ac:dyDescent="0.25">
      <c r="A2621" s="3" t="s">
        <v>4164</v>
      </c>
      <c r="B2621" s="4">
        <v>1</v>
      </c>
    </row>
    <row r="2622" spans="1:2" x14ac:dyDescent="0.25">
      <c r="A2622" s="3" t="s">
        <v>4162</v>
      </c>
      <c r="B2622" s="4">
        <v>1</v>
      </c>
    </row>
    <row r="2623" spans="1:2" x14ac:dyDescent="0.25">
      <c r="A2623" s="3" t="s">
        <v>4160</v>
      </c>
      <c r="B2623" s="4">
        <v>1</v>
      </c>
    </row>
    <row r="2624" spans="1:2" x14ac:dyDescent="0.25">
      <c r="A2624" s="3" t="s">
        <v>4159</v>
      </c>
      <c r="B2624" s="4">
        <v>1</v>
      </c>
    </row>
    <row r="2625" spans="1:2" x14ac:dyDescent="0.25">
      <c r="A2625" s="3" t="s">
        <v>4157</v>
      </c>
      <c r="B2625" s="4">
        <v>1</v>
      </c>
    </row>
    <row r="2626" spans="1:2" x14ac:dyDescent="0.25">
      <c r="A2626" s="3" t="s">
        <v>4155</v>
      </c>
      <c r="B2626" s="4">
        <v>1</v>
      </c>
    </row>
    <row r="2627" spans="1:2" x14ac:dyDescent="0.25">
      <c r="A2627" s="3" t="s">
        <v>4154</v>
      </c>
      <c r="B2627" s="4">
        <v>1</v>
      </c>
    </row>
    <row r="2628" spans="1:2" x14ac:dyDescent="0.25">
      <c r="A2628" s="3" t="s">
        <v>4152</v>
      </c>
      <c r="B2628" s="4">
        <v>1</v>
      </c>
    </row>
    <row r="2629" spans="1:2" x14ac:dyDescent="0.25">
      <c r="A2629" s="3" t="s">
        <v>4150</v>
      </c>
      <c r="B2629" s="4">
        <v>1</v>
      </c>
    </row>
    <row r="2630" spans="1:2" x14ac:dyDescent="0.25">
      <c r="A2630" s="3" t="s">
        <v>4148</v>
      </c>
      <c r="B2630" s="4">
        <v>1</v>
      </c>
    </row>
    <row r="2631" spans="1:2" x14ac:dyDescent="0.25">
      <c r="A2631" s="3" t="s">
        <v>4144</v>
      </c>
      <c r="B2631" s="4">
        <v>1</v>
      </c>
    </row>
    <row r="2632" spans="1:2" x14ac:dyDescent="0.25">
      <c r="A2632" s="3" t="s">
        <v>4142</v>
      </c>
      <c r="B2632" s="4">
        <v>1</v>
      </c>
    </row>
    <row r="2633" spans="1:2" x14ac:dyDescent="0.25">
      <c r="A2633" s="3" t="s">
        <v>4140</v>
      </c>
      <c r="B2633" s="4">
        <v>1</v>
      </c>
    </row>
    <row r="2634" spans="1:2" x14ac:dyDescent="0.25">
      <c r="A2634" s="3" t="s">
        <v>4138</v>
      </c>
      <c r="B2634" s="4">
        <v>1</v>
      </c>
    </row>
    <row r="2635" spans="1:2" x14ac:dyDescent="0.25">
      <c r="A2635" s="3" t="s">
        <v>4136</v>
      </c>
      <c r="B2635" s="4">
        <v>1</v>
      </c>
    </row>
    <row r="2636" spans="1:2" x14ac:dyDescent="0.25">
      <c r="A2636" s="3" t="s">
        <v>4134</v>
      </c>
      <c r="B2636" s="4">
        <v>1</v>
      </c>
    </row>
    <row r="2637" spans="1:2" x14ac:dyDescent="0.25">
      <c r="A2637" s="3" t="s">
        <v>4178</v>
      </c>
      <c r="B2637" s="4">
        <v>1</v>
      </c>
    </row>
    <row r="2638" spans="1:2" x14ac:dyDescent="0.25">
      <c r="A2638" s="3" t="s">
        <v>4131</v>
      </c>
      <c r="B2638" s="4">
        <v>1</v>
      </c>
    </row>
    <row r="2639" spans="1:2" x14ac:dyDescent="0.25">
      <c r="A2639" s="3" t="s">
        <v>4207</v>
      </c>
      <c r="B2639" s="4">
        <v>1</v>
      </c>
    </row>
    <row r="2640" spans="1:2" x14ac:dyDescent="0.25">
      <c r="A2640" s="3" t="s">
        <v>4128</v>
      </c>
      <c r="B2640" s="4">
        <v>1</v>
      </c>
    </row>
    <row r="2641" spans="1:2" x14ac:dyDescent="0.25">
      <c r="A2641" s="3" t="s">
        <v>4126</v>
      </c>
      <c r="B2641" s="4">
        <v>1</v>
      </c>
    </row>
    <row r="2642" spans="1:2" x14ac:dyDescent="0.25">
      <c r="A2642" s="3" t="s">
        <v>4130</v>
      </c>
      <c r="B2642" s="4">
        <v>1</v>
      </c>
    </row>
    <row r="2643" spans="1:2" x14ac:dyDescent="0.25">
      <c r="A2643" s="3" t="s">
        <v>4122</v>
      </c>
      <c r="B2643" s="4">
        <v>1</v>
      </c>
    </row>
    <row r="2644" spans="1:2" x14ac:dyDescent="0.25">
      <c r="A2644" s="3" t="s">
        <v>4121</v>
      </c>
      <c r="B2644" s="4">
        <v>1</v>
      </c>
    </row>
    <row r="2645" spans="1:2" x14ac:dyDescent="0.25">
      <c r="A2645" s="3" t="s">
        <v>4132</v>
      </c>
      <c r="B2645" s="4">
        <v>1</v>
      </c>
    </row>
    <row r="2646" spans="1:2" x14ac:dyDescent="0.25">
      <c r="A2646" s="3" t="s">
        <v>4115</v>
      </c>
      <c r="B2646" s="4">
        <v>1</v>
      </c>
    </row>
    <row r="2647" spans="1:2" x14ac:dyDescent="0.25">
      <c r="A2647" s="3" t="s">
        <v>4146</v>
      </c>
      <c r="B2647" s="4">
        <v>1</v>
      </c>
    </row>
    <row r="2648" spans="1:2" x14ac:dyDescent="0.25">
      <c r="A2648" s="3" t="s">
        <v>4124</v>
      </c>
      <c r="B2648" s="4">
        <v>1</v>
      </c>
    </row>
    <row r="2649" spans="1:2" x14ac:dyDescent="0.25">
      <c r="A2649" s="3" t="s">
        <v>4114</v>
      </c>
      <c r="B2649" s="4">
        <v>1</v>
      </c>
    </row>
    <row r="2650" spans="1:2" x14ac:dyDescent="0.25">
      <c r="A2650" s="3" t="s">
        <v>4112</v>
      </c>
      <c r="B2650" s="4">
        <v>1</v>
      </c>
    </row>
    <row r="2651" spans="1:2" x14ac:dyDescent="0.25">
      <c r="A2651" s="3" t="s">
        <v>4110</v>
      </c>
      <c r="B2651" s="4">
        <v>1</v>
      </c>
    </row>
    <row r="2652" spans="1:2" x14ac:dyDescent="0.25">
      <c r="A2652" s="3" t="s">
        <v>4108</v>
      </c>
      <c r="B2652" s="4">
        <v>1</v>
      </c>
    </row>
    <row r="2653" spans="1:2" x14ac:dyDescent="0.25">
      <c r="A2653" s="3" t="s">
        <v>4107</v>
      </c>
      <c r="B2653" s="4">
        <v>1</v>
      </c>
    </row>
    <row r="2654" spans="1:2" x14ac:dyDescent="0.25">
      <c r="A2654" s="3" t="s">
        <v>4102</v>
      </c>
      <c r="B2654" s="4">
        <v>1</v>
      </c>
    </row>
    <row r="2655" spans="1:2" x14ac:dyDescent="0.25">
      <c r="A2655" s="3" t="s">
        <v>4117</v>
      </c>
      <c r="B2655" s="4">
        <v>1</v>
      </c>
    </row>
    <row r="2656" spans="1:2" x14ac:dyDescent="0.25">
      <c r="A2656" s="3" t="s">
        <v>4103</v>
      </c>
      <c r="B2656" s="4">
        <v>1</v>
      </c>
    </row>
    <row r="2657" spans="1:2" x14ac:dyDescent="0.25">
      <c r="A2657" s="3" t="s">
        <v>4105</v>
      </c>
      <c r="B2657" s="4">
        <v>1</v>
      </c>
    </row>
    <row r="2658" spans="1:2" x14ac:dyDescent="0.25">
      <c r="A2658" s="3" t="s">
        <v>4100</v>
      </c>
      <c r="B2658" s="4">
        <v>1</v>
      </c>
    </row>
    <row r="2659" spans="1:2" x14ac:dyDescent="0.25">
      <c r="A2659" s="3" t="s">
        <v>4095</v>
      </c>
      <c r="B2659" s="4">
        <v>1</v>
      </c>
    </row>
    <row r="2660" spans="1:2" x14ac:dyDescent="0.25">
      <c r="A2660" s="3" t="s">
        <v>4093</v>
      </c>
      <c r="B2660" s="4">
        <v>1</v>
      </c>
    </row>
    <row r="2661" spans="1:2" x14ac:dyDescent="0.25">
      <c r="A2661" s="3" t="s">
        <v>4091</v>
      </c>
      <c r="B2661" s="4">
        <v>1</v>
      </c>
    </row>
    <row r="2662" spans="1:2" x14ac:dyDescent="0.25">
      <c r="A2662" s="3" t="s">
        <v>4097</v>
      </c>
      <c r="B2662" s="4">
        <v>1</v>
      </c>
    </row>
    <row r="2663" spans="1:2" x14ac:dyDescent="0.25">
      <c r="A2663" s="3" t="s">
        <v>4087</v>
      </c>
      <c r="B2663" s="4">
        <v>1</v>
      </c>
    </row>
    <row r="2664" spans="1:2" x14ac:dyDescent="0.25">
      <c r="A2664" s="3" t="s">
        <v>4085</v>
      </c>
      <c r="B2664" s="4">
        <v>1</v>
      </c>
    </row>
    <row r="2665" spans="1:2" x14ac:dyDescent="0.25">
      <c r="A2665" s="3" t="s">
        <v>4083</v>
      </c>
      <c r="B2665" s="4">
        <v>1</v>
      </c>
    </row>
    <row r="2666" spans="1:2" x14ac:dyDescent="0.25">
      <c r="A2666" s="3" t="s">
        <v>4080</v>
      </c>
      <c r="B2666" s="4">
        <v>1</v>
      </c>
    </row>
    <row r="2667" spans="1:2" x14ac:dyDescent="0.25">
      <c r="A2667" s="3" t="s">
        <v>4078</v>
      </c>
      <c r="B2667" s="4">
        <v>1</v>
      </c>
    </row>
    <row r="2668" spans="1:2" x14ac:dyDescent="0.25">
      <c r="A2668" s="3" t="s">
        <v>4077</v>
      </c>
      <c r="B2668" s="4">
        <v>1</v>
      </c>
    </row>
    <row r="2669" spans="1:2" x14ac:dyDescent="0.25">
      <c r="A2669" s="3" t="s">
        <v>4076</v>
      </c>
      <c r="B2669" s="4">
        <v>1</v>
      </c>
    </row>
    <row r="2670" spans="1:2" x14ac:dyDescent="0.25">
      <c r="A2670" s="3" t="s">
        <v>4075</v>
      </c>
      <c r="B2670" s="4">
        <v>1</v>
      </c>
    </row>
    <row r="2671" spans="1:2" x14ac:dyDescent="0.25">
      <c r="A2671" s="3" t="s">
        <v>4081</v>
      </c>
      <c r="B2671" s="4">
        <v>1</v>
      </c>
    </row>
    <row r="2672" spans="1:2" x14ac:dyDescent="0.25">
      <c r="A2672" s="3" t="s">
        <v>4073</v>
      </c>
      <c r="B2672" s="4">
        <v>1</v>
      </c>
    </row>
    <row r="2673" spans="1:2" x14ac:dyDescent="0.25">
      <c r="A2673" s="3" t="s">
        <v>4071</v>
      </c>
      <c r="B2673" s="4">
        <v>1</v>
      </c>
    </row>
    <row r="2674" spans="1:2" x14ac:dyDescent="0.25">
      <c r="A2674" s="3" t="s">
        <v>4069</v>
      </c>
      <c r="B2674" s="4">
        <v>1</v>
      </c>
    </row>
    <row r="2675" spans="1:2" x14ac:dyDescent="0.25">
      <c r="A2675" s="3" t="s">
        <v>4067</v>
      </c>
      <c r="B2675" s="4">
        <v>1</v>
      </c>
    </row>
    <row r="2676" spans="1:2" x14ac:dyDescent="0.25">
      <c r="A2676" s="3" t="s">
        <v>4065</v>
      </c>
      <c r="B2676" s="4">
        <v>1</v>
      </c>
    </row>
    <row r="2677" spans="1:2" x14ac:dyDescent="0.25">
      <c r="A2677" s="3" t="s">
        <v>4089</v>
      </c>
      <c r="B2677" s="4">
        <v>1</v>
      </c>
    </row>
    <row r="2678" spans="1:2" x14ac:dyDescent="0.25">
      <c r="A2678" s="3" t="s">
        <v>4062</v>
      </c>
      <c r="B2678" s="4">
        <v>1</v>
      </c>
    </row>
    <row r="2679" spans="1:2" x14ac:dyDescent="0.25">
      <c r="A2679" s="3" t="s">
        <v>4058</v>
      </c>
      <c r="B2679" s="4">
        <v>1</v>
      </c>
    </row>
    <row r="2680" spans="1:2" x14ac:dyDescent="0.25">
      <c r="A2680" s="3" t="s">
        <v>4056</v>
      </c>
      <c r="B2680" s="4">
        <v>1</v>
      </c>
    </row>
    <row r="2681" spans="1:2" x14ac:dyDescent="0.25">
      <c r="A2681" s="3" t="s">
        <v>4054</v>
      </c>
      <c r="B2681" s="4">
        <v>1</v>
      </c>
    </row>
    <row r="2682" spans="1:2" x14ac:dyDescent="0.25">
      <c r="A2682" s="3" t="s">
        <v>4051</v>
      </c>
      <c r="B2682" s="4">
        <v>1</v>
      </c>
    </row>
    <row r="2683" spans="1:2" x14ac:dyDescent="0.25">
      <c r="A2683" s="3" t="s">
        <v>4050</v>
      </c>
      <c r="B2683" s="4">
        <v>1</v>
      </c>
    </row>
    <row r="2684" spans="1:2" x14ac:dyDescent="0.25">
      <c r="A2684" s="3" t="s">
        <v>4046</v>
      </c>
      <c r="B2684" s="4">
        <v>1</v>
      </c>
    </row>
    <row r="2685" spans="1:2" x14ac:dyDescent="0.25">
      <c r="A2685" s="3" t="s">
        <v>4044</v>
      </c>
      <c r="B2685" s="4">
        <v>1</v>
      </c>
    </row>
    <row r="2686" spans="1:2" x14ac:dyDescent="0.25">
      <c r="A2686" s="3" t="s">
        <v>4063</v>
      </c>
      <c r="B2686" s="4">
        <v>1</v>
      </c>
    </row>
    <row r="2687" spans="1:2" x14ac:dyDescent="0.25">
      <c r="A2687" s="3" t="s">
        <v>4040</v>
      </c>
      <c r="B2687" s="4">
        <v>1</v>
      </c>
    </row>
    <row r="2688" spans="1:2" x14ac:dyDescent="0.25">
      <c r="A2688" s="3" t="s">
        <v>4038</v>
      </c>
      <c r="B2688" s="4">
        <v>1</v>
      </c>
    </row>
    <row r="2689" spans="1:2" x14ac:dyDescent="0.25">
      <c r="A2689" s="3" t="s">
        <v>4060</v>
      </c>
      <c r="B2689" s="4">
        <v>1</v>
      </c>
    </row>
    <row r="2690" spans="1:2" x14ac:dyDescent="0.25">
      <c r="A2690" s="3" t="s">
        <v>4036</v>
      </c>
      <c r="B2690" s="4">
        <v>1</v>
      </c>
    </row>
    <row r="2691" spans="1:2" x14ac:dyDescent="0.25">
      <c r="A2691" s="3" t="s">
        <v>4035</v>
      </c>
      <c r="B2691" s="4">
        <v>1</v>
      </c>
    </row>
    <row r="2692" spans="1:2" x14ac:dyDescent="0.25">
      <c r="A2692" s="3" t="s">
        <v>4048</v>
      </c>
      <c r="B2692" s="4">
        <v>1</v>
      </c>
    </row>
    <row r="2693" spans="1:2" x14ac:dyDescent="0.25">
      <c r="A2693" s="3" t="s">
        <v>4034</v>
      </c>
      <c r="B2693" s="4">
        <v>1</v>
      </c>
    </row>
    <row r="2694" spans="1:2" x14ac:dyDescent="0.25">
      <c r="A2694" s="3" t="s">
        <v>4030</v>
      </c>
      <c r="B2694" s="4">
        <v>1</v>
      </c>
    </row>
    <row r="2695" spans="1:2" x14ac:dyDescent="0.25">
      <c r="A2695" s="3" t="s">
        <v>4028</v>
      </c>
      <c r="B2695" s="4">
        <v>1</v>
      </c>
    </row>
    <row r="2696" spans="1:2" x14ac:dyDescent="0.25">
      <c r="A2696" s="3" t="s">
        <v>4027</v>
      </c>
      <c r="B2696" s="4">
        <v>1</v>
      </c>
    </row>
    <row r="2697" spans="1:2" x14ac:dyDescent="0.25">
      <c r="A2697" s="3" t="s">
        <v>4025</v>
      </c>
      <c r="B2697" s="4">
        <v>1</v>
      </c>
    </row>
    <row r="2698" spans="1:2" x14ac:dyDescent="0.25">
      <c r="A2698" s="3" t="s">
        <v>4021</v>
      </c>
      <c r="B2698" s="4">
        <v>1</v>
      </c>
    </row>
    <row r="2699" spans="1:2" x14ac:dyDescent="0.25">
      <c r="A2699" s="3" t="s">
        <v>4020</v>
      </c>
      <c r="B2699" s="4">
        <v>1</v>
      </c>
    </row>
    <row r="2700" spans="1:2" x14ac:dyDescent="0.25">
      <c r="A2700" s="3" t="s">
        <v>4032</v>
      </c>
      <c r="B2700" s="4">
        <v>1</v>
      </c>
    </row>
    <row r="2701" spans="1:2" x14ac:dyDescent="0.25">
      <c r="A2701" s="3" t="s">
        <v>4015</v>
      </c>
      <c r="B2701" s="4">
        <v>1</v>
      </c>
    </row>
    <row r="2702" spans="1:2" x14ac:dyDescent="0.25">
      <c r="A2702" s="3" t="s">
        <v>4014</v>
      </c>
      <c r="B2702" s="4">
        <v>1</v>
      </c>
    </row>
    <row r="2703" spans="1:2" x14ac:dyDescent="0.25">
      <c r="A2703" s="3" t="s">
        <v>4012</v>
      </c>
      <c r="B2703" s="4">
        <v>1</v>
      </c>
    </row>
    <row r="2704" spans="1:2" x14ac:dyDescent="0.25">
      <c r="A2704" s="3" t="s">
        <v>4011</v>
      </c>
      <c r="B2704" s="4">
        <v>1</v>
      </c>
    </row>
    <row r="2705" spans="1:2" x14ac:dyDescent="0.25">
      <c r="A2705" s="3" t="s">
        <v>4009</v>
      </c>
      <c r="B2705" s="4">
        <v>1</v>
      </c>
    </row>
    <row r="2706" spans="1:2" x14ac:dyDescent="0.25">
      <c r="A2706" s="3" t="s">
        <v>4008</v>
      </c>
      <c r="B2706" s="4">
        <v>1</v>
      </c>
    </row>
    <row r="2707" spans="1:2" x14ac:dyDescent="0.25">
      <c r="A2707" s="3" t="s">
        <v>4042</v>
      </c>
      <c r="B2707" s="4">
        <v>1</v>
      </c>
    </row>
    <row r="2708" spans="1:2" x14ac:dyDescent="0.25">
      <c r="A2708" s="3" t="s">
        <v>4024</v>
      </c>
      <c r="B2708" s="4">
        <v>1</v>
      </c>
    </row>
    <row r="2709" spans="1:2" x14ac:dyDescent="0.25">
      <c r="A2709" s="3" t="s">
        <v>4018</v>
      </c>
      <c r="B2709" s="4">
        <v>1</v>
      </c>
    </row>
    <row r="2710" spans="1:2" x14ac:dyDescent="0.25">
      <c r="A2710" s="3" t="s">
        <v>4002</v>
      </c>
      <c r="B2710" s="4">
        <v>1</v>
      </c>
    </row>
    <row r="2711" spans="1:2" x14ac:dyDescent="0.25">
      <c r="A2711" s="3" t="s">
        <v>4022</v>
      </c>
      <c r="B2711" s="4">
        <v>1</v>
      </c>
    </row>
    <row r="2712" spans="1:2" x14ac:dyDescent="0.25">
      <c r="A2712" s="3" t="s">
        <v>4006</v>
      </c>
      <c r="B2712" s="4">
        <v>1</v>
      </c>
    </row>
    <row r="2713" spans="1:2" x14ac:dyDescent="0.25">
      <c r="A2713" s="3" t="s">
        <v>4016</v>
      </c>
      <c r="B2713" s="4">
        <v>1</v>
      </c>
    </row>
    <row r="2714" spans="1:2" x14ac:dyDescent="0.25">
      <c r="A2714" s="3" t="s">
        <v>4001</v>
      </c>
      <c r="B2714" s="4">
        <v>1</v>
      </c>
    </row>
    <row r="2715" spans="1:2" x14ac:dyDescent="0.25">
      <c r="A2715" s="3" t="s">
        <v>3997</v>
      </c>
      <c r="B2715" s="4">
        <v>1</v>
      </c>
    </row>
    <row r="2716" spans="1:2" x14ac:dyDescent="0.25">
      <c r="A2716" s="3" t="s">
        <v>3993</v>
      </c>
      <c r="B2716" s="4">
        <v>1</v>
      </c>
    </row>
    <row r="2717" spans="1:2" x14ac:dyDescent="0.25">
      <c r="A2717" s="3" t="s">
        <v>4004</v>
      </c>
      <c r="B2717" s="4">
        <v>1</v>
      </c>
    </row>
    <row r="2718" spans="1:2" x14ac:dyDescent="0.25">
      <c r="A2718" s="3" t="s">
        <v>3989</v>
      </c>
      <c r="B2718" s="4">
        <v>1</v>
      </c>
    </row>
    <row r="2719" spans="1:2" x14ac:dyDescent="0.25">
      <c r="A2719" s="3" t="s">
        <v>3987</v>
      </c>
      <c r="B2719" s="4">
        <v>1</v>
      </c>
    </row>
    <row r="2720" spans="1:2" x14ac:dyDescent="0.25">
      <c r="A2720" s="3" t="s">
        <v>3985</v>
      </c>
      <c r="B2720" s="4">
        <v>1</v>
      </c>
    </row>
    <row r="2721" spans="1:2" x14ac:dyDescent="0.25">
      <c r="A2721" s="3" t="s">
        <v>3999</v>
      </c>
      <c r="B2721" s="4">
        <v>1</v>
      </c>
    </row>
    <row r="2722" spans="1:2" x14ac:dyDescent="0.25">
      <c r="A2722" s="3" t="s">
        <v>3983</v>
      </c>
      <c r="B2722" s="4">
        <v>1</v>
      </c>
    </row>
    <row r="2723" spans="1:2" x14ac:dyDescent="0.25">
      <c r="A2723" s="3" t="s">
        <v>3981</v>
      </c>
      <c r="B2723" s="4">
        <v>1</v>
      </c>
    </row>
    <row r="2724" spans="1:2" x14ac:dyDescent="0.25">
      <c r="A2724" s="3" t="s">
        <v>3995</v>
      </c>
      <c r="B2724" s="4">
        <v>1</v>
      </c>
    </row>
    <row r="2725" spans="1:2" x14ac:dyDescent="0.25">
      <c r="A2725" s="3" t="s">
        <v>4052</v>
      </c>
      <c r="B2725" s="4">
        <v>1</v>
      </c>
    </row>
    <row r="2726" spans="1:2" x14ac:dyDescent="0.25">
      <c r="A2726" s="3" t="s">
        <v>3978</v>
      </c>
      <c r="B2726" s="4">
        <v>1</v>
      </c>
    </row>
    <row r="2727" spans="1:2" x14ac:dyDescent="0.25">
      <c r="A2727" s="3" t="s">
        <v>3977</v>
      </c>
      <c r="B2727" s="4">
        <v>1</v>
      </c>
    </row>
    <row r="2728" spans="1:2" x14ac:dyDescent="0.25">
      <c r="A2728" s="3" t="s">
        <v>3976</v>
      </c>
      <c r="B2728" s="4">
        <v>1</v>
      </c>
    </row>
    <row r="2729" spans="1:2" x14ac:dyDescent="0.25">
      <c r="A2729" s="3" t="s">
        <v>4145</v>
      </c>
      <c r="B2729" s="4">
        <v>1</v>
      </c>
    </row>
    <row r="2730" spans="1:2" x14ac:dyDescent="0.25">
      <c r="A2730" s="3" t="s">
        <v>3975</v>
      </c>
      <c r="B2730" s="4">
        <v>1</v>
      </c>
    </row>
    <row r="2731" spans="1:2" x14ac:dyDescent="0.25">
      <c r="A2731" s="3" t="s">
        <v>3973</v>
      </c>
      <c r="B2731" s="4">
        <v>1</v>
      </c>
    </row>
    <row r="2732" spans="1:2" x14ac:dyDescent="0.25">
      <c r="A2732" s="3" t="s">
        <v>3972</v>
      </c>
      <c r="B2732" s="4">
        <v>1</v>
      </c>
    </row>
    <row r="2733" spans="1:2" x14ac:dyDescent="0.25">
      <c r="A2733" s="3" t="s">
        <v>3970</v>
      </c>
      <c r="B2733" s="4">
        <v>1</v>
      </c>
    </row>
    <row r="2734" spans="1:2" x14ac:dyDescent="0.25">
      <c r="A2734" s="3" t="s">
        <v>3969</v>
      </c>
      <c r="B2734" s="4">
        <v>1</v>
      </c>
    </row>
    <row r="2735" spans="1:2" x14ac:dyDescent="0.25">
      <c r="A2735" s="3" t="s">
        <v>3968</v>
      </c>
      <c r="B2735" s="4">
        <v>1</v>
      </c>
    </row>
    <row r="2736" spans="1:2" x14ac:dyDescent="0.25">
      <c r="A2736" s="3" t="s">
        <v>3990</v>
      </c>
      <c r="B2736" s="4">
        <v>1</v>
      </c>
    </row>
    <row r="2737" spans="1:2" x14ac:dyDescent="0.25">
      <c r="A2737" s="3" t="s">
        <v>3991</v>
      </c>
      <c r="B2737" s="4">
        <v>1</v>
      </c>
    </row>
    <row r="2738" spans="1:2" x14ac:dyDescent="0.25">
      <c r="A2738" s="3" t="s">
        <v>3979</v>
      </c>
      <c r="B2738" s="4">
        <v>1</v>
      </c>
    </row>
    <row r="2739" spans="1:2" x14ac:dyDescent="0.25">
      <c r="A2739" s="3" t="s">
        <v>3964</v>
      </c>
      <c r="B2739" s="4">
        <v>1</v>
      </c>
    </row>
    <row r="2740" spans="1:2" x14ac:dyDescent="0.25">
      <c r="A2740" s="3" t="s">
        <v>3966</v>
      </c>
      <c r="B2740" s="4">
        <v>1</v>
      </c>
    </row>
    <row r="2741" spans="1:2" x14ac:dyDescent="0.25">
      <c r="A2741" s="3" t="s">
        <v>3960</v>
      </c>
      <c r="B2741" s="4">
        <v>1</v>
      </c>
    </row>
    <row r="2742" spans="1:2" x14ac:dyDescent="0.25">
      <c r="A2742" s="3" t="s">
        <v>3954</v>
      </c>
      <c r="B2742" s="4">
        <v>1</v>
      </c>
    </row>
    <row r="2743" spans="1:2" x14ac:dyDescent="0.25">
      <c r="A2743" s="3" t="s">
        <v>3953</v>
      </c>
      <c r="B2743" s="4">
        <v>1</v>
      </c>
    </row>
    <row r="2744" spans="1:2" x14ac:dyDescent="0.25">
      <c r="A2744" s="3" t="s">
        <v>3962</v>
      </c>
      <c r="B2744" s="4">
        <v>1</v>
      </c>
    </row>
    <row r="2745" spans="1:2" x14ac:dyDescent="0.25">
      <c r="A2745" s="3" t="s">
        <v>3949</v>
      </c>
      <c r="B2745" s="4">
        <v>1</v>
      </c>
    </row>
    <row r="2746" spans="1:2" x14ac:dyDescent="0.25">
      <c r="A2746" s="3" t="s">
        <v>3958</v>
      </c>
      <c r="B2746" s="4">
        <v>1</v>
      </c>
    </row>
    <row r="2747" spans="1:2" x14ac:dyDescent="0.25">
      <c r="A2747" s="3" t="s">
        <v>3947</v>
      </c>
      <c r="B2747" s="4">
        <v>1</v>
      </c>
    </row>
    <row r="2748" spans="1:2" x14ac:dyDescent="0.25">
      <c r="A2748" s="3" t="s">
        <v>3956</v>
      </c>
      <c r="B2748" s="4">
        <v>1</v>
      </c>
    </row>
    <row r="2749" spans="1:2" x14ac:dyDescent="0.25">
      <c r="A2749" s="3" t="s">
        <v>3946</v>
      </c>
      <c r="B2749" s="4">
        <v>1</v>
      </c>
    </row>
    <row r="2750" spans="1:2" x14ac:dyDescent="0.25">
      <c r="A2750" s="3" t="s">
        <v>3942</v>
      </c>
      <c r="B2750" s="4">
        <v>1</v>
      </c>
    </row>
    <row r="2751" spans="1:2" x14ac:dyDescent="0.25">
      <c r="A2751" s="3" t="s">
        <v>3940</v>
      </c>
      <c r="B2751" s="4">
        <v>1</v>
      </c>
    </row>
    <row r="2752" spans="1:2" x14ac:dyDescent="0.25">
      <c r="A2752" s="3" t="s">
        <v>3939</v>
      </c>
      <c r="B2752" s="4">
        <v>1</v>
      </c>
    </row>
    <row r="2753" spans="1:2" x14ac:dyDescent="0.25">
      <c r="A2753" s="3" t="s">
        <v>3938</v>
      </c>
      <c r="B2753" s="4">
        <v>1</v>
      </c>
    </row>
    <row r="2754" spans="1:2" x14ac:dyDescent="0.25">
      <c r="A2754" s="3" t="s">
        <v>3951</v>
      </c>
      <c r="B2754" s="4">
        <v>1</v>
      </c>
    </row>
    <row r="2755" spans="1:2" x14ac:dyDescent="0.25">
      <c r="A2755" s="3" t="s">
        <v>3944</v>
      </c>
      <c r="B2755" s="4">
        <v>1</v>
      </c>
    </row>
    <row r="2756" spans="1:2" x14ac:dyDescent="0.25">
      <c r="A2756" s="3" t="s">
        <v>3935</v>
      </c>
      <c r="B2756" s="4">
        <v>1</v>
      </c>
    </row>
    <row r="2757" spans="1:2" x14ac:dyDescent="0.25">
      <c r="A2757" s="3" t="s">
        <v>3933</v>
      </c>
      <c r="B2757" s="4">
        <v>1</v>
      </c>
    </row>
    <row r="2758" spans="1:2" x14ac:dyDescent="0.25">
      <c r="A2758" s="3" t="s">
        <v>3931</v>
      </c>
      <c r="B2758" s="4">
        <v>1</v>
      </c>
    </row>
    <row r="2759" spans="1:2" x14ac:dyDescent="0.25">
      <c r="A2759" s="3" t="s">
        <v>3930</v>
      </c>
      <c r="B2759" s="4">
        <v>1</v>
      </c>
    </row>
    <row r="2760" spans="1:2" x14ac:dyDescent="0.25">
      <c r="A2760" s="3" t="s">
        <v>4119</v>
      </c>
      <c r="B2760" s="4">
        <v>1</v>
      </c>
    </row>
    <row r="2761" spans="1:2" x14ac:dyDescent="0.25">
      <c r="A2761" s="3" t="s">
        <v>3928</v>
      </c>
      <c r="B2761" s="4">
        <v>1</v>
      </c>
    </row>
    <row r="2762" spans="1:2" x14ac:dyDescent="0.25">
      <c r="A2762" s="3" t="s">
        <v>3926</v>
      </c>
      <c r="B2762" s="4">
        <v>1</v>
      </c>
    </row>
    <row r="2763" spans="1:2" x14ac:dyDescent="0.25">
      <c r="A2763" s="3" t="s">
        <v>3924</v>
      </c>
      <c r="B2763" s="4">
        <v>1</v>
      </c>
    </row>
    <row r="2764" spans="1:2" x14ac:dyDescent="0.25">
      <c r="A2764" s="3" t="s">
        <v>3916</v>
      </c>
      <c r="B2764" s="4">
        <v>1</v>
      </c>
    </row>
    <row r="2765" spans="1:2" x14ac:dyDescent="0.25">
      <c r="A2765" s="3" t="s">
        <v>3915</v>
      </c>
      <c r="B2765" s="4">
        <v>1</v>
      </c>
    </row>
    <row r="2766" spans="1:2" x14ac:dyDescent="0.25">
      <c r="A2766" s="3" t="s">
        <v>3914</v>
      </c>
      <c r="B2766" s="4">
        <v>1</v>
      </c>
    </row>
    <row r="2767" spans="1:2" x14ac:dyDescent="0.25">
      <c r="A2767" s="3" t="s">
        <v>3909</v>
      </c>
      <c r="B2767" s="4">
        <v>1</v>
      </c>
    </row>
    <row r="2768" spans="1:2" x14ac:dyDescent="0.25">
      <c r="A2768" s="3" t="s">
        <v>3908</v>
      </c>
      <c r="B2768" s="4">
        <v>1</v>
      </c>
    </row>
    <row r="2769" spans="1:2" x14ac:dyDescent="0.25">
      <c r="A2769" s="3" t="s">
        <v>3936</v>
      </c>
      <c r="B2769" s="4">
        <v>1</v>
      </c>
    </row>
    <row r="2770" spans="1:2" x14ac:dyDescent="0.25">
      <c r="A2770" s="3" t="s">
        <v>3907</v>
      </c>
      <c r="B2770" s="4">
        <v>1</v>
      </c>
    </row>
    <row r="2771" spans="1:2" x14ac:dyDescent="0.25">
      <c r="A2771" s="3" t="s">
        <v>3906</v>
      </c>
      <c r="B2771" s="4">
        <v>1</v>
      </c>
    </row>
    <row r="2772" spans="1:2" x14ac:dyDescent="0.25">
      <c r="A2772" s="3" t="s">
        <v>3902</v>
      </c>
      <c r="B2772" s="4">
        <v>1</v>
      </c>
    </row>
    <row r="2773" spans="1:2" x14ac:dyDescent="0.25">
      <c r="A2773" s="3" t="s">
        <v>3912</v>
      </c>
      <c r="B2773" s="4">
        <v>1</v>
      </c>
    </row>
    <row r="2774" spans="1:2" x14ac:dyDescent="0.25">
      <c r="A2774" s="3" t="s">
        <v>3911</v>
      </c>
      <c r="B2774" s="4">
        <v>1</v>
      </c>
    </row>
    <row r="2775" spans="1:2" x14ac:dyDescent="0.25">
      <c r="A2775" s="3" t="s">
        <v>3920</v>
      </c>
      <c r="B2775" s="4">
        <v>1</v>
      </c>
    </row>
    <row r="2776" spans="1:2" x14ac:dyDescent="0.25">
      <c r="A2776" s="3" t="s">
        <v>3900</v>
      </c>
      <c r="B2776" s="4">
        <v>1</v>
      </c>
    </row>
    <row r="2777" spans="1:2" x14ac:dyDescent="0.25">
      <c r="A2777" s="3" t="s">
        <v>3899</v>
      </c>
      <c r="B2777" s="4">
        <v>1</v>
      </c>
    </row>
    <row r="2778" spans="1:2" x14ac:dyDescent="0.25">
      <c r="A2778" s="3" t="s">
        <v>3922</v>
      </c>
      <c r="B2778" s="4">
        <v>1</v>
      </c>
    </row>
    <row r="2779" spans="1:2" x14ac:dyDescent="0.25">
      <c r="A2779" s="3" t="s">
        <v>3918</v>
      </c>
      <c r="B2779" s="4">
        <v>1</v>
      </c>
    </row>
    <row r="2780" spans="1:2" x14ac:dyDescent="0.25">
      <c r="A2780" s="3" t="s">
        <v>3894</v>
      </c>
      <c r="B2780" s="4">
        <v>1</v>
      </c>
    </row>
    <row r="2781" spans="1:2" x14ac:dyDescent="0.25">
      <c r="A2781" s="3" t="s">
        <v>3929</v>
      </c>
      <c r="B2781" s="4">
        <v>1</v>
      </c>
    </row>
    <row r="2782" spans="1:2" x14ac:dyDescent="0.25">
      <c r="A2782" s="3" t="s">
        <v>3892</v>
      </c>
      <c r="B2782" s="4">
        <v>1</v>
      </c>
    </row>
    <row r="2783" spans="1:2" x14ac:dyDescent="0.25">
      <c r="A2783" s="3" t="s">
        <v>3891</v>
      </c>
      <c r="B2783" s="4">
        <v>1</v>
      </c>
    </row>
    <row r="2784" spans="1:2" x14ac:dyDescent="0.25">
      <c r="A2784" s="3" t="s">
        <v>3887</v>
      </c>
      <c r="B2784" s="4">
        <v>1</v>
      </c>
    </row>
    <row r="2785" spans="1:2" x14ac:dyDescent="0.25">
      <c r="A2785" s="3" t="s">
        <v>3885</v>
      </c>
      <c r="B2785" s="4">
        <v>1</v>
      </c>
    </row>
    <row r="2786" spans="1:2" x14ac:dyDescent="0.25">
      <c r="A2786" s="3" t="s">
        <v>3883</v>
      </c>
      <c r="B2786" s="4">
        <v>1</v>
      </c>
    </row>
    <row r="2787" spans="1:2" x14ac:dyDescent="0.25">
      <c r="A2787" s="3" t="s">
        <v>3881</v>
      </c>
      <c r="B2787" s="4">
        <v>1</v>
      </c>
    </row>
    <row r="2788" spans="1:2" x14ac:dyDescent="0.25">
      <c r="A2788" s="3" t="s">
        <v>3896</v>
      </c>
      <c r="B2788" s="4">
        <v>1</v>
      </c>
    </row>
    <row r="2789" spans="1:2" x14ac:dyDescent="0.25">
      <c r="A2789" s="3" t="s">
        <v>3879</v>
      </c>
      <c r="B2789" s="4">
        <v>1</v>
      </c>
    </row>
    <row r="2790" spans="1:2" x14ac:dyDescent="0.25">
      <c r="A2790" s="3" t="s">
        <v>3875</v>
      </c>
      <c r="B2790" s="4">
        <v>1</v>
      </c>
    </row>
    <row r="2791" spans="1:2" x14ac:dyDescent="0.25">
      <c r="A2791" s="3" t="s">
        <v>3873</v>
      </c>
      <c r="B2791" s="4">
        <v>1</v>
      </c>
    </row>
    <row r="2792" spans="1:2" x14ac:dyDescent="0.25">
      <c r="A2792" s="3" t="s">
        <v>3903</v>
      </c>
      <c r="B2792" s="4">
        <v>1</v>
      </c>
    </row>
    <row r="2793" spans="1:2" x14ac:dyDescent="0.25">
      <c r="A2793" s="3" t="s">
        <v>3870</v>
      </c>
      <c r="B2793" s="4">
        <v>1</v>
      </c>
    </row>
    <row r="2794" spans="1:2" x14ac:dyDescent="0.25">
      <c r="A2794" s="3" t="s">
        <v>3868</v>
      </c>
      <c r="B2794" s="4">
        <v>1</v>
      </c>
    </row>
    <row r="2795" spans="1:2" x14ac:dyDescent="0.25">
      <c r="A2795" s="3" t="s">
        <v>3866</v>
      </c>
      <c r="B2795" s="4">
        <v>1</v>
      </c>
    </row>
    <row r="2796" spans="1:2" x14ac:dyDescent="0.25">
      <c r="A2796" s="3" t="s">
        <v>3889</v>
      </c>
      <c r="B2796" s="4">
        <v>1</v>
      </c>
    </row>
    <row r="2797" spans="1:2" x14ac:dyDescent="0.25">
      <c r="A2797" s="3" t="s">
        <v>3865</v>
      </c>
      <c r="B2797" s="4">
        <v>1</v>
      </c>
    </row>
    <row r="2798" spans="1:2" x14ac:dyDescent="0.25">
      <c r="A2798" s="3" t="s">
        <v>3862</v>
      </c>
      <c r="B2798" s="4">
        <v>1</v>
      </c>
    </row>
    <row r="2799" spans="1:2" x14ac:dyDescent="0.25">
      <c r="A2799" s="3" t="s">
        <v>3860</v>
      </c>
      <c r="B2799" s="4">
        <v>1</v>
      </c>
    </row>
    <row r="2800" spans="1:2" x14ac:dyDescent="0.25">
      <c r="A2800" s="3" t="s">
        <v>3856</v>
      </c>
      <c r="B2800" s="4">
        <v>1</v>
      </c>
    </row>
    <row r="2801" spans="1:2" x14ac:dyDescent="0.25">
      <c r="A2801" s="3" t="s">
        <v>3854</v>
      </c>
      <c r="B2801" s="4">
        <v>1</v>
      </c>
    </row>
    <row r="2802" spans="1:2" x14ac:dyDescent="0.25">
      <c r="A2802" s="3" t="s">
        <v>3858</v>
      </c>
      <c r="B2802" s="4">
        <v>1</v>
      </c>
    </row>
    <row r="2803" spans="1:2" x14ac:dyDescent="0.25">
      <c r="A2803" s="3" t="s">
        <v>3850</v>
      </c>
      <c r="B2803" s="4">
        <v>1</v>
      </c>
    </row>
    <row r="2804" spans="1:2" x14ac:dyDescent="0.25">
      <c r="A2804" s="3" t="s">
        <v>3846</v>
      </c>
      <c r="B2804" s="4">
        <v>1</v>
      </c>
    </row>
    <row r="2805" spans="1:2" x14ac:dyDescent="0.25">
      <c r="A2805" s="3" t="s">
        <v>3852</v>
      </c>
      <c r="B2805" s="4">
        <v>1</v>
      </c>
    </row>
    <row r="2806" spans="1:2" x14ac:dyDescent="0.25">
      <c r="A2806" s="3" t="s">
        <v>3844</v>
      </c>
      <c r="B2806" s="4">
        <v>1</v>
      </c>
    </row>
    <row r="2807" spans="1:2" x14ac:dyDescent="0.25">
      <c r="A2807" s="3" t="s">
        <v>3841</v>
      </c>
      <c r="B2807" s="4">
        <v>1</v>
      </c>
    </row>
    <row r="2808" spans="1:2" x14ac:dyDescent="0.25">
      <c r="A2808" s="3" t="s">
        <v>4195</v>
      </c>
      <c r="B2808" s="4">
        <v>1</v>
      </c>
    </row>
    <row r="2809" spans="1:2" x14ac:dyDescent="0.25">
      <c r="A2809" s="3" t="s">
        <v>3840</v>
      </c>
      <c r="B2809" s="4">
        <v>1</v>
      </c>
    </row>
    <row r="2810" spans="1:2" x14ac:dyDescent="0.25">
      <c r="A2810" s="3" t="s">
        <v>3838</v>
      </c>
      <c r="B2810" s="4">
        <v>1</v>
      </c>
    </row>
    <row r="2811" spans="1:2" x14ac:dyDescent="0.25">
      <c r="A2811" s="3" t="s">
        <v>3836</v>
      </c>
      <c r="B2811" s="4">
        <v>1</v>
      </c>
    </row>
    <row r="2812" spans="1:2" x14ac:dyDescent="0.25">
      <c r="A2812" s="3" t="s">
        <v>3834</v>
      </c>
      <c r="B2812" s="4">
        <v>1</v>
      </c>
    </row>
    <row r="2813" spans="1:2" x14ac:dyDescent="0.25">
      <c r="A2813" s="3" t="s">
        <v>3848</v>
      </c>
      <c r="B2813" s="4">
        <v>1</v>
      </c>
    </row>
    <row r="2814" spans="1:2" x14ac:dyDescent="0.25">
      <c r="A2814" s="3" t="s">
        <v>3828</v>
      </c>
      <c r="B2814" s="4">
        <v>1</v>
      </c>
    </row>
    <row r="2815" spans="1:2" x14ac:dyDescent="0.25">
      <c r="A2815" s="3" t="s">
        <v>3826</v>
      </c>
      <c r="B2815" s="4">
        <v>1</v>
      </c>
    </row>
    <row r="2816" spans="1:2" x14ac:dyDescent="0.25">
      <c r="A2816" s="3" t="s">
        <v>3877</v>
      </c>
      <c r="B2816" s="4">
        <v>1</v>
      </c>
    </row>
    <row r="2817" spans="1:2" x14ac:dyDescent="0.25">
      <c r="A2817" s="3" t="s">
        <v>3821</v>
      </c>
      <c r="B2817" s="4">
        <v>1</v>
      </c>
    </row>
    <row r="2818" spans="1:2" x14ac:dyDescent="0.25">
      <c r="A2818" s="3" t="s">
        <v>3817</v>
      </c>
      <c r="B2818" s="4">
        <v>1</v>
      </c>
    </row>
    <row r="2819" spans="1:2" x14ac:dyDescent="0.25">
      <c r="A2819" s="3" t="s">
        <v>3815</v>
      </c>
      <c r="B2819" s="4">
        <v>1</v>
      </c>
    </row>
    <row r="2820" spans="1:2" x14ac:dyDescent="0.25">
      <c r="A2820" s="3" t="s">
        <v>3843</v>
      </c>
      <c r="B2820" s="4">
        <v>1</v>
      </c>
    </row>
    <row r="2821" spans="1:2" x14ac:dyDescent="0.25">
      <c r="A2821" s="3" t="s">
        <v>3832</v>
      </c>
      <c r="B2821" s="4">
        <v>1</v>
      </c>
    </row>
    <row r="2822" spans="1:2" x14ac:dyDescent="0.25">
      <c r="A2822" s="3" t="s">
        <v>3811</v>
      </c>
      <c r="B2822" s="4">
        <v>1</v>
      </c>
    </row>
    <row r="2823" spans="1:2" x14ac:dyDescent="0.25">
      <c r="A2823" s="3" t="s">
        <v>3905</v>
      </c>
      <c r="B2823" s="4">
        <v>1</v>
      </c>
    </row>
    <row r="2824" spans="1:2" x14ac:dyDescent="0.25">
      <c r="A2824" s="3" t="s">
        <v>3810</v>
      </c>
      <c r="B2824" s="4">
        <v>1</v>
      </c>
    </row>
    <row r="2825" spans="1:2" x14ac:dyDescent="0.25">
      <c r="A2825" s="3" t="s">
        <v>3898</v>
      </c>
      <c r="B2825" s="4">
        <v>1</v>
      </c>
    </row>
    <row r="2826" spans="1:2" x14ac:dyDescent="0.25">
      <c r="A2826" s="3" t="s">
        <v>3804</v>
      </c>
      <c r="B2826" s="4">
        <v>1</v>
      </c>
    </row>
    <row r="2827" spans="1:2" x14ac:dyDescent="0.25">
      <c r="A2827" s="3" t="s">
        <v>3819</v>
      </c>
      <c r="B2827" s="4">
        <v>1</v>
      </c>
    </row>
    <row r="2828" spans="1:2" x14ac:dyDescent="0.25">
      <c r="A2828" s="3" t="s">
        <v>3872</v>
      </c>
      <c r="B2828" s="4">
        <v>1</v>
      </c>
    </row>
    <row r="2829" spans="1:2" x14ac:dyDescent="0.25">
      <c r="A2829" s="3" t="s">
        <v>3802</v>
      </c>
      <c r="B2829" s="4">
        <v>1</v>
      </c>
    </row>
    <row r="2830" spans="1:2" x14ac:dyDescent="0.25">
      <c r="A2830" s="3" t="s">
        <v>3823</v>
      </c>
      <c r="B2830" s="4">
        <v>1</v>
      </c>
    </row>
    <row r="2831" spans="1:2" x14ac:dyDescent="0.25">
      <c r="A2831" s="3" t="s">
        <v>3830</v>
      </c>
      <c r="B2831" s="4">
        <v>1</v>
      </c>
    </row>
    <row r="2832" spans="1:2" x14ac:dyDescent="0.25">
      <c r="A2832" s="3" t="s">
        <v>3864</v>
      </c>
      <c r="B2832" s="4">
        <v>1</v>
      </c>
    </row>
    <row r="2833" spans="1:2" x14ac:dyDescent="0.25">
      <c r="A2833" s="3" t="s">
        <v>3806</v>
      </c>
      <c r="B2833" s="4">
        <v>1</v>
      </c>
    </row>
    <row r="2834" spans="1:2" x14ac:dyDescent="0.25">
      <c r="A2834" s="3" t="s">
        <v>3800</v>
      </c>
      <c r="B2834" s="4">
        <v>1</v>
      </c>
    </row>
    <row r="2835" spans="1:2" x14ac:dyDescent="0.25">
      <c r="A2835" s="3" t="s">
        <v>3813</v>
      </c>
      <c r="B2835" s="4">
        <v>1</v>
      </c>
    </row>
    <row r="2836" spans="1:2" x14ac:dyDescent="0.25">
      <c r="A2836" s="3" t="s">
        <v>3808</v>
      </c>
      <c r="B2836" s="4">
        <v>1</v>
      </c>
    </row>
    <row r="2837" spans="1:2" x14ac:dyDescent="0.25">
      <c r="A2837" s="3" t="s">
        <v>3798</v>
      </c>
      <c r="B2837" s="4">
        <v>1</v>
      </c>
    </row>
    <row r="2838" spans="1:2" x14ac:dyDescent="0.25">
      <c r="A2838" s="3" t="s">
        <v>3796</v>
      </c>
      <c r="B2838" s="4">
        <v>1</v>
      </c>
    </row>
    <row r="2839" spans="1:2" x14ac:dyDescent="0.25">
      <c r="A2839" s="3" t="s">
        <v>3791</v>
      </c>
      <c r="B2839" s="4">
        <v>1</v>
      </c>
    </row>
    <row r="2840" spans="1:2" x14ac:dyDescent="0.25">
      <c r="A2840" s="3" t="s">
        <v>3789</v>
      </c>
      <c r="B2840" s="4">
        <v>1</v>
      </c>
    </row>
    <row r="2841" spans="1:2" x14ac:dyDescent="0.25">
      <c r="A2841" s="3" t="s">
        <v>4099</v>
      </c>
      <c r="B2841" s="4">
        <v>1</v>
      </c>
    </row>
    <row r="2842" spans="1:2" x14ac:dyDescent="0.25">
      <c r="A2842" s="3" t="s">
        <v>3785</v>
      </c>
      <c r="B2842" s="4">
        <v>1</v>
      </c>
    </row>
    <row r="2843" spans="1:2" x14ac:dyDescent="0.25">
      <c r="A2843" s="3" t="s">
        <v>3795</v>
      </c>
      <c r="B2843" s="4">
        <v>1</v>
      </c>
    </row>
    <row r="2844" spans="1:2" x14ac:dyDescent="0.25">
      <c r="A2844" s="3" t="s">
        <v>3793</v>
      </c>
      <c r="B2844" s="4">
        <v>1</v>
      </c>
    </row>
    <row r="2845" spans="1:2" x14ac:dyDescent="0.25">
      <c r="A2845" s="3" t="s">
        <v>3779</v>
      </c>
      <c r="B2845" s="4">
        <v>1</v>
      </c>
    </row>
    <row r="2846" spans="1:2" x14ac:dyDescent="0.25">
      <c r="A2846" s="3" t="s">
        <v>3787</v>
      </c>
      <c r="B2846" s="4">
        <v>1</v>
      </c>
    </row>
    <row r="2847" spans="1:2" x14ac:dyDescent="0.25">
      <c r="A2847" s="3" t="s">
        <v>3867</v>
      </c>
      <c r="B2847" s="4">
        <v>1</v>
      </c>
    </row>
    <row r="2848" spans="1:2" x14ac:dyDescent="0.25">
      <c r="A2848" s="3" t="s">
        <v>3770</v>
      </c>
      <c r="B2848" s="4">
        <v>1</v>
      </c>
    </row>
    <row r="2849" spans="1:2" x14ac:dyDescent="0.25">
      <c r="A2849" s="3" t="s">
        <v>3781</v>
      </c>
      <c r="B2849" s="4">
        <v>1</v>
      </c>
    </row>
    <row r="2850" spans="1:2" x14ac:dyDescent="0.25">
      <c r="A2850" s="3" t="s">
        <v>3769</v>
      </c>
      <c r="B2850" s="4">
        <v>1</v>
      </c>
    </row>
    <row r="2851" spans="1:2" x14ac:dyDescent="0.25">
      <c r="A2851" s="3" t="s">
        <v>3767</v>
      </c>
      <c r="B2851" s="4">
        <v>1</v>
      </c>
    </row>
    <row r="2852" spans="1:2" x14ac:dyDescent="0.25">
      <c r="A2852" s="3" t="s">
        <v>3777</v>
      </c>
      <c r="B2852" s="4">
        <v>1</v>
      </c>
    </row>
    <row r="2853" spans="1:2" x14ac:dyDescent="0.25">
      <c r="A2853" s="3" t="s">
        <v>3765</v>
      </c>
      <c r="B2853" s="4">
        <v>1</v>
      </c>
    </row>
    <row r="2854" spans="1:2" x14ac:dyDescent="0.25">
      <c r="A2854" s="3" t="s">
        <v>3825</v>
      </c>
      <c r="B2854" s="4">
        <v>1</v>
      </c>
    </row>
    <row r="2855" spans="1:2" x14ac:dyDescent="0.25">
      <c r="A2855" s="3" t="s">
        <v>3764</v>
      </c>
      <c r="B2855" s="4">
        <v>1</v>
      </c>
    </row>
    <row r="2856" spans="1:2" x14ac:dyDescent="0.25">
      <c r="A2856" s="3" t="s">
        <v>3773</v>
      </c>
      <c r="B2856" s="4">
        <v>1</v>
      </c>
    </row>
    <row r="2857" spans="1:2" x14ac:dyDescent="0.25">
      <c r="A2857" s="3" t="s">
        <v>3772</v>
      </c>
      <c r="B2857" s="4">
        <v>1</v>
      </c>
    </row>
    <row r="2858" spans="1:2" x14ac:dyDescent="0.25">
      <c r="A2858" s="3" t="s">
        <v>3763</v>
      </c>
      <c r="B2858" s="4">
        <v>1</v>
      </c>
    </row>
    <row r="2859" spans="1:2" x14ac:dyDescent="0.25">
      <c r="A2859" s="3" t="s">
        <v>3782</v>
      </c>
      <c r="B2859" s="4">
        <v>1</v>
      </c>
    </row>
    <row r="2860" spans="1:2" x14ac:dyDescent="0.25">
      <c r="A2860" s="3" t="s">
        <v>3760</v>
      </c>
      <c r="B2860" s="4">
        <v>1</v>
      </c>
    </row>
    <row r="2861" spans="1:2" x14ac:dyDescent="0.25">
      <c r="A2861" s="3" t="s">
        <v>3762</v>
      </c>
      <c r="B2861" s="4">
        <v>1</v>
      </c>
    </row>
    <row r="2862" spans="1:2" x14ac:dyDescent="0.25">
      <c r="A2862" s="3" t="s">
        <v>3757</v>
      </c>
      <c r="B2862" s="4">
        <v>1</v>
      </c>
    </row>
    <row r="2863" spans="1:2" x14ac:dyDescent="0.25">
      <c r="A2863" s="3" t="s">
        <v>3759</v>
      </c>
      <c r="B2863" s="4">
        <v>1</v>
      </c>
    </row>
    <row r="2864" spans="1:2" x14ac:dyDescent="0.25">
      <c r="A2864" s="3" t="s">
        <v>3755</v>
      </c>
      <c r="B2864" s="4">
        <v>1</v>
      </c>
    </row>
    <row r="2865" spans="1:2" x14ac:dyDescent="0.25">
      <c r="A2865" s="3" t="s">
        <v>3753</v>
      </c>
      <c r="B2865" s="4">
        <v>1</v>
      </c>
    </row>
    <row r="2866" spans="1:2" x14ac:dyDescent="0.25">
      <c r="A2866" s="3" t="s">
        <v>3748</v>
      </c>
      <c r="B2866" s="4">
        <v>1</v>
      </c>
    </row>
    <row r="2867" spans="1:2" x14ac:dyDescent="0.25">
      <c r="A2867" s="3" t="s">
        <v>3745</v>
      </c>
      <c r="B2867" s="4">
        <v>1</v>
      </c>
    </row>
    <row r="2868" spans="1:2" x14ac:dyDescent="0.25">
      <c r="A2868" s="3" t="s">
        <v>3747</v>
      </c>
      <c r="B2868" s="4">
        <v>1</v>
      </c>
    </row>
    <row r="2869" spans="1:2" x14ac:dyDescent="0.25">
      <c r="A2869" s="3" t="s">
        <v>3749</v>
      </c>
      <c r="B2869" s="4">
        <v>1</v>
      </c>
    </row>
    <row r="2870" spans="1:2" x14ac:dyDescent="0.25">
      <c r="A2870" s="3" t="s">
        <v>3737</v>
      </c>
      <c r="B2870" s="4">
        <v>1</v>
      </c>
    </row>
    <row r="2871" spans="1:2" x14ac:dyDescent="0.25">
      <c r="A2871" s="3" t="s">
        <v>3731</v>
      </c>
      <c r="B2871" s="4">
        <v>1</v>
      </c>
    </row>
    <row r="2872" spans="1:2" x14ac:dyDescent="0.25">
      <c r="A2872" s="3" t="s">
        <v>3727</v>
      </c>
      <c r="B2872" s="4">
        <v>1</v>
      </c>
    </row>
    <row r="2873" spans="1:2" x14ac:dyDescent="0.25">
      <c r="A2873" s="3" t="s">
        <v>3725</v>
      </c>
      <c r="B2873" s="4">
        <v>1</v>
      </c>
    </row>
    <row r="2874" spans="1:2" x14ac:dyDescent="0.25">
      <c r="A2874" s="3" t="s">
        <v>3724</v>
      </c>
      <c r="B2874" s="4">
        <v>1</v>
      </c>
    </row>
    <row r="2875" spans="1:2" x14ac:dyDescent="0.25">
      <c r="A2875" s="3" t="s">
        <v>3722</v>
      </c>
      <c r="B2875" s="4">
        <v>1</v>
      </c>
    </row>
    <row r="2876" spans="1:2" x14ac:dyDescent="0.25">
      <c r="A2876" s="3" t="s">
        <v>3736</v>
      </c>
      <c r="B2876" s="4">
        <v>1</v>
      </c>
    </row>
    <row r="2877" spans="1:2" x14ac:dyDescent="0.25">
      <c r="A2877" s="3" t="s">
        <v>3729</v>
      </c>
      <c r="B2877" s="4">
        <v>1</v>
      </c>
    </row>
    <row r="2878" spans="1:2" x14ac:dyDescent="0.25">
      <c r="A2878" s="3" t="s">
        <v>3741</v>
      </c>
      <c r="B2878" s="4">
        <v>1</v>
      </c>
    </row>
    <row r="2879" spans="1:2" x14ac:dyDescent="0.25">
      <c r="A2879" s="3" t="s">
        <v>3719</v>
      </c>
      <c r="B2879" s="4">
        <v>1</v>
      </c>
    </row>
    <row r="2880" spans="1:2" x14ac:dyDescent="0.25">
      <c r="A2880" s="3" t="s">
        <v>3715</v>
      </c>
      <c r="B2880" s="4">
        <v>1</v>
      </c>
    </row>
    <row r="2881" spans="1:2" x14ac:dyDescent="0.25">
      <c r="A2881" s="3" t="s">
        <v>3713</v>
      </c>
      <c r="B2881" s="4">
        <v>1</v>
      </c>
    </row>
    <row r="2882" spans="1:2" x14ac:dyDescent="0.25">
      <c r="A2882" s="3" t="s">
        <v>3720</v>
      </c>
      <c r="B2882" s="4">
        <v>1</v>
      </c>
    </row>
    <row r="2883" spans="1:2" x14ac:dyDescent="0.25">
      <c r="A2883" s="3" t="s">
        <v>3709</v>
      </c>
      <c r="B2883" s="4">
        <v>1</v>
      </c>
    </row>
    <row r="2884" spans="1:2" x14ac:dyDescent="0.25">
      <c r="A2884" s="3" t="s">
        <v>3707</v>
      </c>
      <c r="B2884" s="4">
        <v>1</v>
      </c>
    </row>
    <row r="2885" spans="1:2" x14ac:dyDescent="0.25">
      <c r="A2885" s="3" t="s">
        <v>3784</v>
      </c>
      <c r="B2885" s="4">
        <v>1</v>
      </c>
    </row>
    <row r="2886" spans="1:2" x14ac:dyDescent="0.25">
      <c r="A2886" s="3" t="s">
        <v>3732</v>
      </c>
      <c r="B2886" s="4">
        <v>1</v>
      </c>
    </row>
    <row r="2887" spans="1:2" x14ac:dyDescent="0.25">
      <c r="A2887" s="3" t="s">
        <v>3699</v>
      </c>
      <c r="B2887" s="4">
        <v>1</v>
      </c>
    </row>
    <row r="2888" spans="1:2" x14ac:dyDescent="0.25">
      <c r="A2888" s="3" t="s">
        <v>3711</v>
      </c>
      <c r="B2888" s="4">
        <v>1</v>
      </c>
    </row>
    <row r="2889" spans="1:2" x14ac:dyDescent="0.25">
      <c r="A2889" s="3" t="s">
        <v>3696</v>
      </c>
      <c r="B2889" s="4">
        <v>1</v>
      </c>
    </row>
    <row r="2890" spans="1:2" x14ac:dyDescent="0.25">
      <c r="A2890" s="3" t="s">
        <v>3734</v>
      </c>
      <c r="B2890" s="4">
        <v>1</v>
      </c>
    </row>
    <row r="2891" spans="1:2" x14ac:dyDescent="0.25">
      <c r="A2891" s="3" t="s">
        <v>3705</v>
      </c>
      <c r="B2891" s="4">
        <v>1</v>
      </c>
    </row>
    <row r="2892" spans="1:2" x14ac:dyDescent="0.25">
      <c r="A2892" s="3" t="s">
        <v>3701</v>
      </c>
      <c r="B2892" s="4">
        <v>1</v>
      </c>
    </row>
    <row r="2893" spans="1:2" x14ac:dyDescent="0.25">
      <c r="A2893" s="3" t="s">
        <v>3717</v>
      </c>
      <c r="B2893" s="4">
        <v>1</v>
      </c>
    </row>
    <row r="2894" spans="1:2" x14ac:dyDescent="0.25">
      <c r="A2894" s="3" t="s">
        <v>3698</v>
      </c>
      <c r="B2894" s="4">
        <v>1</v>
      </c>
    </row>
    <row r="2895" spans="1:2" x14ac:dyDescent="0.25">
      <c r="A2895" s="3" t="s">
        <v>3692</v>
      </c>
      <c r="B2895" s="4">
        <v>1</v>
      </c>
    </row>
    <row r="2896" spans="1:2" x14ac:dyDescent="0.25">
      <c r="A2896" s="3" t="s">
        <v>3751</v>
      </c>
      <c r="B2896" s="4">
        <v>1</v>
      </c>
    </row>
    <row r="2897" spans="1:2" x14ac:dyDescent="0.25">
      <c r="A2897" s="3" t="s">
        <v>3688</v>
      </c>
      <c r="B2897" s="4">
        <v>1</v>
      </c>
    </row>
    <row r="2898" spans="1:2" x14ac:dyDescent="0.25">
      <c r="A2898" s="3" t="s">
        <v>3689</v>
      </c>
      <c r="B2898" s="4">
        <v>1</v>
      </c>
    </row>
    <row r="2899" spans="1:2" x14ac:dyDescent="0.25">
      <c r="A2899" s="3" t="s">
        <v>3681</v>
      </c>
      <c r="B2899" s="4">
        <v>1</v>
      </c>
    </row>
    <row r="2900" spans="1:2" x14ac:dyDescent="0.25">
      <c r="A2900" s="3" t="s">
        <v>3680</v>
      </c>
      <c r="B2900" s="4">
        <v>1</v>
      </c>
    </row>
    <row r="2901" spans="1:2" x14ac:dyDescent="0.25">
      <c r="A2901" s="3" t="s">
        <v>3676</v>
      </c>
      <c r="B2901" s="4">
        <v>1</v>
      </c>
    </row>
    <row r="2902" spans="1:2" x14ac:dyDescent="0.25">
      <c r="A2902" s="3" t="s">
        <v>3674</v>
      </c>
      <c r="B2902" s="4">
        <v>1</v>
      </c>
    </row>
    <row r="2903" spans="1:2" x14ac:dyDescent="0.25">
      <c r="A2903" s="3" t="s">
        <v>3686</v>
      </c>
      <c r="B2903" s="4">
        <v>1</v>
      </c>
    </row>
    <row r="2904" spans="1:2" x14ac:dyDescent="0.25">
      <c r="A2904" s="3" t="s">
        <v>3670</v>
      </c>
      <c r="B2904" s="4">
        <v>1</v>
      </c>
    </row>
    <row r="2905" spans="1:2" x14ac:dyDescent="0.25">
      <c r="A2905" s="3" t="s">
        <v>3664</v>
      </c>
      <c r="B2905" s="4">
        <v>1</v>
      </c>
    </row>
    <row r="2906" spans="1:2" x14ac:dyDescent="0.25">
      <c r="A2906" s="3" t="s">
        <v>3672</v>
      </c>
      <c r="B2906" s="4">
        <v>1</v>
      </c>
    </row>
    <row r="2907" spans="1:2" x14ac:dyDescent="0.25">
      <c r="A2907" s="3" t="s">
        <v>3743</v>
      </c>
      <c r="B2907" s="4">
        <v>1</v>
      </c>
    </row>
    <row r="2908" spans="1:2" x14ac:dyDescent="0.25">
      <c r="A2908" s="3" t="s">
        <v>3662</v>
      </c>
      <c r="B2908" s="4">
        <v>1</v>
      </c>
    </row>
    <row r="2909" spans="1:2" x14ac:dyDescent="0.25">
      <c r="A2909" s="3" t="s">
        <v>3684</v>
      </c>
      <c r="B2909" s="4">
        <v>1</v>
      </c>
    </row>
    <row r="2910" spans="1:2" x14ac:dyDescent="0.25">
      <c r="A2910" s="3" t="s">
        <v>3660</v>
      </c>
      <c r="B2910" s="4">
        <v>1</v>
      </c>
    </row>
    <row r="2911" spans="1:2" x14ac:dyDescent="0.25">
      <c r="A2911" s="3" t="s">
        <v>3703</v>
      </c>
      <c r="B2911" s="4">
        <v>1</v>
      </c>
    </row>
    <row r="2912" spans="1:2" x14ac:dyDescent="0.25">
      <c r="A2912" s="3" t="s">
        <v>3668</v>
      </c>
      <c r="B2912" s="4">
        <v>1</v>
      </c>
    </row>
    <row r="2913" spans="1:2" x14ac:dyDescent="0.25">
      <c r="A2913" s="3" t="s">
        <v>3653</v>
      </c>
      <c r="B2913" s="4">
        <v>1</v>
      </c>
    </row>
    <row r="2914" spans="1:2" x14ac:dyDescent="0.25">
      <c r="A2914" s="3" t="s">
        <v>3678</v>
      </c>
      <c r="B2914" s="4">
        <v>1</v>
      </c>
    </row>
    <row r="2915" spans="1:2" x14ac:dyDescent="0.25">
      <c r="A2915" s="3" t="s">
        <v>3666</v>
      </c>
      <c r="B2915" s="4">
        <v>1</v>
      </c>
    </row>
    <row r="2916" spans="1:2" x14ac:dyDescent="0.25">
      <c r="A2916" s="3" t="s">
        <v>3652</v>
      </c>
      <c r="B2916" s="4">
        <v>1</v>
      </c>
    </row>
    <row r="2917" spans="1:2" x14ac:dyDescent="0.25">
      <c r="A2917" s="3" t="s">
        <v>3650</v>
      </c>
      <c r="B2917" s="4">
        <v>1</v>
      </c>
    </row>
    <row r="2918" spans="1:2" x14ac:dyDescent="0.25">
      <c r="A2918" s="3" t="s">
        <v>3658</v>
      </c>
      <c r="B2918" s="4">
        <v>1</v>
      </c>
    </row>
    <row r="2919" spans="1:2" x14ac:dyDescent="0.25">
      <c r="A2919" s="3" t="s">
        <v>3656</v>
      </c>
      <c r="B2919" s="4">
        <v>1</v>
      </c>
    </row>
    <row r="2920" spans="1:2" x14ac:dyDescent="0.25">
      <c r="A2920" s="3" t="s">
        <v>3647</v>
      </c>
      <c r="B2920" s="4">
        <v>1</v>
      </c>
    </row>
    <row r="2921" spans="1:2" x14ac:dyDescent="0.25">
      <c r="A2921" s="3" t="s">
        <v>3646</v>
      </c>
      <c r="B2921" s="4">
        <v>1</v>
      </c>
    </row>
    <row r="2922" spans="1:2" x14ac:dyDescent="0.25">
      <c r="A2922" s="3" t="s">
        <v>3642</v>
      </c>
      <c r="B2922" s="4">
        <v>1</v>
      </c>
    </row>
    <row r="2923" spans="1:2" x14ac:dyDescent="0.25">
      <c r="A2923" s="3" t="s">
        <v>3640</v>
      </c>
      <c r="B2923" s="4">
        <v>1</v>
      </c>
    </row>
    <row r="2924" spans="1:2" x14ac:dyDescent="0.25">
      <c r="A2924" s="3" t="s">
        <v>3638</v>
      </c>
      <c r="B2924" s="4">
        <v>1</v>
      </c>
    </row>
    <row r="2925" spans="1:2" x14ac:dyDescent="0.25">
      <c r="A2925" s="3" t="s">
        <v>3691</v>
      </c>
      <c r="B2925" s="4">
        <v>1</v>
      </c>
    </row>
    <row r="2926" spans="1:2" x14ac:dyDescent="0.25">
      <c r="A2926" s="3" t="s">
        <v>3635</v>
      </c>
      <c r="B2926" s="4">
        <v>1</v>
      </c>
    </row>
    <row r="2927" spans="1:2" x14ac:dyDescent="0.25">
      <c r="A2927" s="3" t="s">
        <v>3694</v>
      </c>
      <c r="B2927" s="4">
        <v>1</v>
      </c>
    </row>
    <row r="2928" spans="1:2" x14ac:dyDescent="0.25">
      <c r="A2928" s="3" t="s">
        <v>3654</v>
      </c>
      <c r="B2928" s="4">
        <v>1</v>
      </c>
    </row>
    <row r="2929" spans="1:2" x14ac:dyDescent="0.25">
      <c r="A2929" s="3" t="s">
        <v>3629</v>
      </c>
      <c r="B2929" s="4">
        <v>1</v>
      </c>
    </row>
    <row r="2930" spans="1:2" x14ac:dyDescent="0.25">
      <c r="A2930" s="3" t="s">
        <v>3644</v>
      </c>
      <c r="B2930" s="4">
        <v>1</v>
      </c>
    </row>
    <row r="2931" spans="1:2" x14ac:dyDescent="0.25">
      <c r="A2931" s="3" t="s">
        <v>3627</v>
      </c>
      <c r="B2931" s="4">
        <v>1</v>
      </c>
    </row>
    <row r="2932" spans="1:2" x14ac:dyDescent="0.25">
      <c r="A2932" s="3" t="s">
        <v>3625</v>
      </c>
      <c r="B2932" s="4">
        <v>1</v>
      </c>
    </row>
    <row r="2933" spans="1:2" x14ac:dyDescent="0.25">
      <c r="A2933" s="3" t="s">
        <v>3623</v>
      </c>
      <c r="B2933" s="4">
        <v>1</v>
      </c>
    </row>
    <row r="2934" spans="1:2" x14ac:dyDescent="0.25">
      <c r="A2934" s="3" t="s">
        <v>3621</v>
      </c>
      <c r="B2934" s="4">
        <v>1</v>
      </c>
    </row>
    <row r="2935" spans="1:2" x14ac:dyDescent="0.25">
      <c r="A2935" s="3" t="s">
        <v>3618</v>
      </c>
      <c r="B2935" s="4">
        <v>1</v>
      </c>
    </row>
    <row r="2936" spans="1:2" x14ac:dyDescent="0.25">
      <c r="A2936" s="3" t="s">
        <v>3631</v>
      </c>
      <c r="B2936" s="4">
        <v>1</v>
      </c>
    </row>
    <row r="2937" spans="1:2" x14ac:dyDescent="0.25">
      <c r="A2937" s="3" t="s">
        <v>3648</v>
      </c>
      <c r="B2937" s="4">
        <v>1</v>
      </c>
    </row>
    <row r="2938" spans="1:2" x14ac:dyDescent="0.25">
      <c r="A2938" s="3" t="s">
        <v>3633</v>
      </c>
      <c r="B2938" s="4">
        <v>1</v>
      </c>
    </row>
    <row r="2939" spans="1:2" x14ac:dyDescent="0.25">
      <c r="A2939" s="3" t="s">
        <v>3614</v>
      </c>
      <c r="B2939" s="4">
        <v>1</v>
      </c>
    </row>
    <row r="2940" spans="1:2" x14ac:dyDescent="0.25">
      <c r="A2940" s="3" t="s">
        <v>3619</v>
      </c>
      <c r="B2940" s="4">
        <v>1</v>
      </c>
    </row>
    <row r="2941" spans="1:2" x14ac:dyDescent="0.25">
      <c r="A2941" s="3" t="s">
        <v>3613</v>
      </c>
      <c r="B2941" s="4">
        <v>1</v>
      </c>
    </row>
    <row r="2942" spans="1:2" x14ac:dyDescent="0.25">
      <c r="A2942" s="3" t="s">
        <v>3611</v>
      </c>
      <c r="B2942" s="4">
        <v>1</v>
      </c>
    </row>
    <row r="2943" spans="1:2" x14ac:dyDescent="0.25">
      <c r="A2943" s="3" t="s">
        <v>3607</v>
      </c>
      <c r="B2943" s="4">
        <v>1</v>
      </c>
    </row>
    <row r="2944" spans="1:2" x14ac:dyDescent="0.25">
      <c r="A2944" s="3" t="s">
        <v>3603</v>
      </c>
      <c r="B2944" s="4">
        <v>1</v>
      </c>
    </row>
    <row r="2945" spans="1:2" x14ac:dyDescent="0.25">
      <c r="A2945" s="3" t="s">
        <v>3600</v>
      </c>
      <c r="B2945" s="4">
        <v>1</v>
      </c>
    </row>
    <row r="2946" spans="1:2" x14ac:dyDescent="0.25">
      <c r="A2946" s="3" t="s">
        <v>3602</v>
      </c>
      <c r="B2946" s="4">
        <v>1</v>
      </c>
    </row>
    <row r="2947" spans="1:2" x14ac:dyDescent="0.25">
      <c r="A2947" s="3" t="s">
        <v>3593</v>
      </c>
      <c r="B2947" s="4">
        <v>1</v>
      </c>
    </row>
    <row r="2948" spans="1:2" x14ac:dyDescent="0.25">
      <c r="A2948" s="3" t="s">
        <v>3591</v>
      </c>
      <c r="B2948" s="4">
        <v>1</v>
      </c>
    </row>
    <row r="2949" spans="1:2" x14ac:dyDescent="0.25">
      <c r="A2949" s="3" t="s">
        <v>3589</v>
      </c>
      <c r="B2949" s="4">
        <v>1</v>
      </c>
    </row>
    <row r="2950" spans="1:2" x14ac:dyDescent="0.25">
      <c r="A2950" s="3" t="s">
        <v>3615</v>
      </c>
      <c r="B2950" s="4">
        <v>1</v>
      </c>
    </row>
    <row r="2951" spans="1:2" x14ac:dyDescent="0.25">
      <c r="A2951" s="3" t="s">
        <v>3605</v>
      </c>
      <c r="B2951" s="4">
        <v>1</v>
      </c>
    </row>
    <row r="2952" spans="1:2" x14ac:dyDescent="0.25">
      <c r="A2952" s="3" t="s">
        <v>3584</v>
      </c>
      <c r="B2952" s="4">
        <v>1</v>
      </c>
    </row>
    <row r="2953" spans="1:2" x14ac:dyDescent="0.25">
      <c r="A2953" s="3" t="s">
        <v>3585</v>
      </c>
      <c r="B2953" s="4">
        <v>1</v>
      </c>
    </row>
    <row r="2954" spans="1:2" x14ac:dyDescent="0.25">
      <c r="A2954" s="3" t="s">
        <v>3582</v>
      </c>
      <c r="B2954" s="4">
        <v>1</v>
      </c>
    </row>
    <row r="2955" spans="1:2" x14ac:dyDescent="0.25">
      <c r="A2955" s="3" t="s">
        <v>3609</v>
      </c>
      <c r="B2955" s="4">
        <v>1</v>
      </c>
    </row>
    <row r="2956" spans="1:2" x14ac:dyDescent="0.25">
      <c r="A2956" s="3" t="s">
        <v>3581</v>
      </c>
      <c r="B2956" s="4">
        <v>1</v>
      </c>
    </row>
    <row r="2957" spans="1:2" x14ac:dyDescent="0.25">
      <c r="A2957" s="3" t="s">
        <v>3598</v>
      </c>
      <c r="B2957" s="4">
        <v>1</v>
      </c>
    </row>
    <row r="2958" spans="1:2" x14ac:dyDescent="0.25">
      <c r="A2958" s="3" t="s">
        <v>3587</v>
      </c>
      <c r="B2958" s="4">
        <v>1</v>
      </c>
    </row>
    <row r="2959" spans="1:2" x14ac:dyDescent="0.25">
      <c r="A2959" s="3" t="s">
        <v>3595</v>
      </c>
      <c r="B2959" s="4">
        <v>1</v>
      </c>
    </row>
    <row r="2960" spans="1:2" x14ac:dyDescent="0.25">
      <c r="A2960" s="3" t="s">
        <v>3577</v>
      </c>
      <c r="B2960" s="4">
        <v>1</v>
      </c>
    </row>
    <row r="2961" spans="1:2" x14ac:dyDescent="0.25">
      <c r="A2961" s="3" t="s">
        <v>3575</v>
      </c>
      <c r="B2961" s="4">
        <v>1</v>
      </c>
    </row>
    <row r="2962" spans="1:2" x14ac:dyDescent="0.25">
      <c r="A2962" s="3" t="s">
        <v>3572</v>
      </c>
      <c r="B2962" s="4">
        <v>1</v>
      </c>
    </row>
    <row r="2963" spans="1:2" x14ac:dyDescent="0.25">
      <c r="A2963" s="3" t="s">
        <v>3570</v>
      </c>
      <c r="B2963" s="4">
        <v>1</v>
      </c>
    </row>
    <row r="2964" spans="1:2" x14ac:dyDescent="0.25">
      <c r="A2964" s="3" t="s">
        <v>3637</v>
      </c>
      <c r="B2964" s="4">
        <v>1</v>
      </c>
    </row>
    <row r="2965" spans="1:2" x14ac:dyDescent="0.25">
      <c r="A2965" s="3" t="s">
        <v>3566</v>
      </c>
      <c r="B2965" s="4">
        <v>1</v>
      </c>
    </row>
    <row r="2966" spans="1:2" x14ac:dyDescent="0.25">
      <c r="A2966" s="3" t="s">
        <v>3565</v>
      </c>
      <c r="B2966" s="4">
        <v>1</v>
      </c>
    </row>
    <row r="2967" spans="1:2" x14ac:dyDescent="0.25">
      <c r="A2967" s="3" t="s">
        <v>3563</v>
      </c>
      <c r="B2967" s="4">
        <v>1</v>
      </c>
    </row>
    <row r="2968" spans="1:2" x14ac:dyDescent="0.25">
      <c r="A2968" s="3" t="s">
        <v>3574</v>
      </c>
      <c r="B2968" s="4">
        <v>1</v>
      </c>
    </row>
    <row r="2969" spans="1:2" x14ac:dyDescent="0.25">
      <c r="A2969" s="3" t="s">
        <v>3579</v>
      </c>
      <c r="B2969" s="4">
        <v>1</v>
      </c>
    </row>
    <row r="2970" spans="1:2" x14ac:dyDescent="0.25">
      <c r="A2970" s="3" t="s">
        <v>3568</v>
      </c>
      <c r="B2970" s="4">
        <v>1</v>
      </c>
    </row>
    <row r="2971" spans="1:2" x14ac:dyDescent="0.25">
      <c r="A2971" s="3" t="s">
        <v>3562</v>
      </c>
      <c r="B2971" s="4">
        <v>1</v>
      </c>
    </row>
    <row r="2972" spans="1:2" x14ac:dyDescent="0.25">
      <c r="A2972" s="3" t="s">
        <v>3556</v>
      </c>
      <c r="B2972" s="4">
        <v>1</v>
      </c>
    </row>
    <row r="2973" spans="1:2" x14ac:dyDescent="0.25">
      <c r="A2973" s="3" t="s">
        <v>3553</v>
      </c>
      <c r="B2973" s="4">
        <v>1</v>
      </c>
    </row>
    <row r="2974" spans="1:2" x14ac:dyDescent="0.25">
      <c r="A2974" s="3" t="s">
        <v>3555</v>
      </c>
      <c r="B2974" s="4">
        <v>1</v>
      </c>
    </row>
    <row r="2975" spans="1:2" x14ac:dyDescent="0.25">
      <c r="A2975" s="3" t="s">
        <v>3558</v>
      </c>
      <c r="B2975" s="4">
        <v>1</v>
      </c>
    </row>
    <row r="2976" spans="1:2" x14ac:dyDescent="0.25">
      <c r="A2976" s="3" t="s">
        <v>3567</v>
      </c>
      <c r="B2976" s="4">
        <v>1</v>
      </c>
    </row>
    <row r="2977" spans="1:2" x14ac:dyDescent="0.25">
      <c r="A2977" s="3" t="s">
        <v>3542</v>
      </c>
      <c r="B2977" s="4">
        <v>1</v>
      </c>
    </row>
    <row r="2978" spans="1:2" x14ac:dyDescent="0.25">
      <c r="A2978" s="3" t="s">
        <v>3548</v>
      </c>
      <c r="B2978" s="4">
        <v>1</v>
      </c>
    </row>
    <row r="2979" spans="1:2" x14ac:dyDescent="0.25">
      <c r="A2979" s="3" t="s">
        <v>3586</v>
      </c>
      <c r="B2979" s="4">
        <v>1</v>
      </c>
    </row>
    <row r="2980" spans="1:2" x14ac:dyDescent="0.25">
      <c r="A2980" s="3" t="s">
        <v>3538</v>
      </c>
      <c r="B2980" s="4">
        <v>1</v>
      </c>
    </row>
    <row r="2981" spans="1:2" x14ac:dyDescent="0.25">
      <c r="A2981" s="3" t="s">
        <v>3683</v>
      </c>
      <c r="B2981" s="4">
        <v>1</v>
      </c>
    </row>
    <row r="2982" spans="1:2" x14ac:dyDescent="0.25">
      <c r="A2982" s="3" t="s">
        <v>3739</v>
      </c>
      <c r="B2982" s="4">
        <v>1</v>
      </c>
    </row>
    <row r="2983" spans="1:2" x14ac:dyDescent="0.25">
      <c r="A2983" s="3" t="s">
        <v>3546</v>
      </c>
      <c r="B2983" s="4">
        <v>1</v>
      </c>
    </row>
    <row r="2984" spans="1:2" x14ac:dyDescent="0.25">
      <c r="A2984" s="3" t="s">
        <v>3775</v>
      </c>
      <c r="B2984" s="4">
        <v>1</v>
      </c>
    </row>
    <row r="2985" spans="1:2" x14ac:dyDescent="0.25">
      <c r="A2985" s="3" t="s">
        <v>3535</v>
      </c>
      <c r="B2985" s="4">
        <v>1</v>
      </c>
    </row>
    <row r="2986" spans="1:2" x14ac:dyDescent="0.25">
      <c r="A2986" s="3" t="s">
        <v>3544</v>
      </c>
      <c r="B2986" s="4">
        <v>1</v>
      </c>
    </row>
    <row r="2987" spans="1:2" x14ac:dyDescent="0.25">
      <c r="A2987" s="3" t="s">
        <v>3560</v>
      </c>
      <c r="B2987" s="4">
        <v>1</v>
      </c>
    </row>
    <row r="2988" spans="1:2" x14ac:dyDescent="0.25">
      <c r="A2988" s="3" t="s">
        <v>3532</v>
      </c>
      <c r="B2988" s="4">
        <v>1</v>
      </c>
    </row>
    <row r="2989" spans="1:2" x14ac:dyDescent="0.25">
      <c r="A2989" s="3" t="s">
        <v>3551</v>
      </c>
      <c r="B2989" s="4">
        <v>1</v>
      </c>
    </row>
    <row r="2990" spans="1:2" x14ac:dyDescent="0.25">
      <c r="A2990" s="3" t="s">
        <v>3597</v>
      </c>
      <c r="B2990" s="4">
        <v>1</v>
      </c>
    </row>
    <row r="2991" spans="1:2" x14ac:dyDescent="0.25">
      <c r="A2991" s="3" t="s">
        <v>3527</v>
      </c>
      <c r="B2991" s="4">
        <v>1</v>
      </c>
    </row>
    <row r="2992" spans="1:2" x14ac:dyDescent="0.25">
      <c r="A2992" s="3" t="s">
        <v>3525</v>
      </c>
      <c r="B2992" s="4">
        <v>1</v>
      </c>
    </row>
    <row r="2993" spans="1:2" x14ac:dyDescent="0.25">
      <c r="A2993" s="3" t="s">
        <v>3529</v>
      </c>
      <c r="B2993" s="4">
        <v>1</v>
      </c>
    </row>
    <row r="2994" spans="1:2" x14ac:dyDescent="0.25">
      <c r="A2994" s="3" t="s">
        <v>3523</v>
      </c>
      <c r="B2994" s="4">
        <v>1</v>
      </c>
    </row>
    <row r="2995" spans="1:2" x14ac:dyDescent="0.25">
      <c r="A2995" s="3" t="s">
        <v>3517</v>
      </c>
      <c r="B2995" s="4">
        <v>1</v>
      </c>
    </row>
    <row r="2996" spans="1:2" x14ac:dyDescent="0.25">
      <c r="A2996" s="3" t="s">
        <v>3516</v>
      </c>
      <c r="B2996" s="4">
        <v>1</v>
      </c>
    </row>
    <row r="2997" spans="1:2" x14ac:dyDescent="0.25">
      <c r="A2997" s="3" t="s">
        <v>3518</v>
      </c>
      <c r="B2997" s="4">
        <v>1</v>
      </c>
    </row>
    <row r="2998" spans="1:2" x14ac:dyDescent="0.25">
      <c r="A2998" s="3" t="s">
        <v>3514</v>
      </c>
      <c r="B2998" s="4">
        <v>1</v>
      </c>
    </row>
    <row r="2999" spans="1:2" x14ac:dyDescent="0.25">
      <c r="A2999" s="3" t="s">
        <v>3510</v>
      </c>
      <c r="B2999" s="4">
        <v>1</v>
      </c>
    </row>
    <row r="3000" spans="1:2" x14ac:dyDescent="0.25">
      <c r="A3000" s="3" t="s">
        <v>3530</v>
      </c>
      <c r="B3000" s="4">
        <v>1</v>
      </c>
    </row>
    <row r="3001" spans="1:2" x14ac:dyDescent="0.25">
      <c r="A3001" s="3" t="s">
        <v>3519</v>
      </c>
      <c r="B3001" s="4">
        <v>1</v>
      </c>
    </row>
    <row r="3002" spans="1:2" x14ac:dyDescent="0.25">
      <c r="A3002" s="3" t="s">
        <v>3508</v>
      </c>
      <c r="B3002" s="4">
        <v>1</v>
      </c>
    </row>
    <row r="3003" spans="1:2" x14ac:dyDescent="0.25">
      <c r="A3003" s="3" t="s">
        <v>3521</v>
      </c>
      <c r="B3003" s="4">
        <v>1</v>
      </c>
    </row>
    <row r="3004" spans="1:2" x14ac:dyDescent="0.25">
      <c r="A3004" s="3" t="s">
        <v>3505</v>
      </c>
      <c r="B3004" s="4">
        <v>1</v>
      </c>
    </row>
    <row r="3005" spans="1:2" x14ac:dyDescent="0.25">
      <c r="A3005" s="3" t="s">
        <v>3507</v>
      </c>
      <c r="B3005" s="4">
        <v>1</v>
      </c>
    </row>
    <row r="3006" spans="1:2" x14ac:dyDescent="0.25">
      <c r="A3006" s="3" t="s">
        <v>3503</v>
      </c>
      <c r="B3006" s="4">
        <v>1</v>
      </c>
    </row>
    <row r="3007" spans="1:2" x14ac:dyDescent="0.25">
      <c r="A3007" s="3" t="s">
        <v>3534</v>
      </c>
      <c r="B3007" s="4">
        <v>1</v>
      </c>
    </row>
    <row r="3008" spans="1:2" x14ac:dyDescent="0.25">
      <c r="A3008" s="3" t="s">
        <v>3512</v>
      </c>
      <c r="B3008" s="4">
        <v>1</v>
      </c>
    </row>
    <row r="3009" spans="1:2" x14ac:dyDescent="0.25">
      <c r="A3009" s="3" t="s">
        <v>3550</v>
      </c>
      <c r="B3009" s="4">
        <v>1</v>
      </c>
    </row>
    <row r="3010" spans="1:2" x14ac:dyDescent="0.25">
      <c r="A3010" s="3" t="s">
        <v>3499</v>
      </c>
      <c r="B3010" s="4">
        <v>1</v>
      </c>
    </row>
    <row r="3011" spans="1:2" x14ac:dyDescent="0.25">
      <c r="A3011" s="3" t="s">
        <v>3498</v>
      </c>
      <c r="B3011" s="4">
        <v>1</v>
      </c>
    </row>
    <row r="3012" spans="1:2" x14ac:dyDescent="0.25">
      <c r="A3012" s="3" t="s">
        <v>3494</v>
      </c>
      <c r="B3012" s="4">
        <v>1</v>
      </c>
    </row>
    <row r="3013" spans="1:2" x14ac:dyDescent="0.25">
      <c r="A3013" s="3" t="s">
        <v>3492</v>
      </c>
      <c r="B3013" s="4">
        <v>1</v>
      </c>
    </row>
    <row r="3014" spans="1:2" x14ac:dyDescent="0.25">
      <c r="A3014" s="3" t="s">
        <v>3485</v>
      </c>
      <c r="B3014" s="4">
        <v>1</v>
      </c>
    </row>
    <row r="3015" spans="1:2" x14ac:dyDescent="0.25">
      <c r="A3015" s="3" t="s">
        <v>3483</v>
      </c>
      <c r="B3015" s="4">
        <v>1</v>
      </c>
    </row>
    <row r="3016" spans="1:2" x14ac:dyDescent="0.25">
      <c r="A3016" s="3" t="s">
        <v>3481</v>
      </c>
      <c r="B3016" s="4">
        <v>1</v>
      </c>
    </row>
    <row r="3017" spans="1:2" x14ac:dyDescent="0.25">
      <c r="A3017" s="3" t="s">
        <v>3537</v>
      </c>
      <c r="B3017" s="4">
        <v>1</v>
      </c>
    </row>
    <row r="3018" spans="1:2" x14ac:dyDescent="0.25">
      <c r="A3018" s="3" t="s">
        <v>3501</v>
      </c>
      <c r="B3018" s="4">
        <v>1</v>
      </c>
    </row>
    <row r="3019" spans="1:2" x14ac:dyDescent="0.25">
      <c r="A3019" s="3" t="s">
        <v>3496</v>
      </c>
      <c r="B3019" s="4">
        <v>1</v>
      </c>
    </row>
    <row r="3020" spans="1:2" x14ac:dyDescent="0.25">
      <c r="A3020" s="3" t="s">
        <v>3476</v>
      </c>
      <c r="B3020" s="4">
        <v>1</v>
      </c>
    </row>
    <row r="3021" spans="1:2" x14ac:dyDescent="0.25">
      <c r="A3021" s="3" t="s">
        <v>3506</v>
      </c>
      <c r="B3021" s="4">
        <v>1</v>
      </c>
    </row>
    <row r="3022" spans="1:2" x14ac:dyDescent="0.25">
      <c r="A3022" s="3" t="s">
        <v>3491</v>
      </c>
      <c r="B3022" s="4">
        <v>1</v>
      </c>
    </row>
    <row r="3023" spans="1:2" x14ac:dyDescent="0.25">
      <c r="A3023" s="3" t="s">
        <v>3474</v>
      </c>
      <c r="B3023" s="4">
        <v>1</v>
      </c>
    </row>
    <row r="3024" spans="1:2" x14ac:dyDescent="0.25">
      <c r="A3024" s="3" t="s">
        <v>3472</v>
      </c>
      <c r="B3024" s="4">
        <v>1</v>
      </c>
    </row>
    <row r="3025" spans="1:2" x14ac:dyDescent="0.25">
      <c r="A3025" s="3" t="s">
        <v>3489</v>
      </c>
      <c r="B3025" s="4">
        <v>1</v>
      </c>
    </row>
    <row r="3026" spans="1:2" x14ac:dyDescent="0.25">
      <c r="A3026" s="3" t="s">
        <v>3470</v>
      </c>
      <c r="B3026" s="4">
        <v>1</v>
      </c>
    </row>
    <row r="3027" spans="1:2" x14ac:dyDescent="0.25">
      <c r="A3027" s="3" t="s">
        <v>3487</v>
      </c>
      <c r="B3027" s="4">
        <v>1</v>
      </c>
    </row>
    <row r="3028" spans="1:2" x14ac:dyDescent="0.25">
      <c r="A3028" s="3" t="s">
        <v>3466</v>
      </c>
      <c r="B3028" s="4">
        <v>1</v>
      </c>
    </row>
    <row r="3029" spans="1:2" x14ac:dyDescent="0.25">
      <c r="A3029" s="3" t="s">
        <v>3479</v>
      </c>
      <c r="B3029" s="4">
        <v>1</v>
      </c>
    </row>
    <row r="3030" spans="1:2" x14ac:dyDescent="0.25">
      <c r="A3030" s="3" t="s">
        <v>3458</v>
      </c>
      <c r="B3030" s="4">
        <v>1</v>
      </c>
    </row>
    <row r="3031" spans="1:2" x14ac:dyDescent="0.25">
      <c r="A3031" s="3" t="s">
        <v>3478</v>
      </c>
      <c r="B3031" s="4">
        <v>1</v>
      </c>
    </row>
    <row r="3032" spans="1:2" x14ac:dyDescent="0.25">
      <c r="A3032" s="3" t="s">
        <v>3456</v>
      </c>
      <c r="B3032" s="4">
        <v>1</v>
      </c>
    </row>
    <row r="3033" spans="1:2" x14ac:dyDescent="0.25">
      <c r="A3033" s="3" t="s">
        <v>3452</v>
      </c>
      <c r="B3033" s="4">
        <v>1</v>
      </c>
    </row>
    <row r="3034" spans="1:2" x14ac:dyDescent="0.25">
      <c r="A3034" s="3" t="s">
        <v>3450</v>
      </c>
      <c r="B3034" s="4">
        <v>1</v>
      </c>
    </row>
    <row r="3035" spans="1:2" x14ac:dyDescent="0.25">
      <c r="A3035" s="3" t="s">
        <v>3468</v>
      </c>
      <c r="B3035" s="4">
        <v>1</v>
      </c>
    </row>
    <row r="3036" spans="1:2" x14ac:dyDescent="0.25">
      <c r="A3036" s="3" t="s">
        <v>3446</v>
      </c>
      <c r="B3036" s="4">
        <v>1</v>
      </c>
    </row>
    <row r="3037" spans="1:2" x14ac:dyDescent="0.25">
      <c r="A3037" s="3" t="s">
        <v>3445</v>
      </c>
      <c r="B3037" s="4">
        <v>1</v>
      </c>
    </row>
    <row r="3038" spans="1:2" x14ac:dyDescent="0.25">
      <c r="A3038" s="3" t="s">
        <v>3441</v>
      </c>
      <c r="B3038" s="4">
        <v>1</v>
      </c>
    </row>
    <row r="3039" spans="1:2" x14ac:dyDescent="0.25">
      <c r="A3039" s="3" t="s">
        <v>3463</v>
      </c>
      <c r="B3039" s="4">
        <v>1</v>
      </c>
    </row>
    <row r="3040" spans="1:2" x14ac:dyDescent="0.25">
      <c r="A3040" s="3" t="s">
        <v>3438</v>
      </c>
      <c r="B3040" s="4">
        <v>1</v>
      </c>
    </row>
    <row r="3041" spans="1:2" x14ac:dyDescent="0.25">
      <c r="A3041" s="3" t="s">
        <v>3460</v>
      </c>
      <c r="B3041" s="4">
        <v>1</v>
      </c>
    </row>
    <row r="3042" spans="1:2" x14ac:dyDescent="0.25">
      <c r="A3042" s="3" t="s">
        <v>3440</v>
      </c>
      <c r="B3042" s="4">
        <v>1</v>
      </c>
    </row>
    <row r="3043" spans="1:2" x14ac:dyDescent="0.25">
      <c r="A3043" s="3" t="s">
        <v>3462</v>
      </c>
      <c r="B3043" s="4">
        <v>1</v>
      </c>
    </row>
    <row r="3044" spans="1:2" x14ac:dyDescent="0.25">
      <c r="A3044" s="3" t="s">
        <v>3434</v>
      </c>
      <c r="B3044" s="4">
        <v>1</v>
      </c>
    </row>
    <row r="3045" spans="1:2" x14ac:dyDescent="0.25">
      <c r="A3045" s="3" t="s">
        <v>3432</v>
      </c>
      <c r="B3045" s="4">
        <v>1</v>
      </c>
    </row>
    <row r="3046" spans="1:2" x14ac:dyDescent="0.25">
      <c r="A3046" s="3" t="s">
        <v>3430</v>
      </c>
      <c r="B3046" s="4">
        <v>1</v>
      </c>
    </row>
    <row r="3047" spans="1:2" x14ac:dyDescent="0.25">
      <c r="A3047" s="3" t="s">
        <v>3426</v>
      </c>
      <c r="B3047" s="4">
        <v>1</v>
      </c>
    </row>
    <row r="3048" spans="1:2" x14ac:dyDescent="0.25">
      <c r="A3048" s="3" t="s">
        <v>3429</v>
      </c>
      <c r="B3048" s="4">
        <v>1</v>
      </c>
    </row>
    <row r="3049" spans="1:2" x14ac:dyDescent="0.25">
      <c r="A3049" s="3" t="s">
        <v>3424</v>
      </c>
      <c r="B3049" s="4">
        <v>1</v>
      </c>
    </row>
    <row r="3050" spans="1:2" x14ac:dyDescent="0.25">
      <c r="A3050" s="3" t="s">
        <v>3422</v>
      </c>
      <c r="B3050" s="4">
        <v>1</v>
      </c>
    </row>
    <row r="3051" spans="1:2" x14ac:dyDescent="0.25">
      <c r="A3051" s="3" t="s">
        <v>3420</v>
      </c>
      <c r="B3051" s="4">
        <v>1</v>
      </c>
    </row>
    <row r="3052" spans="1:2" x14ac:dyDescent="0.25">
      <c r="A3052" s="3" t="s">
        <v>3418</v>
      </c>
      <c r="B3052" s="4">
        <v>1</v>
      </c>
    </row>
    <row r="3053" spans="1:2" x14ac:dyDescent="0.25">
      <c r="A3053" s="3" t="s">
        <v>3416</v>
      </c>
      <c r="B3053" s="4">
        <v>1</v>
      </c>
    </row>
    <row r="3054" spans="1:2" x14ac:dyDescent="0.25">
      <c r="A3054" s="3" t="s">
        <v>3428</v>
      </c>
      <c r="B3054" s="4">
        <v>1</v>
      </c>
    </row>
    <row r="3055" spans="1:2" x14ac:dyDescent="0.25">
      <c r="A3055" s="3" t="s">
        <v>3412</v>
      </c>
      <c r="B3055" s="4">
        <v>1</v>
      </c>
    </row>
    <row r="3056" spans="1:2" x14ac:dyDescent="0.25">
      <c r="A3056" s="3" t="s">
        <v>3410</v>
      </c>
      <c r="B3056" s="4">
        <v>1</v>
      </c>
    </row>
    <row r="3057" spans="1:2" x14ac:dyDescent="0.25">
      <c r="A3057" s="3" t="s">
        <v>3448</v>
      </c>
      <c r="B3057" s="4">
        <v>1</v>
      </c>
    </row>
    <row r="3058" spans="1:2" x14ac:dyDescent="0.25">
      <c r="A3058" s="3" t="s">
        <v>3407</v>
      </c>
      <c r="B3058" s="4">
        <v>1</v>
      </c>
    </row>
    <row r="3059" spans="1:2" x14ac:dyDescent="0.25">
      <c r="A3059" s="3" t="s">
        <v>3409</v>
      </c>
      <c r="B3059" s="4">
        <v>1</v>
      </c>
    </row>
    <row r="3060" spans="1:2" x14ac:dyDescent="0.25">
      <c r="A3060" s="3" t="s">
        <v>3403</v>
      </c>
      <c r="B3060" s="4">
        <v>1</v>
      </c>
    </row>
    <row r="3061" spans="1:2" x14ac:dyDescent="0.25">
      <c r="A3061" s="3" t="s">
        <v>3399</v>
      </c>
      <c r="B3061" s="4">
        <v>1</v>
      </c>
    </row>
    <row r="3062" spans="1:2" x14ac:dyDescent="0.25">
      <c r="A3062" s="3" t="s">
        <v>3397</v>
      </c>
      <c r="B3062" s="4">
        <v>1</v>
      </c>
    </row>
    <row r="3063" spans="1:2" x14ac:dyDescent="0.25">
      <c r="A3063" s="3" t="s">
        <v>3393</v>
      </c>
      <c r="B3063" s="4">
        <v>1</v>
      </c>
    </row>
    <row r="3064" spans="1:2" x14ac:dyDescent="0.25">
      <c r="A3064" s="3" t="s">
        <v>3414</v>
      </c>
      <c r="B3064" s="4">
        <v>1</v>
      </c>
    </row>
    <row r="3065" spans="1:2" x14ac:dyDescent="0.25">
      <c r="A3065" s="3" t="s">
        <v>4084</v>
      </c>
      <c r="B3065" s="4">
        <v>1</v>
      </c>
    </row>
    <row r="3066" spans="1:2" x14ac:dyDescent="0.25">
      <c r="A3066" s="3" t="s">
        <v>3388</v>
      </c>
      <c r="B3066" s="4">
        <v>1</v>
      </c>
    </row>
    <row r="3067" spans="1:2" x14ac:dyDescent="0.25">
      <c r="A3067" s="3" t="s">
        <v>3386</v>
      </c>
      <c r="B3067" s="4">
        <v>1</v>
      </c>
    </row>
    <row r="3068" spans="1:2" x14ac:dyDescent="0.25">
      <c r="A3068" s="3" t="s">
        <v>3390</v>
      </c>
      <c r="B3068" s="4">
        <v>1</v>
      </c>
    </row>
    <row r="3069" spans="1:2" x14ac:dyDescent="0.25">
      <c r="A3069" s="3" t="s">
        <v>3395</v>
      </c>
      <c r="B3069" s="4">
        <v>1</v>
      </c>
    </row>
    <row r="3070" spans="1:2" x14ac:dyDescent="0.25">
      <c r="A3070" s="3" t="s">
        <v>3380</v>
      </c>
      <c r="B3070" s="4">
        <v>1</v>
      </c>
    </row>
    <row r="3071" spans="1:2" x14ac:dyDescent="0.25">
      <c r="A3071" s="3" t="s">
        <v>3382</v>
      </c>
      <c r="B3071" s="4">
        <v>1</v>
      </c>
    </row>
    <row r="3072" spans="1:2" x14ac:dyDescent="0.25">
      <c r="A3072" s="3" t="s">
        <v>3405</v>
      </c>
      <c r="B3072" s="4">
        <v>1</v>
      </c>
    </row>
    <row r="3073" spans="1:2" x14ac:dyDescent="0.25">
      <c r="A3073" s="3" t="s">
        <v>3376</v>
      </c>
      <c r="B3073" s="4">
        <v>1</v>
      </c>
    </row>
    <row r="3074" spans="1:2" x14ac:dyDescent="0.25">
      <c r="A3074" s="3" t="s">
        <v>3370</v>
      </c>
      <c r="B3074" s="4">
        <v>1</v>
      </c>
    </row>
    <row r="3075" spans="1:2" x14ac:dyDescent="0.25">
      <c r="A3075" s="3" t="s">
        <v>3454</v>
      </c>
      <c r="B3075" s="4">
        <v>1</v>
      </c>
    </row>
    <row r="3076" spans="1:2" x14ac:dyDescent="0.25">
      <c r="A3076" s="3" t="s">
        <v>3363</v>
      </c>
      <c r="B3076" s="4">
        <v>1</v>
      </c>
    </row>
    <row r="3077" spans="1:2" x14ac:dyDescent="0.25">
      <c r="A3077" s="3" t="s">
        <v>3391</v>
      </c>
      <c r="B3077" s="4">
        <v>1</v>
      </c>
    </row>
    <row r="3078" spans="1:2" x14ac:dyDescent="0.25">
      <c r="A3078" s="3" t="s">
        <v>3443</v>
      </c>
      <c r="B3078" s="4">
        <v>1</v>
      </c>
    </row>
    <row r="3079" spans="1:2" x14ac:dyDescent="0.25">
      <c r="A3079" s="3" t="s">
        <v>3360</v>
      </c>
      <c r="B3079" s="4">
        <v>1</v>
      </c>
    </row>
    <row r="3080" spans="1:2" x14ac:dyDescent="0.25">
      <c r="A3080" s="3" t="s">
        <v>3365</v>
      </c>
      <c r="B3080" s="4">
        <v>1</v>
      </c>
    </row>
    <row r="3081" spans="1:2" x14ac:dyDescent="0.25">
      <c r="A3081" s="3" t="s">
        <v>3358</v>
      </c>
      <c r="B3081" s="4">
        <v>1</v>
      </c>
    </row>
    <row r="3082" spans="1:2" x14ac:dyDescent="0.25">
      <c r="A3082" s="3" t="s">
        <v>3378</v>
      </c>
      <c r="B3082" s="4">
        <v>1</v>
      </c>
    </row>
    <row r="3083" spans="1:2" x14ac:dyDescent="0.25">
      <c r="A3083" s="3" t="s">
        <v>3372</v>
      </c>
      <c r="B3083" s="4">
        <v>1</v>
      </c>
    </row>
    <row r="3084" spans="1:2" x14ac:dyDescent="0.25">
      <c r="A3084" s="3" t="s">
        <v>3356</v>
      </c>
      <c r="B3084" s="4">
        <v>1</v>
      </c>
    </row>
    <row r="3085" spans="1:2" x14ac:dyDescent="0.25">
      <c r="A3085" s="3" t="s">
        <v>3465</v>
      </c>
      <c r="B3085" s="4">
        <v>1</v>
      </c>
    </row>
    <row r="3086" spans="1:2" x14ac:dyDescent="0.25">
      <c r="A3086" s="3" t="s">
        <v>3354</v>
      </c>
      <c r="B3086" s="4">
        <v>1</v>
      </c>
    </row>
    <row r="3087" spans="1:2" x14ac:dyDescent="0.25">
      <c r="A3087" s="3" t="s">
        <v>3350</v>
      </c>
      <c r="B3087" s="4">
        <v>1</v>
      </c>
    </row>
    <row r="3088" spans="1:2" x14ac:dyDescent="0.25">
      <c r="A3088" s="3" t="s">
        <v>3348</v>
      </c>
      <c r="B3088" s="4">
        <v>1</v>
      </c>
    </row>
    <row r="3089" spans="1:2" x14ac:dyDescent="0.25">
      <c r="A3089" s="3" t="s">
        <v>3367</v>
      </c>
      <c r="B3089" s="4">
        <v>1</v>
      </c>
    </row>
    <row r="3090" spans="1:2" x14ac:dyDescent="0.25">
      <c r="A3090" s="3" t="s">
        <v>3342</v>
      </c>
      <c r="B3090" s="4">
        <v>1</v>
      </c>
    </row>
    <row r="3091" spans="1:2" x14ac:dyDescent="0.25">
      <c r="A3091" s="3" t="s">
        <v>3340</v>
      </c>
      <c r="B3091" s="4">
        <v>1</v>
      </c>
    </row>
    <row r="3092" spans="1:2" x14ac:dyDescent="0.25">
      <c r="A3092" s="3" t="s">
        <v>3346</v>
      </c>
      <c r="B3092" s="4">
        <v>1</v>
      </c>
    </row>
    <row r="3093" spans="1:2" x14ac:dyDescent="0.25">
      <c r="A3093" s="3" t="s">
        <v>3338</v>
      </c>
      <c r="B3093" s="4">
        <v>1</v>
      </c>
    </row>
    <row r="3094" spans="1:2" x14ac:dyDescent="0.25">
      <c r="A3094" s="3" t="s">
        <v>3374</v>
      </c>
      <c r="B3094" s="4">
        <v>1</v>
      </c>
    </row>
    <row r="3095" spans="1:2" x14ac:dyDescent="0.25">
      <c r="A3095" s="3" t="s">
        <v>3336</v>
      </c>
      <c r="B3095" s="4">
        <v>1</v>
      </c>
    </row>
    <row r="3096" spans="1:2" x14ac:dyDescent="0.25">
      <c r="A3096" s="3" t="s">
        <v>3331</v>
      </c>
      <c r="B3096" s="4">
        <v>1</v>
      </c>
    </row>
    <row r="3097" spans="1:2" x14ac:dyDescent="0.25">
      <c r="A3097" s="3" t="s">
        <v>3352</v>
      </c>
      <c r="B3097" s="4">
        <v>1</v>
      </c>
    </row>
    <row r="3098" spans="1:2" x14ac:dyDescent="0.25">
      <c r="A3098" s="3" t="s">
        <v>3335</v>
      </c>
      <c r="B3098" s="4">
        <v>1</v>
      </c>
    </row>
    <row r="3099" spans="1:2" x14ac:dyDescent="0.25">
      <c r="A3099" s="3" t="s">
        <v>3362</v>
      </c>
      <c r="B3099" s="4">
        <v>1</v>
      </c>
    </row>
    <row r="3100" spans="1:2" x14ac:dyDescent="0.25">
      <c r="A3100" s="3" t="s">
        <v>3325</v>
      </c>
      <c r="B3100" s="4">
        <v>1</v>
      </c>
    </row>
    <row r="3101" spans="1:2" x14ac:dyDescent="0.25">
      <c r="A3101" s="3" t="s">
        <v>3323</v>
      </c>
      <c r="B3101" s="4">
        <v>1</v>
      </c>
    </row>
    <row r="3102" spans="1:2" x14ac:dyDescent="0.25">
      <c r="A3102" s="3" t="s">
        <v>3321</v>
      </c>
      <c r="B3102" s="4">
        <v>1</v>
      </c>
    </row>
    <row r="3103" spans="1:2" x14ac:dyDescent="0.25">
      <c r="A3103" s="3" t="s">
        <v>3384</v>
      </c>
      <c r="B3103" s="4">
        <v>1</v>
      </c>
    </row>
    <row r="3104" spans="1:2" x14ac:dyDescent="0.25">
      <c r="A3104" s="3" t="s">
        <v>3319</v>
      </c>
      <c r="B3104" s="4">
        <v>1</v>
      </c>
    </row>
    <row r="3105" spans="1:2" x14ac:dyDescent="0.25">
      <c r="A3105" s="3" t="s">
        <v>3333</v>
      </c>
      <c r="B3105" s="4">
        <v>1</v>
      </c>
    </row>
    <row r="3106" spans="1:2" x14ac:dyDescent="0.25">
      <c r="A3106" s="3" t="s">
        <v>3327</v>
      </c>
      <c r="B3106" s="4">
        <v>1</v>
      </c>
    </row>
    <row r="3107" spans="1:2" x14ac:dyDescent="0.25">
      <c r="A3107" s="3" t="s">
        <v>3317</v>
      </c>
      <c r="B3107" s="4">
        <v>1</v>
      </c>
    </row>
    <row r="3108" spans="1:2" x14ac:dyDescent="0.25">
      <c r="A3108" s="3" t="s">
        <v>3329</v>
      </c>
      <c r="B3108" s="4">
        <v>1</v>
      </c>
    </row>
    <row r="3109" spans="1:2" x14ac:dyDescent="0.25">
      <c r="A3109" s="3" t="s">
        <v>3313</v>
      </c>
      <c r="B3109" s="4">
        <v>1</v>
      </c>
    </row>
    <row r="3110" spans="1:2" x14ac:dyDescent="0.25">
      <c r="A3110" s="3" t="s">
        <v>3311</v>
      </c>
      <c r="B3110" s="4">
        <v>1</v>
      </c>
    </row>
    <row r="3111" spans="1:2" x14ac:dyDescent="0.25">
      <c r="A3111" s="3" t="s">
        <v>3309</v>
      </c>
      <c r="B3111" s="4">
        <v>1</v>
      </c>
    </row>
    <row r="3112" spans="1:2" x14ac:dyDescent="0.25">
      <c r="A3112" s="3" t="s">
        <v>3315</v>
      </c>
      <c r="B3112" s="4">
        <v>1</v>
      </c>
    </row>
    <row r="3113" spans="1:2" x14ac:dyDescent="0.25">
      <c r="A3113" s="3" t="s">
        <v>3344</v>
      </c>
      <c r="B3113" s="4">
        <v>1</v>
      </c>
    </row>
    <row r="3114" spans="1:2" x14ac:dyDescent="0.25">
      <c r="A3114" s="3" t="s">
        <v>3306</v>
      </c>
      <c r="B3114" s="4">
        <v>1</v>
      </c>
    </row>
    <row r="3115" spans="1:2" x14ac:dyDescent="0.25">
      <c r="A3115" s="3" t="s">
        <v>3308</v>
      </c>
      <c r="B3115" s="4">
        <v>1</v>
      </c>
    </row>
    <row r="3116" spans="1:2" x14ac:dyDescent="0.25">
      <c r="A3116" s="3" t="s">
        <v>3369</v>
      </c>
      <c r="B3116" s="4">
        <v>1</v>
      </c>
    </row>
    <row r="3117" spans="1:2" x14ac:dyDescent="0.25">
      <c r="A3117" s="3" t="s">
        <v>3299</v>
      </c>
      <c r="B3117" s="4">
        <v>1</v>
      </c>
    </row>
    <row r="3118" spans="1:2" x14ac:dyDescent="0.25">
      <c r="A3118" s="3" t="s">
        <v>3297</v>
      </c>
      <c r="B3118" s="4">
        <v>1</v>
      </c>
    </row>
    <row r="3119" spans="1:2" x14ac:dyDescent="0.25">
      <c r="A3119" s="3" t="s">
        <v>3295</v>
      </c>
      <c r="B3119" s="4">
        <v>1</v>
      </c>
    </row>
    <row r="3120" spans="1:2" x14ac:dyDescent="0.25">
      <c r="A3120" s="3" t="s">
        <v>3293</v>
      </c>
      <c r="B3120" s="4">
        <v>1</v>
      </c>
    </row>
    <row r="3121" spans="1:2" x14ac:dyDescent="0.25">
      <c r="A3121" s="3" t="s">
        <v>3349</v>
      </c>
      <c r="B3121" s="4">
        <v>1</v>
      </c>
    </row>
    <row r="3122" spans="1:2" x14ac:dyDescent="0.25">
      <c r="A3122" s="3" t="s">
        <v>3291</v>
      </c>
      <c r="B3122" s="4">
        <v>1</v>
      </c>
    </row>
    <row r="3123" spans="1:2" x14ac:dyDescent="0.25">
      <c r="A3123" s="3" t="s">
        <v>3305</v>
      </c>
      <c r="B3123" s="4">
        <v>1</v>
      </c>
    </row>
    <row r="3124" spans="1:2" x14ac:dyDescent="0.25">
      <c r="A3124" s="3" t="s">
        <v>3281</v>
      </c>
      <c r="B3124" s="4">
        <v>1</v>
      </c>
    </row>
    <row r="3125" spans="1:2" x14ac:dyDescent="0.25">
      <c r="A3125" s="3" t="s">
        <v>3279</v>
      </c>
      <c r="B3125" s="4">
        <v>1</v>
      </c>
    </row>
    <row r="3126" spans="1:2" x14ac:dyDescent="0.25">
      <c r="A3126" s="3" t="s">
        <v>3277</v>
      </c>
      <c r="B3126" s="4">
        <v>1</v>
      </c>
    </row>
    <row r="3127" spans="1:2" x14ac:dyDescent="0.25">
      <c r="A3127" s="3" t="s">
        <v>3275</v>
      </c>
      <c r="B3127" s="4">
        <v>1</v>
      </c>
    </row>
    <row r="3128" spans="1:2" x14ac:dyDescent="0.25">
      <c r="A3128" s="3" t="s">
        <v>3289</v>
      </c>
      <c r="B3128" s="4">
        <v>1</v>
      </c>
    </row>
    <row r="3129" spans="1:2" x14ac:dyDescent="0.25">
      <c r="A3129" s="3" t="s">
        <v>3269</v>
      </c>
      <c r="B3129" s="4">
        <v>1</v>
      </c>
    </row>
    <row r="3130" spans="1:2" x14ac:dyDescent="0.25">
      <c r="A3130" s="3" t="s">
        <v>3267</v>
      </c>
      <c r="B3130" s="4">
        <v>1</v>
      </c>
    </row>
    <row r="3131" spans="1:2" x14ac:dyDescent="0.25">
      <c r="A3131" s="3" t="s">
        <v>3265</v>
      </c>
      <c r="B3131" s="4">
        <v>1</v>
      </c>
    </row>
    <row r="3132" spans="1:2" x14ac:dyDescent="0.25">
      <c r="A3132" s="3" t="s">
        <v>3263</v>
      </c>
      <c r="B3132" s="4">
        <v>1</v>
      </c>
    </row>
    <row r="3133" spans="1:2" x14ac:dyDescent="0.25">
      <c r="A3133" s="3" t="s">
        <v>3285</v>
      </c>
      <c r="B3133" s="4">
        <v>1</v>
      </c>
    </row>
    <row r="3134" spans="1:2" x14ac:dyDescent="0.25">
      <c r="A3134" s="3" t="s">
        <v>3283</v>
      </c>
      <c r="B3134" s="4">
        <v>1</v>
      </c>
    </row>
    <row r="3135" spans="1:2" x14ac:dyDescent="0.25">
      <c r="A3135" s="3" t="s">
        <v>3288</v>
      </c>
      <c r="B3135" s="4">
        <v>1</v>
      </c>
    </row>
    <row r="3136" spans="1:2" x14ac:dyDescent="0.25">
      <c r="A3136" s="3" t="s">
        <v>3271</v>
      </c>
      <c r="B3136" s="4">
        <v>1</v>
      </c>
    </row>
    <row r="3137" spans="1:2" x14ac:dyDescent="0.25">
      <c r="A3137" s="3" t="s">
        <v>3257</v>
      </c>
      <c r="B3137" s="4">
        <v>1</v>
      </c>
    </row>
    <row r="3138" spans="1:2" x14ac:dyDescent="0.25">
      <c r="A3138" s="3" t="s">
        <v>3250</v>
      </c>
      <c r="B3138" s="4">
        <v>1</v>
      </c>
    </row>
    <row r="3139" spans="1:2" x14ac:dyDescent="0.25">
      <c r="A3139" s="3" t="s">
        <v>3261</v>
      </c>
      <c r="B3139" s="4">
        <v>1</v>
      </c>
    </row>
    <row r="3140" spans="1:2" x14ac:dyDescent="0.25">
      <c r="A3140" s="3" t="s">
        <v>3255</v>
      </c>
      <c r="B3140" s="4">
        <v>1</v>
      </c>
    </row>
    <row r="3141" spans="1:2" x14ac:dyDescent="0.25">
      <c r="A3141" s="3" t="s">
        <v>3248</v>
      </c>
      <c r="B3141" s="4">
        <v>1</v>
      </c>
    </row>
    <row r="3142" spans="1:2" x14ac:dyDescent="0.25">
      <c r="A3142" s="3" t="s">
        <v>3259</v>
      </c>
      <c r="B3142" s="4">
        <v>1</v>
      </c>
    </row>
    <row r="3143" spans="1:2" x14ac:dyDescent="0.25">
      <c r="A3143" s="3" t="s">
        <v>3246</v>
      </c>
      <c r="B3143" s="4">
        <v>1</v>
      </c>
    </row>
    <row r="3144" spans="1:2" x14ac:dyDescent="0.25">
      <c r="A3144" s="3" t="s">
        <v>3244</v>
      </c>
      <c r="B3144" s="4">
        <v>1</v>
      </c>
    </row>
    <row r="3145" spans="1:2" x14ac:dyDescent="0.25">
      <c r="A3145" s="3" t="s">
        <v>3273</v>
      </c>
      <c r="B3145" s="4">
        <v>1</v>
      </c>
    </row>
    <row r="3146" spans="1:2" x14ac:dyDescent="0.25">
      <c r="A3146" s="3" t="s">
        <v>3243</v>
      </c>
      <c r="B3146" s="4">
        <v>1</v>
      </c>
    </row>
    <row r="3147" spans="1:2" x14ac:dyDescent="0.25">
      <c r="A3147" s="3" t="s">
        <v>3241</v>
      </c>
      <c r="B3147" s="4">
        <v>1</v>
      </c>
    </row>
    <row r="3148" spans="1:2" x14ac:dyDescent="0.25">
      <c r="A3148" s="3" t="s">
        <v>3239</v>
      </c>
      <c r="B3148" s="4">
        <v>1</v>
      </c>
    </row>
    <row r="3149" spans="1:2" x14ac:dyDescent="0.25">
      <c r="A3149" s="3" t="s">
        <v>3301</v>
      </c>
      <c r="B3149" s="4">
        <v>1</v>
      </c>
    </row>
    <row r="3150" spans="1:2" x14ac:dyDescent="0.25">
      <c r="A3150" s="3" t="s">
        <v>3252</v>
      </c>
      <c r="B3150" s="4">
        <v>1</v>
      </c>
    </row>
    <row r="3151" spans="1:2" x14ac:dyDescent="0.25">
      <c r="A3151" s="3" t="s">
        <v>3540</v>
      </c>
      <c r="B3151" s="4">
        <v>1</v>
      </c>
    </row>
    <row r="3152" spans="1:2" x14ac:dyDescent="0.25">
      <c r="A3152" s="3" t="s">
        <v>3237</v>
      </c>
      <c r="B3152" s="4">
        <v>1</v>
      </c>
    </row>
    <row r="3153" spans="1:2" x14ac:dyDescent="0.25">
      <c r="A3153" s="3" t="s">
        <v>3286</v>
      </c>
      <c r="B3153" s="4">
        <v>1</v>
      </c>
    </row>
    <row r="3154" spans="1:2" x14ac:dyDescent="0.25">
      <c r="A3154" s="3" t="s">
        <v>3235</v>
      </c>
      <c r="B3154" s="4">
        <v>1</v>
      </c>
    </row>
    <row r="3155" spans="1:2" x14ac:dyDescent="0.25">
      <c r="A3155" s="3" t="s">
        <v>3228</v>
      </c>
      <c r="B3155" s="4">
        <v>1</v>
      </c>
    </row>
    <row r="3156" spans="1:2" x14ac:dyDescent="0.25">
      <c r="A3156" s="3" t="s">
        <v>3224</v>
      </c>
      <c r="B3156" s="4">
        <v>1</v>
      </c>
    </row>
    <row r="3157" spans="1:2" x14ac:dyDescent="0.25">
      <c r="A3157" s="3" t="s">
        <v>3230</v>
      </c>
      <c r="B3157" s="4">
        <v>1</v>
      </c>
    </row>
    <row r="3158" spans="1:2" x14ac:dyDescent="0.25">
      <c r="A3158" s="3" t="s">
        <v>3218</v>
      </c>
      <c r="B3158" s="4">
        <v>1</v>
      </c>
    </row>
    <row r="3159" spans="1:2" x14ac:dyDescent="0.25">
      <c r="A3159" s="3" t="s">
        <v>3222</v>
      </c>
      <c r="B3159" s="4">
        <v>1</v>
      </c>
    </row>
    <row r="3160" spans="1:2" x14ac:dyDescent="0.25">
      <c r="A3160" s="3" t="s">
        <v>3216</v>
      </c>
      <c r="B3160" s="4">
        <v>1</v>
      </c>
    </row>
    <row r="3161" spans="1:2" x14ac:dyDescent="0.25">
      <c r="A3161" s="3" t="s">
        <v>3401</v>
      </c>
      <c r="B3161" s="4">
        <v>1</v>
      </c>
    </row>
    <row r="3162" spans="1:2" x14ac:dyDescent="0.25">
      <c r="A3162" s="3" t="s">
        <v>3220</v>
      </c>
      <c r="B3162" s="4">
        <v>1</v>
      </c>
    </row>
    <row r="3163" spans="1:2" x14ac:dyDescent="0.25">
      <c r="A3163" s="3" t="s">
        <v>3226</v>
      </c>
      <c r="B3163" s="4">
        <v>1</v>
      </c>
    </row>
    <row r="3164" spans="1:2" x14ac:dyDescent="0.25">
      <c r="A3164" s="3" t="s">
        <v>3213</v>
      </c>
      <c r="B3164" s="4">
        <v>1</v>
      </c>
    </row>
    <row r="3165" spans="1:2" x14ac:dyDescent="0.25">
      <c r="A3165" s="3" t="s">
        <v>3232</v>
      </c>
      <c r="B3165" s="4">
        <v>1</v>
      </c>
    </row>
    <row r="3166" spans="1:2" x14ac:dyDescent="0.25">
      <c r="A3166" s="3" t="s">
        <v>3436</v>
      </c>
      <c r="B3166" s="4">
        <v>1</v>
      </c>
    </row>
    <row r="3167" spans="1:2" x14ac:dyDescent="0.25">
      <c r="A3167" s="3" t="s">
        <v>3215</v>
      </c>
      <c r="B3167" s="4">
        <v>1</v>
      </c>
    </row>
    <row r="3168" spans="1:2" x14ac:dyDescent="0.25">
      <c r="A3168" s="3" t="s">
        <v>3205</v>
      </c>
      <c r="B3168" s="4">
        <v>1</v>
      </c>
    </row>
    <row r="3169" spans="1:2" x14ac:dyDescent="0.25">
      <c r="A3169" s="3" t="s">
        <v>3209</v>
      </c>
      <c r="B3169" s="4">
        <v>1</v>
      </c>
    </row>
    <row r="3170" spans="1:2" x14ac:dyDescent="0.25">
      <c r="A3170" s="3" t="s">
        <v>3204</v>
      </c>
      <c r="B3170" s="4">
        <v>1</v>
      </c>
    </row>
    <row r="3171" spans="1:2" x14ac:dyDescent="0.25">
      <c r="A3171" s="3" t="s">
        <v>3211</v>
      </c>
      <c r="B3171" s="4">
        <v>1</v>
      </c>
    </row>
    <row r="3172" spans="1:2" x14ac:dyDescent="0.25">
      <c r="A3172" s="3" t="s">
        <v>3202</v>
      </c>
      <c r="B3172" s="4">
        <v>1</v>
      </c>
    </row>
    <row r="3173" spans="1:2" x14ac:dyDescent="0.25">
      <c r="A3173" s="3" t="s">
        <v>3198</v>
      </c>
      <c r="B3173" s="4">
        <v>1</v>
      </c>
    </row>
    <row r="3174" spans="1:2" x14ac:dyDescent="0.25">
      <c r="A3174" s="3" t="s">
        <v>3207</v>
      </c>
      <c r="B3174" s="4">
        <v>1</v>
      </c>
    </row>
    <row r="3175" spans="1:2" x14ac:dyDescent="0.25">
      <c r="A3175" s="3" t="s">
        <v>3194</v>
      </c>
      <c r="B3175" s="4">
        <v>1</v>
      </c>
    </row>
    <row r="3176" spans="1:2" x14ac:dyDescent="0.25">
      <c r="A3176" s="3" t="s">
        <v>3192</v>
      </c>
      <c r="B3176" s="4">
        <v>1</v>
      </c>
    </row>
    <row r="3177" spans="1:2" x14ac:dyDescent="0.25">
      <c r="A3177" s="3" t="s">
        <v>3190</v>
      </c>
      <c r="B3177" s="4">
        <v>1</v>
      </c>
    </row>
    <row r="3178" spans="1:2" x14ac:dyDescent="0.25">
      <c r="A3178" s="3" t="s">
        <v>3188</v>
      </c>
      <c r="B3178" s="4">
        <v>1</v>
      </c>
    </row>
    <row r="3179" spans="1:2" x14ac:dyDescent="0.25">
      <c r="A3179" s="3" t="s">
        <v>3200</v>
      </c>
      <c r="B3179" s="4">
        <v>1</v>
      </c>
    </row>
    <row r="3180" spans="1:2" x14ac:dyDescent="0.25">
      <c r="A3180" s="3" t="s">
        <v>3187</v>
      </c>
      <c r="B3180" s="4">
        <v>1</v>
      </c>
    </row>
    <row r="3181" spans="1:2" x14ac:dyDescent="0.25">
      <c r="A3181" s="3" t="s">
        <v>3185</v>
      </c>
      <c r="B3181" s="4">
        <v>1</v>
      </c>
    </row>
    <row r="3182" spans="1:2" x14ac:dyDescent="0.25">
      <c r="A3182" s="3" t="s">
        <v>3234</v>
      </c>
      <c r="B3182" s="4">
        <v>1</v>
      </c>
    </row>
    <row r="3183" spans="1:2" x14ac:dyDescent="0.25">
      <c r="A3183" s="3" t="s">
        <v>3182</v>
      </c>
      <c r="B3183" s="4">
        <v>1</v>
      </c>
    </row>
    <row r="3184" spans="1:2" x14ac:dyDescent="0.25">
      <c r="A3184" s="3" t="s">
        <v>3184</v>
      </c>
      <c r="B3184" s="4">
        <v>1</v>
      </c>
    </row>
    <row r="3185" spans="1:2" x14ac:dyDescent="0.25">
      <c r="A3185" s="3" t="s">
        <v>3254</v>
      </c>
      <c r="B3185" s="4">
        <v>1</v>
      </c>
    </row>
    <row r="3186" spans="1:2" x14ac:dyDescent="0.25">
      <c r="A3186" s="3" t="s">
        <v>3179</v>
      </c>
      <c r="B3186" s="4">
        <v>1</v>
      </c>
    </row>
    <row r="3187" spans="1:2" x14ac:dyDescent="0.25">
      <c r="A3187" s="3" t="s">
        <v>3177</v>
      </c>
      <c r="B3187" s="4">
        <v>1</v>
      </c>
    </row>
    <row r="3188" spans="1:2" x14ac:dyDescent="0.25">
      <c r="A3188" s="3" t="s">
        <v>3196</v>
      </c>
      <c r="B3188" s="4">
        <v>1</v>
      </c>
    </row>
    <row r="3189" spans="1:2" x14ac:dyDescent="0.25">
      <c r="A3189" s="3" t="s">
        <v>3175</v>
      </c>
      <c r="B3189" s="4">
        <v>1</v>
      </c>
    </row>
    <row r="3190" spans="1:2" x14ac:dyDescent="0.25">
      <c r="A3190" s="3" t="s">
        <v>3303</v>
      </c>
      <c r="B3190" s="4">
        <v>1</v>
      </c>
    </row>
    <row r="3191" spans="1:2" x14ac:dyDescent="0.25">
      <c r="A3191" s="3" t="s">
        <v>3181</v>
      </c>
      <c r="B3191" s="4">
        <v>1</v>
      </c>
    </row>
    <row r="3192" spans="1:2" x14ac:dyDescent="0.25">
      <c r="A3192" s="3" t="s">
        <v>3173</v>
      </c>
      <c r="B3192" s="4">
        <v>1</v>
      </c>
    </row>
    <row r="3193" spans="1:2" x14ac:dyDescent="0.25">
      <c r="A3193" s="3" t="s">
        <v>3166</v>
      </c>
      <c r="B3193" s="4">
        <v>1</v>
      </c>
    </row>
    <row r="3194" spans="1:2" x14ac:dyDescent="0.25">
      <c r="A3194" s="3" t="s">
        <v>3165</v>
      </c>
      <c r="B3194" s="4">
        <v>1</v>
      </c>
    </row>
    <row r="3195" spans="1:2" x14ac:dyDescent="0.25">
      <c r="A3195" s="3" t="s">
        <v>3161</v>
      </c>
      <c r="B3195" s="4">
        <v>1</v>
      </c>
    </row>
    <row r="3196" spans="1:2" x14ac:dyDescent="0.25">
      <c r="A3196" s="3" t="s">
        <v>3193</v>
      </c>
      <c r="B3196" s="4">
        <v>1</v>
      </c>
    </row>
    <row r="3197" spans="1:2" x14ac:dyDescent="0.25">
      <c r="A3197" s="3" t="s">
        <v>3171</v>
      </c>
      <c r="B3197" s="4">
        <v>1</v>
      </c>
    </row>
    <row r="3198" spans="1:2" x14ac:dyDescent="0.25">
      <c r="A3198" s="3" t="s">
        <v>3157</v>
      </c>
      <c r="B3198" s="4">
        <v>1</v>
      </c>
    </row>
    <row r="3199" spans="1:2" x14ac:dyDescent="0.25">
      <c r="A3199" s="3" t="s">
        <v>3153</v>
      </c>
      <c r="B3199" s="4">
        <v>1</v>
      </c>
    </row>
    <row r="3200" spans="1:2" x14ac:dyDescent="0.25">
      <c r="A3200" s="3" t="s">
        <v>3150</v>
      </c>
      <c r="B3200" s="4">
        <v>1</v>
      </c>
    </row>
    <row r="3201" spans="1:2" x14ac:dyDescent="0.25">
      <c r="A3201" s="3" t="s">
        <v>3151</v>
      </c>
      <c r="B3201" s="4">
        <v>1</v>
      </c>
    </row>
    <row r="3202" spans="1:2" x14ac:dyDescent="0.25">
      <c r="A3202" s="3" t="s">
        <v>3146</v>
      </c>
      <c r="B3202" s="4">
        <v>1</v>
      </c>
    </row>
    <row r="3203" spans="1:2" x14ac:dyDescent="0.25">
      <c r="A3203" s="3" t="s">
        <v>3144</v>
      </c>
      <c r="B3203" s="4">
        <v>1</v>
      </c>
    </row>
    <row r="3204" spans="1:2" x14ac:dyDescent="0.25">
      <c r="A3204" s="3" t="s">
        <v>3148</v>
      </c>
      <c r="B3204" s="4">
        <v>1</v>
      </c>
    </row>
    <row r="3205" spans="1:2" x14ac:dyDescent="0.25">
      <c r="A3205" s="3" t="s">
        <v>3141</v>
      </c>
      <c r="B3205" s="4">
        <v>1</v>
      </c>
    </row>
    <row r="3206" spans="1:2" x14ac:dyDescent="0.25">
      <c r="A3206" s="3" t="s">
        <v>3143</v>
      </c>
      <c r="B3206" s="4">
        <v>1</v>
      </c>
    </row>
    <row r="3207" spans="1:2" x14ac:dyDescent="0.25">
      <c r="A3207" s="3" t="s">
        <v>3139</v>
      </c>
      <c r="B3207" s="4">
        <v>1</v>
      </c>
    </row>
    <row r="3208" spans="1:2" x14ac:dyDescent="0.25">
      <c r="A3208" s="3" t="s">
        <v>3152</v>
      </c>
      <c r="B3208" s="4">
        <v>1</v>
      </c>
    </row>
    <row r="3209" spans="1:2" x14ac:dyDescent="0.25">
      <c r="A3209" s="3" t="s">
        <v>3155</v>
      </c>
      <c r="B3209" s="4">
        <v>1</v>
      </c>
    </row>
    <row r="3210" spans="1:2" x14ac:dyDescent="0.25">
      <c r="A3210" s="3" t="s">
        <v>3159</v>
      </c>
      <c r="B3210" s="4">
        <v>1</v>
      </c>
    </row>
    <row r="3211" spans="1:2" x14ac:dyDescent="0.25">
      <c r="A3211" s="3" t="s">
        <v>3169</v>
      </c>
      <c r="B3211" s="4">
        <v>1</v>
      </c>
    </row>
    <row r="3212" spans="1:2" x14ac:dyDescent="0.25">
      <c r="A3212" s="3" t="s">
        <v>3137</v>
      </c>
      <c r="B3212" s="4">
        <v>1</v>
      </c>
    </row>
    <row r="3213" spans="1:2" x14ac:dyDescent="0.25">
      <c r="A3213" s="3" t="s">
        <v>3134</v>
      </c>
      <c r="B3213" s="4">
        <v>1</v>
      </c>
    </row>
    <row r="3214" spans="1:2" x14ac:dyDescent="0.25">
      <c r="A3214" s="3" t="s">
        <v>3132</v>
      </c>
      <c r="B3214" s="4">
        <v>1</v>
      </c>
    </row>
    <row r="3215" spans="1:2" x14ac:dyDescent="0.25">
      <c r="A3215" s="3" t="s">
        <v>3136</v>
      </c>
      <c r="B3215" s="4">
        <v>1</v>
      </c>
    </row>
    <row r="3216" spans="1:2" x14ac:dyDescent="0.25">
      <c r="A3216" s="3" t="s">
        <v>3130</v>
      </c>
      <c r="B3216" s="4">
        <v>1</v>
      </c>
    </row>
    <row r="3217" spans="1:2" x14ac:dyDescent="0.25">
      <c r="A3217" s="3" t="s">
        <v>3126</v>
      </c>
      <c r="B3217" s="4">
        <v>1</v>
      </c>
    </row>
    <row r="3218" spans="1:2" x14ac:dyDescent="0.25">
      <c r="A3218" s="3" t="s">
        <v>3124</v>
      </c>
      <c r="B3218" s="4">
        <v>1</v>
      </c>
    </row>
    <row r="3219" spans="1:2" x14ac:dyDescent="0.25">
      <c r="A3219" s="3" t="s">
        <v>3122</v>
      </c>
      <c r="B3219" s="4">
        <v>1</v>
      </c>
    </row>
    <row r="3220" spans="1:2" x14ac:dyDescent="0.25">
      <c r="A3220" s="3" t="s">
        <v>3128</v>
      </c>
      <c r="B3220" s="4">
        <v>1</v>
      </c>
    </row>
    <row r="3221" spans="1:2" x14ac:dyDescent="0.25">
      <c r="A3221" s="3" t="s">
        <v>3120</v>
      </c>
      <c r="B3221" s="4">
        <v>1</v>
      </c>
    </row>
    <row r="3222" spans="1:2" x14ac:dyDescent="0.25">
      <c r="A3222" s="3" t="s">
        <v>3117</v>
      </c>
      <c r="B3222" s="4">
        <v>1</v>
      </c>
    </row>
    <row r="3223" spans="1:2" x14ac:dyDescent="0.25">
      <c r="A3223" s="3" t="s">
        <v>3168</v>
      </c>
      <c r="B3223" s="4">
        <v>1</v>
      </c>
    </row>
    <row r="3224" spans="1:2" x14ac:dyDescent="0.25">
      <c r="A3224" s="3" t="s">
        <v>3115</v>
      </c>
      <c r="B3224" s="4">
        <v>1</v>
      </c>
    </row>
    <row r="3225" spans="1:2" x14ac:dyDescent="0.25">
      <c r="A3225" s="3" t="s">
        <v>3113</v>
      </c>
      <c r="B3225" s="4">
        <v>1</v>
      </c>
    </row>
    <row r="3226" spans="1:2" x14ac:dyDescent="0.25">
      <c r="A3226" s="3" t="s">
        <v>3109</v>
      </c>
      <c r="B3226" s="4">
        <v>1</v>
      </c>
    </row>
    <row r="3227" spans="1:2" x14ac:dyDescent="0.25">
      <c r="A3227" s="3" t="s">
        <v>3107</v>
      </c>
      <c r="B3227" s="4">
        <v>1</v>
      </c>
    </row>
    <row r="3228" spans="1:2" x14ac:dyDescent="0.25">
      <c r="A3228" s="3" t="s">
        <v>3096</v>
      </c>
      <c r="B3228" s="4">
        <v>1</v>
      </c>
    </row>
    <row r="3229" spans="1:2" x14ac:dyDescent="0.25">
      <c r="A3229" s="3" t="s">
        <v>3105</v>
      </c>
      <c r="B3229" s="4">
        <v>1</v>
      </c>
    </row>
    <row r="3230" spans="1:2" x14ac:dyDescent="0.25">
      <c r="A3230" s="3" t="s">
        <v>3091</v>
      </c>
      <c r="B3230" s="4">
        <v>1</v>
      </c>
    </row>
    <row r="3231" spans="1:2" x14ac:dyDescent="0.25">
      <c r="A3231" s="3" t="s">
        <v>3099</v>
      </c>
      <c r="B3231" s="4">
        <v>1</v>
      </c>
    </row>
    <row r="3232" spans="1:2" x14ac:dyDescent="0.25">
      <c r="A3232" s="3" t="s">
        <v>3085</v>
      </c>
      <c r="B3232" s="4">
        <v>1</v>
      </c>
    </row>
    <row r="3233" spans="1:2" x14ac:dyDescent="0.25">
      <c r="A3233" s="3" t="s">
        <v>3101</v>
      </c>
      <c r="B3233" s="4">
        <v>1</v>
      </c>
    </row>
    <row r="3234" spans="1:2" x14ac:dyDescent="0.25">
      <c r="A3234" s="3" t="s">
        <v>3084</v>
      </c>
      <c r="B3234" s="4">
        <v>1</v>
      </c>
    </row>
    <row r="3235" spans="1:2" x14ac:dyDescent="0.25">
      <c r="A3235" s="3" t="s">
        <v>3080</v>
      </c>
      <c r="B3235" s="4">
        <v>1</v>
      </c>
    </row>
    <row r="3236" spans="1:2" x14ac:dyDescent="0.25">
      <c r="A3236" s="3" t="s">
        <v>3078</v>
      </c>
      <c r="B3236" s="4">
        <v>1</v>
      </c>
    </row>
    <row r="3237" spans="1:2" x14ac:dyDescent="0.25">
      <c r="A3237" s="3" t="s">
        <v>3094</v>
      </c>
      <c r="B3237" s="4">
        <v>1</v>
      </c>
    </row>
    <row r="3238" spans="1:2" x14ac:dyDescent="0.25">
      <c r="A3238" s="3" t="s">
        <v>3089</v>
      </c>
      <c r="B3238" s="4">
        <v>1</v>
      </c>
    </row>
    <row r="3239" spans="1:2" x14ac:dyDescent="0.25">
      <c r="A3239" s="3" t="s">
        <v>3098</v>
      </c>
      <c r="B3239" s="4">
        <v>1</v>
      </c>
    </row>
    <row r="3240" spans="1:2" x14ac:dyDescent="0.25">
      <c r="A3240" s="3" t="s">
        <v>3087</v>
      </c>
      <c r="B3240" s="4">
        <v>1</v>
      </c>
    </row>
    <row r="3241" spans="1:2" x14ac:dyDescent="0.25">
      <c r="A3241" s="3" t="s">
        <v>3077</v>
      </c>
      <c r="B3241" s="4">
        <v>1</v>
      </c>
    </row>
    <row r="3242" spans="1:2" x14ac:dyDescent="0.25">
      <c r="A3242" s="3" t="s">
        <v>3073</v>
      </c>
      <c r="B3242" s="4">
        <v>1</v>
      </c>
    </row>
    <row r="3243" spans="1:2" x14ac:dyDescent="0.25">
      <c r="A3243" s="3" t="s">
        <v>3082</v>
      </c>
      <c r="B3243" s="4">
        <v>1</v>
      </c>
    </row>
    <row r="3244" spans="1:2" x14ac:dyDescent="0.25">
      <c r="A3244" s="3" t="s">
        <v>3072</v>
      </c>
      <c r="B3244" s="4">
        <v>1</v>
      </c>
    </row>
    <row r="3245" spans="1:2" x14ac:dyDescent="0.25">
      <c r="A3245" s="3" t="s">
        <v>3075</v>
      </c>
      <c r="B3245" s="4">
        <v>1</v>
      </c>
    </row>
    <row r="3246" spans="1:2" x14ac:dyDescent="0.25">
      <c r="A3246" s="3" t="s">
        <v>3071</v>
      </c>
      <c r="B3246" s="4">
        <v>1</v>
      </c>
    </row>
    <row r="3247" spans="1:2" x14ac:dyDescent="0.25">
      <c r="A3247" s="3" t="s">
        <v>3068</v>
      </c>
      <c r="B3247" s="4">
        <v>1</v>
      </c>
    </row>
    <row r="3248" spans="1:2" x14ac:dyDescent="0.25">
      <c r="A3248" s="3" t="s">
        <v>3065</v>
      </c>
      <c r="B3248" s="4">
        <v>1</v>
      </c>
    </row>
    <row r="3249" spans="1:2" x14ac:dyDescent="0.25">
      <c r="A3249" s="3" t="s">
        <v>3104</v>
      </c>
      <c r="B3249" s="4">
        <v>1</v>
      </c>
    </row>
    <row r="3250" spans="1:2" x14ac:dyDescent="0.25">
      <c r="A3250" s="3" t="s">
        <v>3063</v>
      </c>
      <c r="B3250" s="4">
        <v>1</v>
      </c>
    </row>
    <row r="3251" spans="1:2" x14ac:dyDescent="0.25">
      <c r="A3251" s="3" t="s">
        <v>3103</v>
      </c>
      <c r="B3251" s="4">
        <v>1</v>
      </c>
    </row>
    <row r="3252" spans="1:2" x14ac:dyDescent="0.25">
      <c r="A3252" s="3" t="s">
        <v>3060</v>
      </c>
      <c r="B3252" s="4">
        <v>1</v>
      </c>
    </row>
    <row r="3253" spans="1:2" x14ac:dyDescent="0.25">
      <c r="A3253" s="3" t="s">
        <v>3093</v>
      </c>
      <c r="B3253" s="4">
        <v>1</v>
      </c>
    </row>
    <row r="3254" spans="1:2" x14ac:dyDescent="0.25">
      <c r="A3254" s="3" t="s">
        <v>3053</v>
      </c>
      <c r="B3254" s="4">
        <v>1</v>
      </c>
    </row>
    <row r="3255" spans="1:2" x14ac:dyDescent="0.25">
      <c r="A3255" s="3" t="s">
        <v>3057</v>
      </c>
      <c r="B3255" s="4">
        <v>1</v>
      </c>
    </row>
    <row r="3256" spans="1:2" x14ac:dyDescent="0.25">
      <c r="A3256" s="3" t="s">
        <v>3047</v>
      </c>
      <c r="B3256" s="4">
        <v>1</v>
      </c>
    </row>
    <row r="3257" spans="1:2" x14ac:dyDescent="0.25">
      <c r="A3257" s="3" t="s">
        <v>3111</v>
      </c>
      <c r="B3257" s="4">
        <v>1</v>
      </c>
    </row>
    <row r="3258" spans="1:2" x14ac:dyDescent="0.25">
      <c r="A3258" s="3" t="s">
        <v>3043</v>
      </c>
      <c r="B3258" s="4">
        <v>1</v>
      </c>
    </row>
    <row r="3259" spans="1:2" x14ac:dyDescent="0.25">
      <c r="A3259" s="3" t="s">
        <v>3058</v>
      </c>
      <c r="B3259" s="4">
        <v>1</v>
      </c>
    </row>
    <row r="3260" spans="1:2" x14ac:dyDescent="0.25">
      <c r="A3260" s="3" t="s">
        <v>3049</v>
      </c>
      <c r="B3260" s="4">
        <v>1</v>
      </c>
    </row>
    <row r="3261" spans="1:2" x14ac:dyDescent="0.25">
      <c r="A3261" s="3" t="s">
        <v>3051</v>
      </c>
      <c r="B3261" s="4">
        <v>1</v>
      </c>
    </row>
    <row r="3262" spans="1:2" x14ac:dyDescent="0.25">
      <c r="A3262" s="3" t="s">
        <v>3046</v>
      </c>
      <c r="B3262" s="4">
        <v>1</v>
      </c>
    </row>
    <row r="3263" spans="1:2" x14ac:dyDescent="0.25">
      <c r="A3263" s="3" t="s">
        <v>3038</v>
      </c>
      <c r="B3263" s="4">
        <v>1</v>
      </c>
    </row>
    <row r="3264" spans="1:2" x14ac:dyDescent="0.25">
      <c r="A3264" s="3" t="s">
        <v>3055</v>
      </c>
      <c r="B3264" s="4">
        <v>1</v>
      </c>
    </row>
    <row r="3265" spans="1:2" x14ac:dyDescent="0.25">
      <c r="A3265" s="3" t="s">
        <v>3044</v>
      </c>
      <c r="B3265" s="4">
        <v>1</v>
      </c>
    </row>
    <row r="3266" spans="1:2" x14ac:dyDescent="0.25">
      <c r="A3266" s="3" t="s">
        <v>3034</v>
      </c>
      <c r="B3266" s="4">
        <v>1</v>
      </c>
    </row>
    <row r="3267" spans="1:2" x14ac:dyDescent="0.25">
      <c r="A3267" s="3" t="s">
        <v>3036</v>
      </c>
      <c r="B3267" s="4">
        <v>1</v>
      </c>
    </row>
    <row r="3268" spans="1:2" x14ac:dyDescent="0.25">
      <c r="A3268" s="3" t="s">
        <v>3026</v>
      </c>
      <c r="B3268" s="4">
        <v>1</v>
      </c>
    </row>
    <row r="3269" spans="1:2" x14ac:dyDescent="0.25">
      <c r="A3269" s="3" t="s">
        <v>3024</v>
      </c>
      <c r="B3269" s="4">
        <v>1</v>
      </c>
    </row>
    <row r="3270" spans="1:2" x14ac:dyDescent="0.25">
      <c r="A3270" s="3" t="s">
        <v>3021</v>
      </c>
      <c r="B3270" s="4">
        <v>1</v>
      </c>
    </row>
    <row r="3271" spans="1:2" x14ac:dyDescent="0.25">
      <c r="A3271" s="3" t="s">
        <v>3019</v>
      </c>
      <c r="B3271" s="4">
        <v>1</v>
      </c>
    </row>
    <row r="3272" spans="1:2" x14ac:dyDescent="0.25">
      <c r="A3272" s="3" t="s">
        <v>3062</v>
      </c>
      <c r="B3272" s="4">
        <v>1</v>
      </c>
    </row>
    <row r="3273" spans="1:2" x14ac:dyDescent="0.25">
      <c r="A3273" s="3" t="s">
        <v>3017</v>
      </c>
      <c r="B3273" s="4">
        <v>1</v>
      </c>
    </row>
    <row r="3274" spans="1:2" x14ac:dyDescent="0.25">
      <c r="A3274" s="3" t="s">
        <v>3032</v>
      </c>
      <c r="B3274" s="4">
        <v>1</v>
      </c>
    </row>
    <row r="3275" spans="1:2" x14ac:dyDescent="0.25">
      <c r="A3275" s="3" t="s">
        <v>3015</v>
      </c>
      <c r="B3275" s="4">
        <v>1</v>
      </c>
    </row>
    <row r="3276" spans="1:2" x14ac:dyDescent="0.25">
      <c r="A3276" s="3" t="s">
        <v>3040</v>
      </c>
      <c r="B3276" s="4">
        <v>1</v>
      </c>
    </row>
    <row r="3277" spans="1:2" x14ac:dyDescent="0.25">
      <c r="A3277" s="3" t="s">
        <v>3010</v>
      </c>
      <c r="B3277" s="4">
        <v>1</v>
      </c>
    </row>
    <row r="3278" spans="1:2" x14ac:dyDescent="0.25">
      <c r="A3278" s="3" t="s">
        <v>3029</v>
      </c>
      <c r="B3278" s="4">
        <v>1</v>
      </c>
    </row>
    <row r="3279" spans="1:2" x14ac:dyDescent="0.25">
      <c r="A3279" s="3" t="s">
        <v>3070</v>
      </c>
      <c r="B3279" s="4">
        <v>1</v>
      </c>
    </row>
    <row r="3280" spans="1:2" x14ac:dyDescent="0.25">
      <c r="A3280" s="3" t="s">
        <v>3023</v>
      </c>
      <c r="B3280" s="4">
        <v>1</v>
      </c>
    </row>
    <row r="3281" spans="1:2" x14ac:dyDescent="0.25">
      <c r="A3281" s="3" t="s">
        <v>3014</v>
      </c>
      <c r="B3281" s="4">
        <v>1</v>
      </c>
    </row>
    <row r="3282" spans="1:2" x14ac:dyDescent="0.25">
      <c r="A3282" s="3" t="s">
        <v>3006</v>
      </c>
      <c r="B3282" s="4">
        <v>1</v>
      </c>
    </row>
    <row r="3283" spans="1:2" x14ac:dyDescent="0.25">
      <c r="A3283" s="3" t="s">
        <v>3004</v>
      </c>
      <c r="B3283" s="4">
        <v>1</v>
      </c>
    </row>
    <row r="3284" spans="1:2" x14ac:dyDescent="0.25">
      <c r="A3284" s="3" t="s">
        <v>3027</v>
      </c>
      <c r="B3284" s="4">
        <v>1</v>
      </c>
    </row>
    <row r="3285" spans="1:2" x14ac:dyDescent="0.25">
      <c r="A3285" s="3" t="s">
        <v>3002</v>
      </c>
      <c r="B3285" s="4">
        <v>1</v>
      </c>
    </row>
    <row r="3286" spans="1:2" x14ac:dyDescent="0.25">
      <c r="A3286" s="3" t="s">
        <v>3012</v>
      </c>
      <c r="B3286" s="4">
        <v>1</v>
      </c>
    </row>
    <row r="3287" spans="1:2" x14ac:dyDescent="0.25">
      <c r="A3287" s="3" t="s">
        <v>3000</v>
      </c>
      <c r="B3287" s="4">
        <v>1</v>
      </c>
    </row>
    <row r="3288" spans="1:2" x14ac:dyDescent="0.25">
      <c r="A3288" s="3" t="s">
        <v>2998</v>
      </c>
      <c r="B3288" s="4">
        <v>1</v>
      </c>
    </row>
    <row r="3289" spans="1:2" x14ac:dyDescent="0.25">
      <c r="A3289" s="3" t="s">
        <v>2995</v>
      </c>
      <c r="B3289" s="4">
        <v>1</v>
      </c>
    </row>
    <row r="3290" spans="1:2" x14ac:dyDescent="0.25">
      <c r="A3290" s="3" t="s">
        <v>2991</v>
      </c>
      <c r="B3290" s="4">
        <v>1</v>
      </c>
    </row>
    <row r="3291" spans="1:2" x14ac:dyDescent="0.25">
      <c r="A3291" s="3" t="s">
        <v>2987</v>
      </c>
      <c r="B3291" s="4">
        <v>1</v>
      </c>
    </row>
    <row r="3292" spans="1:2" x14ac:dyDescent="0.25">
      <c r="A3292" s="3" t="s">
        <v>2985</v>
      </c>
      <c r="B3292" s="4">
        <v>1</v>
      </c>
    </row>
    <row r="3293" spans="1:2" x14ac:dyDescent="0.25">
      <c r="A3293" s="3" t="s">
        <v>2979</v>
      </c>
      <c r="B3293" s="4">
        <v>1</v>
      </c>
    </row>
    <row r="3294" spans="1:2" x14ac:dyDescent="0.25">
      <c r="A3294" s="3" t="s">
        <v>2976</v>
      </c>
      <c r="B3294" s="4">
        <v>1</v>
      </c>
    </row>
    <row r="3295" spans="1:2" x14ac:dyDescent="0.25">
      <c r="A3295" s="3" t="s">
        <v>2983</v>
      </c>
      <c r="B3295" s="4">
        <v>1</v>
      </c>
    </row>
    <row r="3296" spans="1:2" x14ac:dyDescent="0.25">
      <c r="A3296" s="3" t="s">
        <v>3031</v>
      </c>
      <c r="B3296" s="4">
        <v>1</v>
      </c>
    </row>
    <row r="3297" spans="1:2" x14ac:dyDescent="0.25">
      <c r="A3297" s="3" t="s">
        <v>2994</v>
      </c>
      <c r="B3297" s="4">
        <v>1</v>
      </c>
    </row>
    <row r="3298" spans="1:2" x14ac:dyDescent="0.25">
      <c r="A3298" s="3" t="s">
        <v>3163</v>
      </c>
      <c r="B3298" s="4">
        <v>1</v>
      </c>
    </row>
    <row r="3299" spans="1:2" x14ac:dyDescent="0.25">
      <c r="A3299" s="3" t="s">
        <v>2981</v>
      </c>
      <c r="B3299" s="4">
        <v>1</v>
      </c>
    </row>
    <row r="3300" spans="1:2" x14ac:dyDescent="0.25">
      <c r="A3300" s="3" t="s">
        <v>2968</v>
      </c>
      <c r="B3300" s="4">
        <v>1</v>
      </c>
    </row>
    <row r="3301" spans="1:2" x14ac:dyDescent="0.25">
      <c r="A3301" s="3" t="s">
        <v>2989</v>
      </c>
      <c r="B3301" s="4">
        <v>1</v>
      </c>
    </row>
    <row r="3302" spans="1:2" x14ac:dyDescent="0.25">
      <c r="A3302" s="3" t="s">
        <v>2997</v>
      </c>
      <c r="B3302" s="4">
        <v>1</v>
      </c>
    </row>
    <row r="3303" spans="1:2" x14ac:dyDescent="0.25">
      <c r="A3303" s="3" t="s">
        <v>2962</v>
      </c>
      <c r="B3303" s="4">
        <v>1</v>
      </c>
    </row>
    <row r="3304" spans="1:2" x14ac:dyDescent="0.25">
      <c r="A3304" s="3" t="s">
        <v>2960</v>
      </c>
      <c r="B3304" s="4">
        <v>1</v>
      </c>
    </row>
    <row r="3305" spans="1:2" x14ac:dyDescent="0.25">
      <c r="A3305" s="3" t="s">
        <v>3008</v>
      </c>
      <c r="B3305" s="4">
        <v>1</v>
      </c>
    </row>
    <row r="3306" spans="1:2" x14ac:dyDescent="0.25">
      <c r="A3306" s="3" t="s">
        <v>2966</v>
      </c>
      <c r="B3306" s="4">
        <v>1</v>
      </c>
    </row>
    <row r="3307" spans="1:2" x14ac:dyDescent="0.25">
      <c r="A3307" s="3" t="s">
        <v>2954</v>
      </c>
      <c r="B3307" s="4">
        <v>1</v>
      </c>
    </row>
    <row r="3308" spans="1:2" x14ac:dyDescent="0.25">
      <c r="A3308" s="3" t="s">
        <v>2964</v>
      </c>
      <c r="B3308" s="4">
        <v>1</v>
      </c>
    </row>
    <row r="3309" spans="1:2" x14ac:dyDescent="0.25">
      <c r="A3309" s="3" t="s">
        <v>2952</v>
      </c>
      <c r="B3309" s="4">
        <v>1</v>
      </c>
    </row>
    <row r="3310" spans="1:2" x14ac:dyDescent="0.25">
      <c r="A3310" s="3" t="s">
        <v>2949</v>
      </c>
      <c r="B3310" s="4">
        <v>1</v>
      </c>
    </row>
    <row r="3311" spans="1:2" x14ac:dyDescent="0.25">
      <c r="A3311" s="3" t="s">
        <v>2978</v>
      </c>
      <c r="B3311" s="4">
        <v>1</v>
      </c>
    </row>
    <row r="3312" spans="1:2" x14ac:dyDescent="0.25">
      <c r="A3312" s="3" t="s">
        <v>2972</v>
      </c>
      <c r="B3312" s="4">
        <v>1</v>
      </c>
    </row>
    <row r="3313" spans="1:2" x14ac:dyDescent="0.25">
      <c r="A3313" s="3" t="s">
        <v>2945</v>
      </c>
      <c r="B3313" s="4">
        <v>1</v>
      </c>
    </row>
    <row r="3314" spans="1:2" x14ac:dyDescent="0.25">
      <c r="A3314" s="3" t="s">
        <v>2958</v>
      </c>
      <c r="B3314" s="4">
        <v>1</v>
      </c>
    </row>
    <row r="3315" spans="1:2" x14ac:dyDescent="0.25">
      <c r="A3315" s="3" t="s">
        <v>2940</v>
      </c>
      <c r="B3315" s="4">
        <v>1</v>
      </c>
    </row>
    <row r="3316" spans="1:2" x14ac:dyDescent="0.25">
      <c r="A3316" s="3" t="s">
        <v>2993</v>
      </c>
      <c r="B3316" s="4">
        <v>1</v>
      </c>
    </row>
    <row r="3317" spans="1:2" x14ac:dyDescent="0.25">
      <c r="A3317" s="3" t="s">
        <v>2944</v>
      </c>
      <c r="B3317" s="4">
        <v>1</v>
      </c>
    </row>
    <row r="3318" spans="1:2" x14ac:dyDescent="0.25">
      <c r="A3318" s="3" t="s">
        <v>2936</v>
      </c>
      <c r="B3318" s="4">
        <v>1</v>
      </c>
    </row>
    <row r="3319" spans="1:2" x14ac:dyDescent="0.25">
      <c r="A3319" s="3" t="s">
        <v>2932</v>
      </c>
      <c r="B3319" s="4">
        <v>1</v>
      </c>
    </row>
    <row r="3320" spans="1:2" x14ac:dyDescent="0.25">
      <c r="A3320" s="3" t="s">
        <v>2956</v>
      </c>
      <c r="B3320" s="4">
        <v>1</v>
      </c>
    </row>
    <row r="3321" spans="1:2" x14ac:dyDescent="0.25">
      <c r="A3321" s="3" t="s">
        <v>2951</v>
      </c>
      <c r="B3321" s="4">
        <v>1</v>
      </c>
    </row>
    <row r="3322" spans="1:2" x14ac:dyDescent="0.25">
      <c r="A3322" s="3" t="s">
        <v>2974</v>
      </c>
      <c r="B3322" s="4">
        <v>1</v>
      </c>
    </row>
    <row r="3323" spans="1:2" x14ac:dyDescent="0.25">
      <c r="A3323" s="3" t="s">
        <v>2947</v>
      </c>
      <c r="B3323" s="4">
        <v>1</v>
      </c>
    </row>
    <row r="3324" spans="1:2" x14ac:dyDescent="0.25">
      <c r="A3324" s="3" t="s">
        <v>2930</v>
      </c>
      <c r="B3324" s="4">
        <v>1</v>
      </c>
    </row>
    <row r="3325" spans="1:2" x14ac:dyDescent="0.25">
      <c r="A3325" s="3" t="s">
        <v>2938</v>
      </c>
      <c r="B3325" s="4">
        <v>1</v>
      </c>
    </row>
    <row r="3326" spans="1:2" x14ac:dyDescent="0.25">
      <c r="A3326" s="3" t="s">
        <v>2928</v>
      </c>
      <c r="B3326" s="4">
        <v>1</v>
      </c>
    </row>
    <row r="3327" spans="1:2" x14ac:dyDescent="0.25">
      <c r="A3327" s="3" t="s">
        <v>2926</v>
      </c>
      <c r="B3327" s="4">
        <v>1</v>
      </c>
    </row>
    <row r="3328" spans="1:2" x14ac:dyDescent="0.25">
      <c r="A3328" s="3" t="s">
        <v>2934</v>
      </c>
      <c r="B3328" s="4">
        <v>1</v>
      </c>
    </row>
    <row r="3329" spans="1:2" x14ac:dyDescent="0.25">
      <c r="A3329" s="3" t="s">
        <v>2924</v>
      </c>
      <c r="B3329" s="4">
        <v>1</v>
      </c>
    </row>
    <row r="3330" spans="1:2" x14ac:dyDescent="0.25">
      <c r="A3330" s="3" t="s">
        <v>2922</v>
      </c>
      <c r="B3330" s="4">
        <v>1</v>
      </c>
    </row>
    <row r="3331" spans="1:2" x14ac:dyDescent="0.25">
      <c r="A3331" s="3" t="s">
        <v>2914</v>
      </c>
      <c r="B3331" s="4">
        <v>1</v>
      </c>
    </row>
    <row r="3332" spans="1:2" x14ac:dyDescent="0.25">
      <c r="A3332" s="3" t="s">
        <v>2920</v>
      </c>
      <c r="B3332" s="4">
        <v>1</v>
      </c>
    </row>
    <row r="3333" spans="1:2" x14ac:dyDescent="0.25">
      <c r="A3333" s="3" t="s">
        <v>2917</v>
      </c>
      <c r="B3333" s="4">
        <v>1</v>
      </c>
    </row>
    <row r="3334" spans="1:2" x14ac:dyDescent="0.25">
      <c r="A3334" s="3" t="s">
        <v>2919</v>
      </c>
      <c r="B3334" s="4">
        <v>1</v>
      </c>
    </row>
    <row r="3335" spans="1:2" x14ac:dyDescent="0.25">
      <c r="A3335" s="3" t="s">
        <v>3066</v>
      </c>
      <c r="B3335" s="4">
        <v>1</v>
      </c>
    </row>
    <row r="3336" spans="1:2" x14ac:dyDescent="0.25">
      <c r="A3336" s="3" t="s">
        <v>2910</v>
      </c>
      <c r="B3336" s="4">
        <v>1</v>
      </c>
    </row>
    <row r="3337" spans="1:2" x14ac:dyDescent="0.25">
      <c r="A3337" s="3" t="s">
        <v>2906</v>
      </c>
      <c r="B3337" s="4">
        <v>1</v>
      </c>
    </row>
    <row r="3338" spans="1:2" x14ac:dyDescent="0.25">
      <c r="A3338" s="3" t="s">
        <v>2916</v>
      </c>
      <c r="B3338" s="4">
        <v>1</v>
      </c>
    </row>
    <row r="3339" spans="1:2" x14ac:dyDescent="0.25">
      <c r="A3339" s="3" t="s">
        <v>2904</v>
      </c>
      <c r="B3339" s="4">
        <v>1</v>
      </c>
    </row>
    <row r="3340" spans="1:2" x14ac:dyDescent="0.25">
      <c r="A3340" s="3" t="s">
        <v>2970</v>
      </c>
      <c r="B3340" s="4">
        <v>1</v>
      </c>
    </row>
    <row r="3341" spans="1:2" x14ac:dyDescent="0.25">
      <c r="A3341" s="3" t="s">
        <v>2900</v>
      </c>
      <c r="B3341" s="4">
        <v>1</v>
      </c>
    </row>
    <row r="3342" spans="1:2" x14ac:dyDescent="0.25">
      <c r="A3342" s="3" t="s">
        <v>2896</v>
      </c>
      <c r="B3342" s="4">
        <v>1</v>
      </c>
    </row>
    <row r="3343" spans="1:2" x14ac:dyDescent="0.25">
      <c r="A3343" s="3" t="s">
        <v>2894</v>
      </c>
      <c r="B3343" s="4">
        <v>1</v>
      </c>
    </row>
    <row r="3344" spans="1:2" x14ac:dyDescent="0.25">
      <c r="A3344" s="3" t="s">
        <v>2892</v>
      </c>
      <c r="B3344" s="4">
        <v>1</v>
      </c>
    </row>
    <row r="3345" spans="1:2" x14ac:dyDescent="0.25">
      <c r="A3345" s="3" t="s">
        <v>2885</v>
      </c>
      <c r="B3345" s="4">
        <v>1</v>
      </c>
    </row>
    <row r="3346" spans="1:2" x14ac:dyDescent="0.25">
      <c r="A3346" s="3" t="s">
        <v>3119</v>
      </c>
      <c r="B3346" s="4">
        <v>1</v>
      </c>
    </row>
    <row r="3347" spans="1:2" x14ac:dyDescent="0.25">
      <c r="A3347" s="3" t="s">
        <v>2898</v>
      </c>
      <c r="B3347" s="4">
        <v>1</v>
      </c>
    </row>
    <row r="3348" spans="1:2" x14ac:dyDescent="0.25">
      <c r="A3348" s="3" t="s">
        <v>2881</v>
      </c>
      <c r="B3348" s="4">
        <v>1</v>
      </c>
    </row>
    <row r="3349" spans="1:2" x14ac:dyDescent="0.25">
      <c r="A3349" s="3" t="s">
        <v>2887</v>
      </c>
      <c r="B3349" s="4">
        <v>1</v>
      </c>
    </row>
    <row r="3350" spans="1:2" x14ac:dyDescent="0.25">
      <c r="A3350" s="3" t="s">
        <v>2889</v>
      </c>
      <c r="B3350" s="4">
        <v>1</v>
      </c>
    </row>
    <row r="3351" spans="1:2" x14ac:dyDescent="0.25">
      <c r="A3351" s="3" t="s">
        <v>2891</v>
      </c>
      <c r="B3351" s="4">
        <v>1</v>
      </c>
    </row>
    <row r="3352" spans="1:2" x14ac:dyDescent="0.25">
      <c r="A3352" s="3" t="s">
        <v>2883</v>
      </c>
      <c r="B3352" s="4">
        <v>1</v>
      </c>
    </row>
    <row r="3353" spans="1:2" x14ac:dyDescent="0.25">
      <c r="A3353" s="3" t="s">
        <v>2874</v>
      </c>
      <c r="B3353" s="4">
        <v>1</v>
      </c>
    </row>
    <row r="3354" spans="1:2" x14ac:dyDescent="0.25">
      <c r="A3354" s="3" t="s">
        <v>2902</v>
      </c>
      <c r="B3354" s="4">
        <v>1</v>
      </c>
    </row>
    <row r="3355" spans="1:2" x14ac:dyDescent="0.25">
      <c r="A3355" s="3" t="s">
        <v>2873</v>
      </c>
      <c r="B3355" s="4">
        <v>1</v>
      </c>
    </row>
    <row r="3356" spans="1:2" x14ac:dyDescent="0.25">
      <c r="A3356" s="3" t="s">
        <v>2879</v>
      </c>
      <c r="B3356" s="4">
        <v>1</v>
      </c>
    </row>
    <row r="3357" spans="1:2" x14ac:dyDescent="0.25">
      <c r="A3357" s="3" t="s">
        <v>2871</v>
      </c>
      <c r="B3357" s="4">
        <v>1</v>
      </c>
    </row>
    <row r="3358" spans="1:2" x14ac:dyDescent="0.25">
      <c r="A3358" s="3" t="s">
        <v>2869</v>
      </c>
      <c r="B3358" s="4">
        <v>1</v>
      </c>
    </row>
    <row r="3359" spans="1:2" x14ac:dyDescent="0.25">
      <c r="A3359" s="3" t="s">
        <v>2876</v>
      </c>
      <c r="B3359" s="4">
        <v>1</v>
      </c>
    </row>
    <row r="3360" spans="1:2" x14ac:dyDescent="0.25">
      <c r="A3360" s="3" t="s">
        <v>2867</v>
      </c>
      <c r="B3360" s="4">
        <v>1</v>
      </c>
    </row>
    <row r="3361" spans="1:2" x14ac:dyDescent="0.25">
      <c r="A3361" s="3" t="s">
        <v>2864</v>
      </c>
      <c r="B3361" s="4">
        <v>1</v>
      </c>
    </row>
    <row r="3362" spans="1:2" x14ac:dyDescent="0.25">
      <c r="A3362" s="3" t="s">
        <v>2862</v>
      </c>
      <c r="B3362" s="4">
        <v>1</v>
      </c>
    </row>
    <row r="3363" spans="1:2" x14ac:dyDescent="0.25">
      <c r="A3363" s="3" t="s">
        <v>2858</v>
      </c>
      <c r="B3363" s="4">
        <v>1</v>
      </c>
    </row>
    <row r="3364" spans="1:2" x14ac:dyDescent="0.25">
      <c r="A3364" s="3" t="s">
        <v>2855</v>
      </c>
      <c r="B3364" s="4">
        <v>1</v>
      </c>
    </row>
    <row r="3365" spans="1:2" x14ac:dyDescent="0.25">
      <c r="A3365" s="3" t="s">
        <v>2853</v>
      </c>
      <c r="B3365" s="4">
        <v>1</v>
      </c>
    </row>
    <row r="3366" spans="1:2" x14ac:dyDescent="0.25">
      <c r="A3366" s="3" t="s">
        <v>3042</v>
      </c>
      <c r="B3366" s="4">
        <v>1</v>
      </c>
    </row>
    <row r="3367" spans="1:2" x14ac:dyDescent="0.25">
      <c r="A3367" s="3" t="s">
        <v>2856</v>
      </c>
      <c r="B3367" s="4">
        <v>1</v>
      </c>
    </row>
    <row r="3368" spans="1:2" x14ac:dyDescent="0.25">
      <c r="A3368" s="3" t="s">
        <v>2847</v>
      </c>
      <c r="B3368" s="4">
        <v>1</v>
      </c>
    </row>
    <row r="3369" spans="1:2" x14ac:dyDescent="0.25">
      <c r="A3369" s="3" t="s">
        <v>2843</v>
      </c>
      <c r="B3369" s="4">
        <v>1</v>
      </c>
    </row>
    <row r="3370" spans="1:2" x14ac:dyDescent="0.25">
      <c r="A3370" s="3" t="s">
        <v>2860</v>
      </c>
      <c r="B3370" s="4">
        <v>1</v>
      </c>
    </row>
    <row r="3371" spans="1:2" x14ac:dyDescent="0.25">
      <c r="A3371" s="3" t="s">
        <v>2836</v>
      </c>
      <c r="B3371" s="4">
        <v>1</v>
      </c>
    </row>
    <row r="3372" spans="1:2" x14ac:dyDescent="0.25">
      <c r="A3372" s="3" t="s">
        <v>2851</v>
      </c>
      <c r="B3372" s="4">
        <v>1</v>
      </c>
    </row>
    <row r="3373" spans="1:2" x14ac:dyDescent="0.25">
      <c r="A3373" s="3" t="s">
        <v>2849</v>
      </c>
      <c r="B3373" s="4">
        <v>1</v>
      </c>
    </row>
    <row r="3374" spans="1:2" x14ac:dyDescent="0.25">
      <c r="A3374" s="3" t="s">
        <v>2834</v>
      </c>
      <c r="B3374" s="4">
        <v>1</v>
      </c>
    </row>
    <row r="3375" spans="1:2" x14ac:dyDescent="0.25">
      <c r="A3375" s="3" t="s">
        <v>2832</v>
      </c>
      <c r="B3375" s="4">
        <v>1</v>
      </c>
    </row>
    <row r="3376" spans="1:2" x14ac:dyDescent="0.25">
      <c r="A3376" s="3" t="s">
        <v>2845</v>
      </c>
      <c r="B3376" s="4">
        <v>1</v>
      </c>
    </row>
    <row r="3377" spans="1:2" x14ac:dyDescent="0.25">
      <c r="A3377" s="3" t="s">
        <v>2841</v>
      </c>
      <c r="B3377" s="4">
        <v>1</v>
      </c>
    </row>
    <row r="3378" spans="1:2" x14ac:dyDescent="0.25">
      <c r="A3378" s="3" t="s">
        <v>2829</v>
      </c>
      <c r="B3378" s="4">
        <v>1</v>
      </c>
    </row>
    <row r="3379" spans="1:2" x14ac:dyDescent="0.25">
      <c r="A3379" s="3" t="s">
        <v>2838</v>
      </c>
      <c r="B3379" s="4">
        <v>1</v>
      </c>
    </row>
    <row r="3380" spans="1:2" x14ac:dyDescent="0.25">
      <c r="A3380" s="3" t="s">
        <v>2831</v>
      </c>
      <c r="B3380" s="4">
        <v>1</v>
      </c>
    </row>
    <row r="3381" spans="1:2" x14ac:dyDescent="0.25">
      <c r="A3381" s="3" t="s">
        <v>2827</v>
      </c>
      <c r="B3381" s="4">
        <v>1</v>
      </c>
    </row>
    <row r="3382" spans="1:2" x14ac:dyDescent="0.25">
      <c r="A3382" s="3" t="s">
        <v>2825</v>
      </c>
      <c r="B3382" s="4">
        <v>1</v>
      </c>
    </row>
    <row r="3383" spans="1:2" x14ac:dyDescent="0.25">
      <c r="A3383" s="3" t="s">
        <v>2821</v>
      </c>
      <c r="B3383" s="4">
        <v>1</v>
      </c>
    </row>
    <row r="3384" spans="1:2" x14ac:dyDescent="0.25">
      <c r="A3384" s="3" t="s">
        <v>2819</v>
      </c>
      <c r="B3384" s="4">
        <v>1</v>
      </c>
    </row>
    <row r="3385" spans="1:2" x14ac:dyDescent="0.25">
      <c r="A3385" s="3" t="s">
        <v>2824</v>
      </c>
      <c r="B3385" s="4">
        <v>1</v>
      </c>
    </row>
    <row r="3386" spans="1:2" x14ac:dyDescent="0.25">
      <c r="A3386" s="3" t="s">
        <v>2817</v>
      </c>
      <c r="B3386" s="4">
        <v>1</v>
      </c>
    </row>
    <row r="3387" spans="1:2" x14ac:dyDescent="0.25">
      <c r="A3387" s="3" t="s">
        <v>2908</v>
      </c>
      <c r="B3387" s="4">
        <v>1</v>
      </c>
    </row>
    <row r="3388" spans="1:2" x14ac:dyDescent="0.25">
      <c r="A3388" s="3" t="s">
        <v>2912</v>
      </c>
      <c r="B3388" s="4">
        <v>1</v>
      </c>
    </row>
    <row r="3389" spans="1:2" x14ac:dyDescent="0.25">
      <c r="A3389" s="3" t="s">
        <v>2815</v>
      </c>
      <c r="B3389" s="4">
        <v>1</v>
      </c>
    </row>
    <row r="3390" spans="1:2" x14ac:dyDescent="0.25">
      <c r="A3390" s="3" t="s">
        <v>2813</v>
      </c>
      <c r="B3390" s="4">
        <v>1</v>
      </c>
    </row>
    <row r="3391" spans="1:2" x14ac:dyDescent="0.25">
      <c r="A3391" s="3" t="s">
        <v>2822</v>
      </c>
      <c r="B3391" s="4">
        <v>1</v>
      </c>
    </row>
    <row r="3392" spans="1:2" x14ac:dyDescent="0.25">
      <c r="A3392" s="3" t="s">
        <v>2812</v>
      </c>
      <c r="B3392" s="4">
        <v>1</v>
      </c>
    </row>
    <row r="3393" spans="1:2" x14ac:dyDescent="0.25">
      <c r="A3393" s="3" t="s">
        <v>2840</v>
      </c>
      <c r="B3393" s="4">
        <v>1</v>
      </c>
    </row>
    <row r="3394" spans="1:2" x14ac:dyDescent="0.25">
      <c r="A3394" s="3" t="s">
        <v>2804</v>
      </c>
      <c r="B3394" s="4">
        <v>1</v>
      </c>
    </row>
    <row r="3395" spans="1:2" x14ac:dyDescent="0.25">
      <c r="A3395" s="3" t="s">
        <v>2800</v>
      </c>
      <c r="B3395" s="4">
        <v>1</v>
      </c>
    </row>
    <row r="3396" spans="1:2" x14ac:dyDescent="0.25">
      <c r="A3396" s="3" t="s">
        <v>2798</v>
      </c>
      <c r="B3396" s="4">
        <v>1</v>
      </c>
    </row>
    <row r="3397" spans="1:2" x14ac:dyDescent="0.25">
      <c r="A3397" s="3" t="s">
        <v>2809</v>
      </c>
      <c r="B3397" s="4">
        <v>1</v>
      </c>
    </row>
    <row r="3398" spans="1:2" x14ac:dyDescent="0.25">
      <c r="A3398" s="3" t="s">
        <v>2794</v>
      </c>
      <c r="B3398" s="4">
        <v>1</v>
      </c>
    </row>
    <row r="3399" spans="1:2" x14ac:dyDescent="0.25">
      <c r="A3399" s="3" t="s">
        <v>2807</v>
      </c>
      <c r="B3399" s="4">
        <v>1</v>
      </c>
    </row>
    <row r="3400" spans="1:2" x14ac:dyDescent="0.25">
      <c r="A3400" s="3" t="s">
        <v>2796</v>
      </c>
      <c r="B3400" s="4">
        <v>1</v>
      </c>
    </row>
    <row r="3401" spans="1:2" x14ac:dyDescent="0.25">
      <c r="A3401" s="3" t="s">
        <v>2789</v>
      </c>
      <c r="B3401" s="4">
        <v>1</v>
      </c>
    </row>
    <row r="3402" spans="1:2" x14ac:dyDescent="0.25">
      <c r="A3402" s="3" t="s">
        <v>2786</v>
      </c>
      <c r="B3402" s="4">
        <v>1</v>
      </c>
    </row>
    <row r="3403" spans="1:2" x14ac:dyDescent="0.25">
      <c r="A3403" s="3" t="s">
        <v>2787</v>
      </c>
      <c r="B3403" s="4">
        <v>1</v>
      </c>
    </row>
    <row r="3404" spans="1:2" x14ac:dyDescent="0.25">
      <c r="A3404" s="3" t="s">
        <v>2792</v>
      </c>
      <c r="B3404" s="4">
        <v>1</v>
      </c>
    </row>
    <row r="3405" spans="1:2" x14ac:dyDescent="0.25">
      <c r="A3405" s="3" t="s">
        <v>2782</v>
      </c>
      <c r="B3405" s="4">
        <v>1</v>
      </c>
    </row>
    <row r="3406" spans="1:2" x14ac:dyDescent="0.25">
      <c r="A3406" s="3" t="s">
        <v>2806</v>
      </c>
      <c r="B3406" s="4">
        <v>1</v>
      </c>
    </row>
    <row r="3407" spans="1:2" x14ac:dyDescent="0.25">
      <c r="A3407" s="3" t="s">
        <v>2878</v>
      </c>
      <c r="B3407" s="4">
        <v>1</v>
      </c>
    </row>
    <row r="3408" spans="1:2" x14ac:dyDescent="0.25">
      <c r="A3408" s="3" t="s">
        <v>2776</v>
      </c>
      <c r="B3408" s="4">
        <v>1</v>
      </c>
    </row>
    <row r="3409" spans="1:2" x14ac:dyDescent="0.25">
      <c r="A3409" s="3" t="s">
        <v>2783</v>
      </c>
      <c r="B3409" s="4">
        <v>1</v>
      </c>
    </row>
    <row r="3410" spans="1:2" x14ac:dyDescent="0.25">
      <c r="A3410" s="3" t="s">
        <v>2778</v>
      </c>
      <c r="B3410" s="4">
        <v>1</v>
      </c>
    </row>
    <row r="3411" spans="1:2" x14ac:dyDescent="0.25">
      <c r="A3411" s="3" t="s">
        <v>2942</v>
      </c>
      <c r="B3411" s="4">
        <v>1</v>
      </c>
    </row>
    <row r="3412" spans="1:2" x14ac:dyDescent="0.25">
      <c r="A3412" s="3" t="s">
        <v>2773</v>
      </c>
      <c r="B3412" s="4">
        <v>1</v>
      </c>
    </row>
    <row r="3413" spans="1:2" x14ac:dyDescent="0.25">
      <c r="A3413" s="3" t="s">
        <v>2769</v>
      </c>
      <c r="B3413" s="4">
        <v>1</v>
      </c>
    </row>
    <row r="3414" spans="1:2" x14ac:dyDescent="0.25">
      <c r="A3414" s="3" t="s">
        <v>2767</v>
      </c>
      <c r="B3414" s="4">
        <v>1</v>
      </c>
    </row>
    <row r="3415" spans="1:2" x14ac:dyDescent="0.25">
      <c r="A3415" s="3" t="s">
        <v>2811</v>
      </c>
      <c r="B3415" s="4">
        <v>1</v>
      </c>
    </row>
    <row r="3416" spans="1:2" x14ac:dyDescent="0.25">
      <c r="A3416" s="3" t="s">
        <v>2775</v>
      </c>
      <c r="B3416" s="4">
        <v>1</v>
      </c>
    </row>
    <row r="3417" spans="1:2" x14ac:dyDescent="0.25">
      <c r="A3417" s="3" t="s">
        <v>2765</v>
      </c>
      <c r="B3417" s="4">
        <v>1</v>
      </c>
    </row>
    <row r="3418" spans="1:2" x14ac:dyDescent="0.25">
      <c r="A3418" s="3" t="s">
        <v>2785</v>
      </c>
      <c r="B3418" s="4">
        <v>1</v>
      </c>
    </row>
    <row r="3419" spans="1:2" x14ac:dyDescent="0.25">
      <c r="A3419" s="3" t="s">
        <v>2790</v>
      </c>
      <c r="B3419" s="4">
        <v>1</v>
      </c>
    </row>
    <row r="3420" spans="1:2" x14ac:dyDescent="0.25">
      <c r="A3420" s="3" t="s">
        <v>2763</v>
      </c>
      <c r="B3420" s="4">
        <v>1</v>
      </c>
    </row>
    <row r="3421" spans="1:2" x14ac:dyDescent="0.25">
      <c r="A3421" s="3" t="s">
        <v>2771</v>
      </c>
      <c r="B3421" s="4">
        <v>1</v>
      </c>
    </row>
    <row r="3422" spans="1:2" x14ac:dyDescent="0.25">
      <c r="A3422" s="3" t="s">
        <v>2756</v>
      </c>
      <c r="B3422" s="4">
        <v>1</v>
      </c>
    </row>
    <row r="3423" spans="1:2" x14ac:dyDescent="0.25">
      <c r="A3423" s="3" t="s">
        <v>2754</v>
      </c>
      <c r="B3423" s="4">
        <v>1</v>
      </c>
    </row>
    <row r="3424" spans="1:2" x14ac:dyDescent="0.25">
      <c r="A3424" s="3" t="s">
        <v>2752</v>
      </c>
      <c r="B3424" s="4">
        <v>1</v>
      </c>
    </row>
    <row r="3425" spans="1:2" x14ac:dyDescent="0.25">
      <c r="A3425" s="3" t="s">
        <v>2750</v>
      </c>
      <c r="B3425" s="4">
        <v>1</v>
      </c>
    </row>
    <row r="3426" spans="1:2" x14ac:dyDescent="0.25">
      <c r="A3426" s="3" t="s">
        <v>2748</v>
      </c>
      <c r="B3426" s="4">
        <v>1</v>
      </c>
    </row>
    <row r="3427" spans="1:2" x14ac:dyDescent="0.25">
      <c r="A3427" s="3" t="s">
        <v>2746</v>
      </c>
      <c r="B3427" s="4">
        <v>1</v>
      </c>
    </row>
    <row r="3428" spans="1:2" x14ac:dyDescent="0.25">
      <c r="A3428" s="3" t="s">
        <v>2761</v>
      </c>
      <c r="B3428" s="4">
        <v>1</v>
      </c>
    </row>
    <row r="3429" spans="1:2" x14ac:dyDescent="0.25">
      <c r="A3429" s="3" t="s">
        <v>2745</v>
      </c>
      <c r="B3429" s="4">
        <v>1</v>
      </c>
    </row>
    <row r="3430" spans="1:2" x14ac:dyDescent="0.25">
      <c r="A3430" s="3" t="s">
        <v>2759</v>
      </c>
      <c r="B3430" s="4">
        <v>1</v>
      </c>
    </row>
    <row r="3431" spans="1:2" x14ac:dyDescent="0.25">
      <c r="A3431" s="3" t="s">
        <v>2739</v>
      </c>
      <c r="B3431" s="4">
        <v>1</v>
      </c>
    </row>
    <row r="3432" spans="1:2" x14ac:dyDescent="0.25">
      <c r="A3432" s="3" t="s">
        <v>2737</v>
      </c>
      <c r="B3432" s="4">
        <v>1</v>
      </c>
    </row>
    <row r="3433" spans="1:2" x14ac:dyDescent="0.25">
      <c r="A3433" s="3" t="s">
        <v>2735</v>
      </c>
      <c r="B3433" s="4">
        <v>1</v>
      </c>
    </row>
    <row r="3434" spans="1:2" x14ac:dyDescent="0.25">
      <c r="A3434" s="3" t="s">
        <v>2733</v>
      </c>
      <c r="B3434" s="4">
        <v>1</v>
      </c>
    </row>
    <row r="3435" spans="1:2" x14ac:dyDescent="0.25">
      <c r="A3435" s="3" t="s">
        <v>2731</v>
      </c>
      <c r="B3435" s="4">
        <v>1</v>
      </c>
    </row>
    <row r="3436" spans="1:2" x14ac:dyDescent="0.25">
      <c r="A3436" s="3" t="s">
        <v>2758</v>
      </c>
      <c r="B3436" s="4">
        <v>1</v>
      </c>
    </row>
    <row r="3437" spans="1:2" x14ac:dyDescent="0.25">
      <c r="A3437" s="3" t="s">
        <v>2729</v>
      </c>
      <c r="B3437" s="4">
        <v>1</v>
      </c>
    </row>
    <row r="3438" spans="1:2" x14ac:dyDescent="0.25">
      <c r="A3438" s="3" t="s">
        <v>2727</v>
      </c>
      <c r="B3438" s="4">
        <v>1</v>
      </c>
    </row>
    <row r="3439" spans="1:2" x14ac:dyDescent="0.25">
      <c r="A3439" s="3" t="s">
        <v>2723</v>
      </c>
      <c r="B3439" s="4">
        <v>1</v>
      </c>
    </row>
    <row r="3440" spans="1:2" x14ac:dyDescent="0.25">
      <c r="A3440" s="3" t="s">
        <v>2803</v>
      </c>
      <c r="B3440" s="4">
        <v>1</v>
      </c>
    </row>
    <row r="3441" spans="1:2" x14ac:dyDescent="0.25">
      <c r="A3441" s="3" t="s">
        <v>2719</v>
      </c>
      <c r="B3441" s="4">
        <v>1</v>
      </c>
    </row>
    <row r="3442" spans="1:2" x14ac:dyDescent="0.25">
      <c r="A3442" s="3" t="s">
        <v>2717</v>
      </c>
      <c r="B3442" s="4">
        <v>1</v>
      </c>
    </row>
    <row r="3443" spans="1:2" x14ac:dyDescent="0.25">
      <c r="A3443" s="3" t="s">
        <v>2725</v>
      </c>
      <c r="B3443" s="4">
        <v>1</v>
      </c>
    </row>
    <row r="3444" spans="1:2" x14ac:dyDescent="0.25">
      <c r="A3444" s="3" t="s">
        <v>2714</v>
      </c>
      <c r="B3444" s="4">
        <v>1</v>
      </c>
    </row>
    <row r="3445" spans="1:2" x14ac:dyDescent="0.25">
      <c r="A3445" s="3" t="s">
        <v>2755</v>
      </c>
      <c r="B3445" s="4">
        <v>1</v>
      </c>
    </row>
    <row r="3446" spans="1:2" x14ac:dyDescent="0.25">
      <c r="A3446" s="3" t="s">
        <v>2712</v>
      </c>
      <c r="B3446" s="4">
        <v>1</v>
      </c>
    </row>
    <row r="3447" spans="1:2" x14ac:dyDescent="0.25">
      <c r="A3447" s="3" t="s">
        <v>2706</v>
      </c>
      <c r="B3447" s="4">
        <v>1</v>
      </c>
    </row>
    <row r="3448" spans="1:2" x14ac:dyDescent="0.25">
      <c r="A3448" s="3" t="s">
        <v>2705</v>
      </c>
      <c r="B3448" s="4">
        <v>1</v>
      </c>
    </row>
    <row r="3449" spans="1:2" x14ac:dyDescent="0.25">
      <c r="A3449" s="3" t="s">
        <v>2710</v>
      </c>
      <c r="B3449" s="4">
        <v>1</v>
      </c>
    </row>
    <row r="3450" spans="1:2" x14ac:dyDescent="0.25">
      <c r="A3450" s="3" t="s">
        <v>2703</v>
      </c>
      <c r="B3450" s="4">
        <v>1</v>
      </c>
    </row>
    <row r="3451" spans="1:2" x14ac:dyDescent="0.25">
      <c r="A3451" s="3" t="s">
        <v>2701</v>
      </c>
      <c r="B3451" s="4">
        <v>1</v>
      </c>
    </row>
    <row r="3452" spans="1:2" x14ac:dyDescent="0.25">
      <c r="A3452" s="3" t="s">
        <v>2699</v>
      </c>
      <c r="B3452" s="4">
        <v>1</v>
      </c>
    </row>
    <row r="3453" spans="1:2" x14ac:dyDescent="0.25">
      <c r="A3453" s="3" t="s">
        <v>2721</v>
      </c>
      <c r="B3453" s="4">
        <v>1</v>
      </c>
    </row>
    <row r="3454" spans="1:2" x14ac:dyDescent="0.25">
      <c r="A3454" s="3" t="s">
        <v>2695</v>
      </c>
      <c r="B3454" s="4">
        <v>1</v>
      </c>
    </row>
    <row r="3455" spans="1:2" x14ac:dyDescent="0.25">
      <c r="A3455" s="3" t="s">
        <v>2694</v>
      </c>
      <c r="B3455" s="4">
        <v>1</v>
      </c>
    </row>
    <row r="3456" spans="1:2" x14ac:dyDescent="0.25">
      <c r="A3456" s="3" t="s">
        <v>2692</v>
      </c>
      <c r="B3456" s="4">
        <v>1</v>
      </c>
    </row>
    <row r="3457" spans="1:2" x14ac:dyDescent="0.25">
      <c r="A3457" s="3" t="s">
        <v>2691</v>
      </c>
      <c r="B3457" s="4">
        <v>1</v>
      </c>
    </row>
    <row r="3458" spans="1:2" x14ac:dyDescent="0.25">
      <c r="A3458" s="3" t="s">
        <v>2689</v>
      </c>
      <c r="B3458" s="4">
        <v>1</v>
      </c>
    </row>
    <row r="3459" spans="1:2" x14ac:dyDescent="0.25">
      <c r="A3459" s="3" t="s">
        <v>2687</v>
      </c>
      <c r="B3459" s="4">
        <v>1</v>
      </c>
    </row>
    <row r="3460" spans="1:2" x14ac:dyDescent="0.25">
      <c r="A3460" s="3" t="s">
        <v>2697</v>
      </c>
      <c r="B3460" s="4">
        <v>1</v>
      </c>
    </row>
    <row r="3461" spans="1:2" x14ac:dyDescent="0.25">
      <c r="A3461" s="3" t="s">
        <v>2686</v>
      </c>
      <c r="B3461" s="4">
        <v>1</v>
      </c>
    </row>
    <row r="3462" spans="1:2" x14ac:dyDescent="0.25">
      <c r="A3462" s="3" t="s">
        <v>2682</v>
      </c>
      <c r="B3462" s="4">
        <v>1</v>
      </c>
    </row>
    <row r="3463" spans="1:2" x14ac:dyDescent="0.25">
      <c r="A3463" s="3" t="s">
        <v>2678</v>
      </c>
      <c r="B3463" s="4">
        <v>1</v>
      </c>
    </row>
    <row r="3464" spans="1:2" x14ac:dyDescent="0.25">
      <c r="A3464" s="3" t="s">
        <v>2677</v>
      </c>
      <c r="B3464" s="4">
        <v>1</v>
      </c>
    </row>
    <row r="3465" spans="1:2" x14ac:dyDescent="0.25">
      <c r="A3465" s="3" t="s">
        <v>2675</v>
      </c>
      <c r="B3465" s="4">
        <v>1</v>
      </c>
    </row>
    <row r="3466" spans="1:2" x14ac:dyDescent="0.25">
      <c r="A3466" s="3" t="s">
        <v>2673</v>
      </c>
      <c r="B3466" s="4">
        <v>1</v>
      </c>
    </row>
    <row r="3467" spans="1:2" x14ac:dyDescent="0.25">
      <c r="A3467" s="3" t="s">
        <v>2684</v>
      </c>
      <c r="B3467" s="4">
        <v>1</v>
      </c>
    </row>
    <row r="3468" spans="1:2" x14ac:dyDescent="0.25">
      <c r="A3468" s="3" t="s">
        <v>2715</v>
      </c>
      <c r="B3468" s="4">
        <v>1</v>
      </c>
    </row>
    <row r="3469" spans="1:2" x14ac:dyDescent="0.25">
      <c r="A3469" s="3" t="s">
        <v>2667</v>
      </c>
      <c r="B3469" s="4">
        <v>1</v>
      </c>
    </row>
    <row r="3470" spans="1:2" x14ac:dyDescent="0.25">
      <c r="A3470" s="3" t="s">
        <v>2865</v>
      </c>
      <c r="B3470" s="4">
        <v>1</v>
      </c>
    </row>
    <row r="3471" spans="1:2" x14ac:dyDescent="0.25">
      <c r="A3471" s="3" t="s">
        <v>2662</v>
      </c>
      <c r="B3471" s="4">
        <v>1</v>
      </c>
    </row>
    <row r="3472" spans="1:2" x14ac:dyDescent="0.25">
      <c r="A3472" s="3" t="s">
        <v>2680</v>
      </c>
      <c r="B3472" s="4">
        <v>1</v>
      </c>
    </row>
    <row r="3473" spans="1:2" x14ac:dyDescent="0.25">
      <c r="A3473" s="3" t="s">
        <v>2672</v>
      </c>
      <c r="B3473" s="4">
        <v>1</v>
      </c>
    </row>
    <row r="3474" spans="1:2" x14ac:dyDescent="0.25">
      <c r="A3474" s="3" t="s">
        <v>2659</v>
      </c>
      <c r="B3474" s="4">
        <v>1</v>
      </c>
    </row>
    <row r="3475" spans="1:2" x14ac:dyDescent="0.25">
      <c r="A3475" s="3" t="s">
        <v>2708</v>
      </c>
      <c r="B3475" s="4">
        <v>1</v>
      </c>
    </row>
    <row r="3476" spans="1:2" x14ac:dyDescent="0.25">
      <c r="A3476" s="3" t="s">
        <v>2670</v>
      </c>
      <c r="B3476" s="4">
        <v>1</v>
      </c>
    </row>
    <row r="3477" spans="1:2" x14ac:dyDescent="0.25">
      <c r="A3477" s="3" t="s">
        <v>2658</v>
      </c>
      <c r="B3477" s="4">
        <v>1</v>
      </c>
    </row>
    <row r="3478" spans="1:2" x14ac:dyDescent="0.25">
      <c r="A3478" s="3" t="s">
        <v>2665</v>
      </c>
      <c r="B3478" s="4">
        <v>1</v>
      </c>
    </row>
    <row r="3479" spans="1:2" x14ac:dyDescent="0.25">
      <c r="A3479" s="3" t="s">
        <v>2741</v>
      </c>
      <c r="B3479" s="4">
        <v>1</v>
      </c>
    </row>
    <row r="3480" spans="1:2" x14ac:dyDescent="0.25">
      <c r="A3480" s="3" t="s">
        <v>2663</v>
      </c>
      <c r="B3480" s="4">
        <v>1</v>
      </c>
    </row>
    <row r="3481" spans="1:2" x14ac:dyDescent="0.25">
      <c r="A3481" s="3" t="s">
        <v>2656</v>
      </c>
      <c r="B3481" s="4">
        <v>1</v>
      </c>
    </row>
    <row r="3482" spans="1:2" x14ac:dyDescent="0.25">
      <c r="A3482" s="3" t="s">
        <v>2654</v>
      </c>
      <c r="B3482" s="4">
        <v>1</v>
      </c>
    </row>
    <row r="3483" spans="1:2" x14ac:dyDescent="0.25">
      <c r="A3483" s="3" t="s">
        <v>2648</v>
      </c>
      <c r="B3483" s="4">
        <v>1</v>
      </c>
    </row>
    <row r="3484" spans="1:2" x14ac:dyDescent="0.25">
      <c r="A3484" s="3" t="s">
        <v>2668</v>
      </c>
      <c r="B3484" s="4">
        <v>1</v>
      </c>
    </row>
    <row r="3485" spans="1:2" x14ac:dyDescent="0.25">
      <c r="A3485" s="3" t="s">
        <v>2647</v>
      </c>
      <c r="B3485" s="4">
        <v>1</v>
      </c>
    </row>
    <row r="3486" spans="1:2" x14ac:dyDescent="0.25">
      <c r="A3486" s="3" t="s">
        <v>2645</v>
      </c>
      <c r="B3486" s="4">
        <v>1</v>
      </c>
    </row>
    <row r="3487" spans="1:2" x14ac:dyDescent="0.25">
      <c r="A3487" s="3" t="s">
        <v>2643</v>
      </c>
      <c r="B3487" s="4">
        <v>1</v>
      </c>
    </row>
    <row r="3488" spans="1:2" x14ac:dyDescent="0.25">
      <c r="A3488" s="3" t="s">
        <v>2642</v>
      </c>
      <c r="B3488" s="4">
        <v>1</v>
      </c>
    </row>
    <row r="3489" spans="1:2" x14ac:dyDescent="0.25">
      <c r="A3489" s="3" t="s">
        <v>2652</v>
      </c>
      <c r="B3489" s="4">
        <v>1</v>
      </c>
    </row>
    <row r="3490" spans="1:2" x14ac:dyDescent="0.25">
      <c r="A3490" s="3" t="s">
        <v>2638</v>
      </c>
      <c r="B3490" s="4">
        <v>1</v>
      </c>
    </row>
    <row r="3491" spans="1:2" x14ac:dyDescent="0.25">
      <c r="A3491" s="3" t="s">
        <v>2635</v>
      </c>
      <c r="B3491" s="4">
        <v>1</v>
      </c>
    </row>
    <row r="3492" spans="1:2" x14ac:dyDescent="0.25">
      <c r="A3492" s="3" t="s">
        <v>2640</v>
      </c>
      <c r="B3492" s="4">
        <v>1</v>
      </c>
    </row>
    <row r="3493" spans="1:2" x14ac:dyDescent="0.25">
      <c r="A3493" s="3" t="s">
        <v>2661</v>
      </c>
      <c r="B3493" s="4">
        <v>1</v>
      </c>
    </row>
    <row r="3494" spans="1:2" x14ac:dyDescent="0.25">
      <c r="A3494" s="3" t="s">
        <v>2704</v>
      </c>
      <c r="B3494" s="4">
        <v>1</v>
      </c>
    </row>
    <row r="3495" spans="1:2" x14ac:dyDescent="0.25">
      <c r="A3495" s="3" t="s">
        <v>2626</v>
      </c>
      <c r="B3495" s="4">
        <v>1</v>
      </c>
    </row>
    <row r="3496" spans="1:2" x14ac:dyDescent="0.25">
      <c r="A3496" s="3" t="s">
        <v>2633</v>
      </c>
      <c r="B3496" s="4">
        <v>1</v>
      </c>
    </row>
    <row r="3497" spans="1:2" x14ac:dyDescent="0.25">
      <c r="A3497" s="3" t="s">
        <v>2622</v>
      </c>
      <c r="B3497" s="4">
        <v>1</v>
      </c>
    </row>
    <row r="3498" spans="1:2" x14ac:dyDescent="0.25">
      <c r="A3498" s="3" t="s">
        <v>2621</v>
      </c>
      <c r="B3498" s="4">
        <v>1</v>
      </c>
    </row>
    <row r="3499" spans="1:2" x14ac:dyDescent="0.25">
      <c r="A3499" s="3" t="s">
        <v>2636</v>
      </c>
      <c r="B3499" s="4">
        <v>1</v>
      </c>
    </row>
    <row r="3500" spans="1:2" x14ac:dyDescent="0.25">
      <c r="A3500" s="3" t="s">
        <v>2650</v>
      </c>
      <c r="B3500" s="4">
        <v>1</v>
      </c>
    </row>
    <row r="3501" spans="1:2" x14ac:dyDescent="0.25">
      <c r="A3501" s="3" t="s">
        <v>2627</v>
      </c>
      <c r="B3501" s="4">
        <v>1</v>
      </c>
    </row>
    <row r="3502" spans="1:2" x14ac:dyDescent="0.25">
      <c r="A3502" s="3" t="s">
        <v>2610</v>
      </c>
      <c r="B3502" s="4">
        <v>1</v>
      </c>
    </row>
    <row r="3503" spans="1:2" x14ac:dyDescent="0.25">
      <c r="A3503" s="3" t="s">
        <v>2743</v>
      </c>
      <c r="B3503" s="4">
        <v>1</v>
      </c>
    </row>
    <row r="3504" spans="1:2" x14ac:dyDescent="0.25">
      <c r="A3504" s="3" t="s">
        <v>2629</v>
      </c>
      <c r="B3504" s="4">
        <v>1</v>
      </c>
    </row>
    <row r="3505" spans="1:2" x14ac:dyDescent="0.25">
      <c r="A3505" s="3" t="s">
        <v>2609</v>
      </c>
      <c r="B3505" s="4">
        <v>1</v>
      </c>
    </row>
    <row r="3506" spans="1:2" x14ac:dyDescent="0.25">
      <c r="A3506" s="3" t="s">
        <v>2631</v>
      </c>
      <c r="B3506" s="4">
        <v>1</v>
      </c>
    </row>
    <row r="3507" spans="1:2" x14ac:dyDescent="0.25">
      <c r="A3507" s="3" t="s">
        <v>2608</v>
      </c>
      <c r="B3507" s="4">
        <v>1</v>
      </c>
    </row>
    <row r="3508" spans="1:2" x14ac:dyDescent="0.25">
      <c r="A3508" s="3" t="s">
        <v>2606</v>
      </c>
      <c r="B3508" s="4">
        <v>1</v>
      </c>
    </row>
    <row r="3509" spans="1:2" x14ac:dyDescent="0.25">
      <c r="A3509" s="3" t="s">
        <v>2604</v>
      </c>
      <c r="B3509" s="4">
        <v>1</v>
      </c>
    </row>
    <row r="3510" spans="1:2" x14ac:dyDescent="0.25">
      <c r="A3510" s="3" t="s">
        <v>2617</v>
      </c>
      <c r="B3510" s="4">
        <v>1</v>
      </c>
    </row>
    <row r="3511" spans="1:2" x14ac:dyDescent="0.25">
      <c r="A3511" s="3" t="s">
        <v>2618</v>
      </c>
      <c r="B3511" s="4">
        <v>1</v>
      </c>
    </row>
    <row r="3512" spans="1:2" x14ac:dyDescent="0.25">
      <c r="A3512" s="3" t="s">
        <v>2601</v>
      </c>
      <c r="B3512" s="4">
        <v>1</v>
      </c>
    </row>
    <row r="3513" spans="1:2" x14ac:dyDescent="0.25">
      <c r="A3513" s="3" t="s">
        <v>2599</v>
      </c>
      <c r="B3513" s="4">
        <v>1</v>
      </c>
    </row>
    <row r="3514" spans="1:2" x14ac:dyDescent="0.25">
      <c r="A3514" s="3" t="s">
        <v>2596</v>
      </c>
      <c r="B3514" s="4">
        <v>1</v>
      </c>
    </row>
    <row r="3515" spans="1:2" x14ac:dyDescent="0.25">
      <c r="A3515" s="3" t="s">
        <v>2594</v>
      </c>
      <c r="B3515" s="4">
        <v>1</v>
      </c>
    </row>
    <row r="3516" spans="1:2" x14ac:dyDescent="0.25">
      <c r="A3516" s="3" t="s">
        <v>2611</v>
      </c>
      <c r="B3516" s="4">
        <v>1</v>
      </c>
    </row>
    <row r="3517" spans="1:2" x14ac:dyDescent="0.25">
      <c r="A3517" s="3" t="s">
        <v>2597</v>
      </c>
      <c r="B3517" s="4">
        <v>1</v>
      </c>
    </row>
    <row r="3518" spans="1:2" x14ac:dyDescent="0.25">
      <c r="A3518" s="3" t="s">
        <v>2624</v>
      </c>
      <c r="B3518" s="4">
        <v>1</v>
      </c>
    </row>
    <row r="3519" spans="1:2" x14ac:dyDescent="0.25">
      <c r="A3519" s="3" t="s">
        <v>2587</v>
      </c>
      <c r="B3519" s="4">
        <v>1</v>
      </c>
    </row>
    <row r="3520" spans="1:2" x14ac:dyDescent="0.25">
      <c r="A3520" s="3" t="s">
        <v>2602</v>
      </c>
      <c r="B3520" s="4">
        <v>1</v>
      </c>
    </row>
    <row r="3521" spans="1:2" x14ac:dyDescent="0.25">
      <c r="A3521" s="3" t="s">
        <v>2585</v>
      </c>
      <c r="B3521" s="4">
        <v>1</v>
      </c>
    </row>
    <row r="3522" spans="1:2" x14ac:dyDescent="0.25">
      <c r="A3522" s="3" t="s">
        <v>2582</v>
      </c>
      <c r="B3522" s="4">
        <v>1</v>
      </c>
    </row>
    <row r="3523" spans="1:2" x14ac:dyDescent="0.25">
      <c r="A3523" s="3" t="s">
        <v>2613</v>
      </c>
      <c r="B3523" s="4">
        <v>1</v>
      </c>
    </row>
    <row r="3524" spans="1:2" x14ac:dyDescent="0.25">
      <c r="A3524" s="3" t="s">
        <v>2580</v>
      </c>
      <c r="B3524" s="4">
        <v>1</v>
      </c>
    </row>
    <row r="3525" spans="1:2" x14ac:dyDescent="0.25">
      <c r="A3525" s="3" t="s">
        <v>2592</v>
      </c>
      <c r="B3525" s="4">
        <v>1</v>
      </c>
    </row>
    <row r="3526" spans="1:2" x14ac:dyDescent="0.25">
      <c r="A3526" s="3" t="s">
        <v>2572</v>
      </c>
      <c r="B3526" s="4">
        <v>1</v>
      </c>
    </row>
    <row r="3527" spans="1:2" x14ac:dyDescent="0.25">
      <c r="A3527" s="3" t="s">
        <v>2570</v>
      </c>
      <c r="B3527" s="4">
        <v>1</v>
      </c>
    </row>
    <row r="3528" spans="1:2" x14ac:dyDescent="0.25">
      <c r="A3528" s="3" t="s">
        <v>2578</v>
      </c>
      <c r="B3528" s="4">
        <v>1</v>
      </c>
    </row>
    <row r="3529" spans="1:2" x14ac:dyDescent="0.25">
      <c r="A3529" s="3" t="s">
        <v>2569</v>
      </c>
      <c r="B3529" s="4">
        <v>1</v>
      </c>
    </row>
    <row r="3530" spans="1:2" x14ac:dyDescent="0.25">
      <c r="A3530" s="3" t="s">
        <v>2576</v>
      </c>
      <c r="B3530" s="4">
        <v>1</v>
      </c>
    </row>
    <row r="3531" spans="1:2" x14ac:dyDescent="0.25">
      <c r="A3531" s="3" t="s">
        <v>2568</v>
      </c>
      <c r="B3531" s="4">
        <v>1</v>
      </c>
    </row>
    <row r="3532" spans="1:2" x14ac:dyDescent="0.25">
      <c r="A3532" s="3" t="s">
        <v>2589</v>
      </c>
      <c r="B3532" s="4">
        <v>1</v>
      </c>
    </row>
    <row r="3533" spans="1:2" x14ac:dyDescent="0.25">
      <c r="A3533" s="3" t="s">
        <v>2567</v>
      </c>
      <c r="B3533" s="4">
        <v>1</v>
      </c>
    </row>
    <row r="3534" spans="1:2" x14ac:dyDescent="0.25">
      <c r="A3534" s="3" t="s">
        <v>2566</v>
      </c>
      <c r="B3534" s="4">
        <v>1</v>
      </c>
    </row>
    <row r="3535" spans="1:2" x14ac:dyDescent="0.25">
      <c r="A3535" s="3" t="s">
        <v>2564</v>
      </c>
      <c r="B3535" s="4">
        <v>1</v>
      </c>
    </row>
    <row r="3536" spans="1:2" x14ac:dyDescent="0.25">
      <c r="A3536" s="3" t="s">
        <v>2563</v>
      </c>
      <c r="B3536" s="4">
        <v>1</v>
      </c>
    </row>
    <row r="3537" spans="1:2" x14ac:dyDescent="0.25">
      <c r="A3537" s="3" t="s">
        <v>2581</v>
      </c>
      <c r="B3537" s="4">
        <v>1</v>
      </c>
    </row>
    <row r="3538" spans="1:2" x14ac:dyDescent="0.25">
      <c r="A3538" s="3" t="s">
        <v>2559</v>
      </c>
      <c r="B3538" s="4">
        <v>1</v>
      </c>
    </row>
    <row r="3539" spans="1:2" x14ac:dyDescent="0.25">
      <c r="A3539" s="3" t="s">
        <v>2557</v>
      </c>
      <c r="B3539" s="4">
        <v>1</v>
      </c>
    </row>
    <row r="3540" spans="1:2" x14ac:dyDescent="0.25">
      <c r="A3540" s="3" t="s">
        <v>2554</v>
      </c>
      <c r="B3540" s="4">
        <v>1</v>
      </c>
    </row>
    <row r="3541" spans="1:2" x14ac:dyDescent="0.25">
      <c r="A3541" s="3" t="s">
        <v>2553</v>
      </c>
      <c r="B3541" s="4">
        <v>1</v>
      </c>
    </row>
    <row r="3542" spans="1:2" x14ac:dyDescent="0.25">
      <c r="A3542" s="3" t="s">
        <v>2551</v>
      </c>
      <c r="B3542" s="4">
        <v>1</v>
      </c>
    </row>
    <row r="3543" spans="1:2" x14ac:dyDescent="0.25">
      <c r="A3543" s="3" t="s">
        <v>2549</v>
      </c>
      <c r="B3543" s="4">
        <v>1</v>
      </c>
    </row>
    <row r="3544" spans="1:2" x14ac:dyDescent="0.25">
      <c r="A3544" s="3" t="s">
        <v>2547</v>
      </c>
      <c r="B3544" s="4">
        <v>1</v>
      </c>
    </row>
    <row r="3545" spans="1:2" x14ac:dyDescent="0.25">
      <c r="A3545" s="3" t="s">
        <v>2542</v>
      </c>
      <c r="B3545" s="4">
        <v>1</v>
      </c>
    </row>
    <row r="3546" spans="1:2" x14ac:dyDescent="0.25">
      <c r="A3546" s="3" t="s">
        <v>2574</v>
      </c>
      <c r="B3546" s="4">
        <v>1</v>
      </c>
    </row>
    <row r="3547" spans="1:2" x14ac:dyDescent="0.25">
      <c r="A3547" s="3" t="s">
        <v>2538</v>
      </c>
      <c r="B3547" s="4">
        <v>1</v>
      </c>
    </row>
    <row r="3548" spans="1:2" x14ac:dyDescent="0.25">
      <c r="A3548" s="3" t="s">
        <v>2561</v>
      </c>
      <c r="B3548" s="4">
        <v>1</v>
      </c>
    </row>
    <row r="3549" spans="1:2" x14ac:dyDescent="0.25">
      <c r="A3549" s="3" t="s">
        <v>2534</v>
      </c>
      <c r="B3549" s="4">
        <v>1</v>
      </c>
    </row>
    <row r="3550" spans="1:2" x14ac:dyDescent="0.25">
      <c r="A3550" s="3" t="s">
        <v>2540</v>
      </c>
      <c r="B3550" s="4">
        <v>1</v>
      </c>
    </row>
    <row r="3551" spans="1:2" x14ac:dyDescent="0.25">
      <c r="A3551" s="3" t="s">
        <v>2530</v>
      </c>
      <c r="B3551" s="4">
        <v>1</v>
      </c>
    </row>
    <row r="3552" spans="1:2" x14ac:dyDescent="0.25">
      <c r="A3552" s="3" t="s">
        <v>2529</v>
      </c>
      <c r="B3552" s="4">
        <v>1</v>
      </c>
    </row>
    <row r="3553" spans="1:2" x14ac:dyDescent="0.25">
      <c r="A3553" s="3" t="s">
        <v>2527</v>
      </c>
      <c r="B3553" s="4">
        <v>1</v>
      </c>
    </row>
    <row r="3554" spans="1:2" x14ac:dyDescent="0.25">
      <c r="A3554" s="3" t="s">
        <v>2543</v>
      </c>
      <c r="B3554" s="4">
        <v>1</v>
      </c>
    </row>
    <row r="3555" spans="1:2" x14ac:dyDescent="0.25">
      <c r="A3555" s="3" t="s">
        <v>2571</v>
      </c>
      <c r="B3555" s="4">
        <v>1</v>
      </c>
    </row>
    <row r="3556" spans="1:2" x14ac:dyDescent="0.25">
      <c r="A3556" s="3" t="s">
        <v>2522</v>
      </c>
      <c r="B3556" s="4">
        <v>1</v>
      </c>
    </row>
    <row r="3557" spans="1:2" x14ac:dyDescent="0.25">
      <c r="A3557" s="3" t="s">
        <v>2545</v>
      </c>
      <c r="B3557" s="4">
        <v>1</v>
      </c>
    </row>
    <row r="3558" spans="1:2" x14ac:dyDescent="0.25">
      <c r="A3558" s="3" t="s">
        <v>2591</v>
      </c>
      <c r="B3558" s="4">
        <v>1</v>
      </c>
    </row>
    <row r="3559" spans="1:2" x14ac:dyDescent="0.25">
      <c r="A3559" s="3" t="s">
        <v>2532</v>
      </c>
      <c r="B3559" s="4">
        <v>1</v>
      </c>
    </row>
    <row r="3560" spans="1:2" x14ac:dyDescent="0.25">
      <c r="A3560" s="3" t="s">
        <v>2525</v>
      </c>
      <c r="B3560" s="4">
        <v>1</v>
      </c>
    </row>
    <row r="3561" spans="1:2" x14ac:dyDescent="0.25">
      <c r="A3561" s="3" t="s">
        <v>2537</v>
      </c>
      <c r="B3561" s="4">
        <v>1</v>
      </c>
    </row>
    <row r="3562" spans="1:2" x14ac:dyDescent="0.25">
      <c r="A3562" s="3" t="s">
        <v>2535</v>
      </c>
      <c r="B3562" s="4">
        <v>1</v>
      </c>
    </row>
    <row r="3563" spans="1:2" x14ac:dyDescent="0.25">
      <c r="A3563" s="3" t="s">
        <v>2509</v>
      </c>
      <c r="B3563" s="4">
        <v>1</v>
      </c>
    </row>
    <row r="3564" spans="1:2" x14ac:dyDescent="0.25">
      <c r="A3564" s="3" t="s">
        <v>2523</v>
      </c>
      <c r="B3564" s="4">
        <v>1</v>
      </c>
    </row>
    <row r="3565" spans="1:2" x14ac:dyDescent="0.25">
      <c r="A3565" s="3" t="s">
        <v>2506</v>
      </c>
      <c r="B3565" s="4">
        <v>1</v>
      </c>
    </row>
    <row r="3566" spans="1:2" x14ac:dyDescent="0.25">
      <c r="A3566" s="3" t="s">
        <v>2503</v>
      </c>
      <c r="B3566" s="4">
        <v>1</v>
      </c>
    </row>
    <row r="3567" spans="1:2" x14ac:dyDescent="0.25">
      <c r="A3567" s="3" t="s">
        <v>2517</v>
      </c>
      <c r="B3567" s="4">
        <v>1</v>
      </c>
    </row>
    <row r="3568" spans="1:2" x14ac:dyDescent="0.25">
      <c r="A3568" s="3" t="s">
        <v>2499</v>
      </c>
      <c r="B3568" s="4">
        <v>1</v>
      </c>
    </row>
    <row r="3569" spans="1:2" x14ac:dyDescent="0.25">
      <c r="A3569" s="3" t="s">
        <v>2498</v>
      </c>
      <c r="B3569" s="4">
        <v>1</v>
      </c>
    </row>
    <row r="3570" spans="1:2" x14ac:dyDescent="0.25">
      <c r="A3570" s="3" t="s">
        <v>2521</v>
      </c>
      <c r="B3570" s="4">
        <v>1</v>
      </c>
    </row>
    <row r="3571" spans="1:2" x14ac:dyDescent="0.25">
      <c r="A3571" s="3" t="s">
        <v>2511</v>
      </c>
      <c r="B3571" s="4">
        <v>1</v>
      </c>
    </row>
    <row r="3572" spans="1:2" x14ac:dyDescent="0.25">
      <c r="A3572" s="3" t="s">
        <v>2496</v>
      </c>
      <c r="B3572" s="4">
        <v>1</v>
      </c>
    </row>
    <row r="3573" spans="1:2" x14ac:dyDescent="0.25">
      <c r="A3573" s="3" t="s">
        <v>2515</v>
      </c>
      <c r="B3573" s="4">
        <v>1</v>
      </c>
    </row>
    <row r="3574" spans="1:2" x14ac:dyDescent="0.25">
      <c r="A3574" s="3" t="s">
        <v>2493</v>
      </c>
      <c r="B3574" s="4">
        <v>1</v>
      </c>
    </row>
    <row r="3575" spans="1:2" x14ac:dyDescent="0.25">
      <c r="A3575" s="3" t="s">
        <v>2504</v>
      </c>
      <c r="B3575" s="4">
        <v>1</v>
      </c>
    </row>
    <row r="3576" spans="1:2" x14ac:dyDescent="0.25">
      <c r="A3576" s="3" t="s">
        <v>2491</v>
      </c>
      <c r="B3576" s="4">
        <v>1</v>
      </c>
    </row>
    <row r="3577" spans="1:2" x14ac:dyDescent="0.25">
      <c r="A3577" s="3" t="s">
        <v>2489</v>
      </c>
      <c r="B3577" s="4">
        <v>1</v>
      </c>
    </row>
    <row r="3578" spans="1:2" x14ac:dyDescent="0.25">
      <c r="A3578" s="3" t="s">
        <v>2583</v>
      </c>
      <c r="B3578" s="4">
        <v>1</v>
      </c>
    </row>
    <row r="3579" spans="1:2" x14ac:dyDescent="0.25">
      <c r="A3579" s="3" t="s">
        <v>2501</v>
      </c>
      <c r="B3579" s="4">
        <v>1</v>
      </c>
    </row>
    <row r="3580" spans="1:2" x14ac:dyDescent="0.25">
      <c r="A3580" s="3" t="s">
        <v>2484</v>
      </c>
      <c r="B3580" s="4">
        <v>1</v>
      </c>
    </row>
    <row r="3581" spans="1:2" x14ac:dyDescent="0.25">
      <c r="A3581" s="3" t="s">
        <v>2620</v>
      </c>
      <c r="B3581" s="4">
        <v>1</v>
      </c>
    </row>
    <row r="3582" spans="1:2" x14ac:dyDescent="0.25">
      <c r="A3582" s="3" t="s">
        <v>2513</v>
      </c>
      <c r="B3582" s="4">
        <v>1</v>
      </c>
    </row>
    <row r="3583" spans="1:2" x14ac:dyDescent="0.25">
      <c r="A3583" s="3" t="s">
        <v>2508</v>
      </c>
      <c r="B3583" s="4">
        <v>1</v>
      </c>
    </row>
    <row r="3584" spans="1:2" x14ac:dyDescent="0.25">
      <c r="A3584" s="3" t="s">
        <v>2474</v>
      </c>
      <c r="B3584" s="4">
        <v>1</v>
      </c>
    </row>
    <row r="3585" spans="1:2" x14ac:dyDescent="0.25">
      <c r="A3585" s="3" t="s">
        <v>2487</v>
      </c>
      <c r="B3585" s="4">
        <v>1</v>
      </c>
    </row>
    <row r="3586" spans="1:2" x14ac:dyDescent="0.25">
      <c r="A3586" s="3" t="s">
        <v>2473</v>
      </c>
      <c r="B3586" s="4">
        <v>1</v>
      </c>
    </row>
    <row r="3587" spans="1:2" x14ac:dyDescent="0.25">
      <c r="A3587" s="3" t="s">
        <v>2482</v>
      </c>
      <c r="B3587" s="4">
        <v>1</v>
      </c>
    </row>
    <row r="3588" spans="1:2" x14ac:dyDescent="0.25">
      <c r="A3588" s="3" t="s">
        <v>2486</v>
      </c>
      <c r="B3588" s="4">
        <v>1</v>
      </c>
    </row>
    <row r="3589" spans="1:2" x14ac:dyDescent="0.25">
      <c r="A3589" s="3" t="s">
        <v>2480</v>
      </c>
      <c r="B3589" s="4">
        <v>1</v>
      </c>
    </row>
    <row r="3590" spans="1:2" x14ac:dyDescent="0.25">
      <c r="A3590" s="3" t="s">
        <v>2466</v>
      </c>
      <c r="B3590" s="4">
        <v>1</v>
      </c>
    </row>
    <row r="3591" spans="1:2" x14ac:dyDescent="0.25">
      <c r="A3591" s="3" t="s">
        <v>2465</v>
      </c>
      <c r="B3591" s="4">
        <v>1</v>
      </c>
    </row>
    <row r="3592" spans="1:2" x14ac:dyDescent="0.25">
      <c r="A3592" s="3" t="s">
        <v>2471</v>
      </c>
      <c r="B3592" s="4">
        <v>1</v>
      </c>
    </row>
    <row r="3593" spans="1:2" x14ac:dyDescent="0.25">
      <c r="A3593" s="3" t="s">
        <v>2519</v>
      </c>
      <c r="B3593" s="4">
        <v>1</v>
      </c>
    </row>
    <row r="3594" spans="1:2" x14ac:dyDescent="0.25">
      <c r="A3594" s="3" t="s">
        <v>2469</v>
      </c>
      <c r="B3594" s="4">
        <v>1</v>
      </c>
    </row>
    <row r="3595" spans="1:2" x14ac:dyDescent="0.25">
      <c r="A3595" s="3" t="s">
        <v>2457</v>
      </c>
      <c r="B3595" s="4">
        <v>1</v>
      </c>
    </row>
    <row r="3596" spans="1:2" x14ac:dyDescent="0.25">
      <c r="A3596" s="3" t="s">
        <v>2453</v>
      </c>
      <c r="B3596" s="4">
        <v>1</v>
      </c>
    </row>
    <row r="3597" spans="1:2" x14ac:dyDescent="0.25">
      <c r="A3597" s="3" t="s">
        <v>2477</v>
      </c>
      <c r="B3597" s="4">
        <v>1</v>
      </c>
    </row>
    <row r="3598" spans="1:2" x14ac:dyDescent="0.25">
      <c r="A3598" s="3" t="s">
        <v>2475</v>
      </c>
      <c r="B3598" s="4">
        <v>1</v>
      </c>
    </row>
    <row r="3599" spans="1:2" x14ac:dyDescent="0.25">
      <c r="A3599" s="3" t="s">
        <v>2447</v>
      </c>
      <c r="B3599" s="4">
        <v>1</v>
      </c>
    </row>
    <row r="3600" spans="1:2" x14ac:dyDescent="0.25">
      <c r="A3600" s="3" t="s">
        <v>2446</v>
      </c>
      <c r="B3600" s="4">
        <v>1</v>
      </c>
    </row>
    <row r="3601" spans="1:2" x14ac:dyDescent="0.25">
      <c r="A3601" s="3" t="s">
        <v>2444</v>
      </c>
      <c r="B3601" s="4">
        <v>1</v>
      </c>
    </row>
    <row r="3602" spans="1:2" x14ac:dyDescent="0.25">
      <c r="A3602" s="3" t="s">
        <v>2461</v>
      </c>
      <c r="B3602" s="4">
        <v>1</v>
      </c>
    </row>
    <row r="3603" spans="1:2" x14ac:dyDescent="0.25">
      <c r="A3603" s="3" t="s">
        <v>2436</v>
      </c>
      <c r="B3603" s="4">
        <v>1</v>
      </c>
    </row>
    <row r="3604" spans="1:2" x14ac:dyDescent="0.25">
      <c r="A3604" s="3" t="s">
        <v>2463</v>
      </c>
      <c r="B3604" s="4">
        <v>1</v>
      </c>
    </row>
    <row r="3605" spans="1:2" x14ac:dyDescent="0.25">
      <c r="A3605" s="3" t="s">
        <v>2441</v>
      </c>
      <c r="B3605" s="4">
        <v>1</v>
      </c>
    </row>
    <row r="3606" spans="1:2" x14ac:dyDescent="0.25">
      <c r="A3606" s="3" t="s">
        <v>2430</v>
      </c>
      <c r="B3606" s="4">
        <v>1</v>
      </c>
    </row>
    <row r="3607" spans="1:2" x14ac:dyDescent="0.25">
      <c r="A3607" s="3" t="s">
        <v>2455</v>
      </c>
      <c r="B3607" s="4">
        <v>1</v>
      </c>
    </row>
    <row r="3608" spans="1:2" x14ac:dyDescent="0.25">
      <c r="A3608" s="3" t="s">
        <v>2442</v>
      </c>
      <c r="B3608" s="4">
        <v>1</v>
      </c>
    </row>
    <row r="3609" spans="1:2" x14ac:dyDescent="0.25">
      <c r="A3609" s="3" t="s">
        <v>2451</v>
      </c>
      <c r="B3609" s="4">
        <v>1</v>
      </c>
    </row>
    <row r="3610" spans="1:2" x14ac:dyDescent="0.25">
      <c r="A3610" s="3" t="s">
        <v>2427</v>
      </c>
      <c r="B3610" s="4">
        <v>1</v>
      </c>
    </row>
    <row r="3611" spans="1:2" x14ac:dyDescent="0.25">
      <c r="A3611" s="3" t="s">
        <v>2449</v>
      </c>
      <c r="B3611" s="4">
        <v>1</v>
      </c>
    </row>
    <row r="3612" spans="1:2" x14ac:dyDescent="0.25">
      <c r="A3612" s="3" t="s">
        <v>2434</v>
      </c>
      <c r="B3612" s="4">
        <v>1</v>
      </c>
    </row>
    <row r="3613" spans="1:2" x14ac:dyDescent="0.25">
      <c r="A3613" s="3" t="s">
        <v>2424</v>
      </c>
      <c r="B3613" s="4">
        <v>1</v>
      </c>
    </row>
    <row r="3614" spans="1:2" x14ac:dyDescent="0.25">
      <c r="A3614" s="3" t="s">
        <v>2438</v>
      </c>
      <c r="B3614" s="4">
        <v>1</v>
      </c>
    </row>
    <row r="3615" spans="1:2" x14ac:dyDescent="0.25">
      <c r="A3615" s="3" t="s">
        <v>2459</v>
      </c>
      <c r="B3615" s="4">
        <v>1</v>
      </c>
    </row>
    <row r="3616" spans="1:2" x14ac:dyDescent="0.25">
      <c r="A3616" s="3" t="s">
        <v>2431</v>
      </c>
      <c r="B3616" s="4">
        <v>1</v>
      </c>
    </row>
    <row r="3617" spans="1:2" x14ac:dyDescent="0.25">
      <c r="A3617" s="3" t="s">
        <v>2423</v>
      </c>
      <c r="B3617" s="4">
        <v>1</v>
      </c>
    </row>
    <row r="3618" spans="1:2" x14ac:dyDescent="0.25">
      <c r="A3618" s="3" t="s">
        <v>2419</v>
      </c>
      <c r="B3618" s="4">
        <v>1</v>
      </c>
    </row>
    <row r="3619" spans="1:2" x14ac:dyDescent="0.25">
      <c r="A3619" s="3" t="s">
        <v>2417</v>
      </c>
      <c r="B3619" s="4">
        <v>1</v>
      </c>
    </row>
    <row r="3620" spans="1:2" x14ac:dyDescent="0.25">
      <c r="A3620" s="3" t="s">
        <v>2415</v>
      </c>
      <c r="B3620" s="4">
        <v>1</v>
      </c>
    </row>
    <row r="3621" spans="1:2" x14ac:dyDescent="0.25">
      <c r="A3621" s="3" t="s">
        <v>2411</v>
      </c>
      <c r="B3621" s="4">
        <v>1</v>
      </c>
    </row>
    <row r="3622" spans="1:2" x14ac:dyDescent="0.25">
      <c r="A3622" s="3" t="s">
        <v>2421</v>
      </c>
      <c r="B3622" s="4">
        <v>1</v>
      </c>
    </row>
    <row r="3623" spans="1:2" x14ac:dyDescent="0.25">
      <c r="A3623" s="3" t="s">
        <v>2428</v>
      </c>
      <c r="B3623" s="4">
        <v>1</v>
      </c>
    </row>
    <row r="3624" spans="1:2" x14ac:dyDescent="0.25">
      <c r="A3624" s="3" t="s">
        <v>2425</v>
      </c>
      <c r="B3624" s="4">
        <v>1</v>
      </c>
    </row>
    <row r="3625" spans="1:2" x14ac:dyDescent="0.25">
      <c r="A3625" s="3" t="s">
        <v>2409</v>
      </c>
      <c r="B3625" s="4">
        <v>1</v>
      </c>
    </row>
    <row r="3626" spans="1:2" x14ac:dyDescent="0.25">
      <c r="A3626" s="3" t="s">
        <v>2479</v>
      </c>
      <c r="B3626" s="4">
        <v>1</v>
      </c>
    </row>
    <row r="3627" spans="1:2" x14ac:dyDescent="0.25">
      <c r="A3627" s="3" t="s">
        <v>2408</v>
      </c>
      <c r="B3627" s="4">
        <v>1</v>
      </c>
    </row>
    <row r="3628" spans="1:2" x14ac:dyDescent="0.25">
      <c r="A3628" s="3" t="s">
        <v>2406</v>
      </c>
      <c r="B3628" s="4">
        <v>1</v>
      </c>
    </row>
    <row r="3629" spans="1:2" x14ac:dyDescent="0.25">
      <c r="A3629" s="3" t="s">
        <v>2405</v>
      </c>
      <c r="B3629" s="4">
        <v>1</v>
      </c>
    </row>
    <row r="3630" spans="1:2" x14ac:dyDescent="0.25">
      <c r="A3630" s="3" t="s">
        <v>2413</v>
      </c>
      <c r="B3630" s="4">
        <v>1</v>
      </c>
    </row>
    <row r="3631" spans="1:2" x14ac:dyDescent="0.25">
      <c r="A3631" s="3" t="s">
        <v>2467</v>
      </c>
      <c r="B3631" s="4">
        <v>1</v>
      </c>
    </row>
    <row r="3632" spans="1:2" x14ac:dyDescent="0.25">
      <c r="A3632" s="3" t="s">
        <v>2433</v>
      </c>
      <c r="B3632" s="4">
        <v>1</v>
      </c>
    </row>
    <row r="3633" spans="1:2" x14ac:dyDescent="0.25">
      <c r="A3633" s="3" t="s">
        <v>2401</v>
      </c>
      <c r="B3633" s="4">
        <v>1</v>
      </c>
    </row>
    <row r="3634" spans="1:2" x14ac:dyDescent="0.25">
      <c r="A3634" s="3" t="s">
        <v>2398</v>
      </c>
      <c r="B3634" s="4">
        <v>1</v>
      </c>
    </row>
    <row r="3635" spans="1:2" x14ac:dyDescent="0.25">
      <c r="A3635" s="3" t="s">
        <v>2396</v>
      </c>
      <c r="B3635" s="4">
        <v>1</v>
      </c>
    </row>
    <row r="3636" spans="1:2" x14ac:dyDescent="0.25">
      <c r="A3636" s="3" t="s">
        <v>2403</v>
      </c>
      <c r="B3636" s="4">
        <v>1</v>
      </c>
    </row>
    <row r="3637" spans="1:2" x14ac:dyDescent="0.25">
      <c r="A3637" s="3" t="s">
        <v>2394</v>
      </c>
      <c r="B3637" s="4">
        <v>1</v>
      </c>
    </row>
    <row r="3638" spans="1:2" x14ac:dyDescent="0.25">
      <c r="A3638" s="3" t="s">
        <v>2392</v>
      </c>
      <c r="B3638" s="4">
        <v>1</v>
      </c>
    </row>
    <row r="3639" spans="1:2" x14ac:dyDescent="0.25">
      <c r="A3639" s="3" t="s">
        <v>2388</v>
      </c>
      <c r="B3639" s="4">
        <v>1</v>
      </c>
    </row>
    <row r="3640" spans="1:2" x14ac:dyDescent="0.25">
      <c r="A3640" s="3" t="s">
        <v>2495</v>
      </c>
      <c r="B3640" s="4">
        <v>1</v>
      </c>
    </row>
    <row r="3641" spans="1:2" x14ac:dyDescent="0.25">
      <c r="A3641" s="3" t="s">
        <v>2384</v>
      </c>
      <c r="B3641" s="4">
        <v>1</v>
      </c>
    </row>
    <row r="3642" spans="1:2" x14ac:dyDescent="0.25">
      <c r="A3642" s="3" t="s">
        <v>2439</v>
      </c>
      <c r="B3642" s="4">
        <v>1</v>
      </c>
    </row>
    <row r="3643" spans="1:2" x14ac:dyDescent="0.25">
      <c r="A3643" s="3" t="s">
        <v>2380</v>
      </c>
      <c r="B3643" s="4">
        <v>1</v>
      </c>
    </row>
    <row r="3644" spans="1:2" x14ac:dyDescent="0.25">
      <c r="A3644" s="3" t="s">
        <v>2378</v>
      </c>
      <c r="B3644" s="4">
        <v>1</v>
      </c>
    </row>
    <row r="3645" spans="1:2" x14ac:dyDescent="0.25">
      <c r="A3645" s="3" t="s">
        <v>2399</v>
      </c>
      <c r="B3645" s="4">
        <v>1</v>
      </c>
    </row>
    <row r="3646" spans="1:2" x14ac:dyDescent="0.25">
      <c r="A3646" s="3" t="s">
        <v>2372</v>
      </c>
      <c r="B3646" s="4">
        <v>1</v>
      </c>
    </row>
    <row r="3647" spans="1:2" x14ac:dyDescent="0.25">
      <c r="A3647" s="3" t="s">
        <v>2382</v>
      </c>
      <c r="B3647" s="4">
        <v>1</v>
      </c>
    </row>
    <row r="3648" spans="1:2" x14ac:dyDescent="0.25">
      <c r="A3648" s="3" t="s">
        <v>2368</v>
      </c>
      <c r="B3648" s="4">
        <v>1</v>
      </c>
    </row>
    <row r="3649" spans="1:2" x14ac:dyDescent="0.25">
      <c r="A3649" s="3" t="s">
        <v>2367</v>
      </c>
      <c r="B3649" s="4">
        <v>1</v>
      </c>
    </row>
    <row r="3650" spans="1:2" x14ac:dyDescent="0.25">
      <c r="A3650" s="3" t="s">
        <v>2366</v>
      </c>
      <c r="B3650" s="4">
        <v>1</v>
      </c>
    </row>
    <row r="3651" spans="1:2" x14ac:dyDescent="0.25">
      <c r="A3651" s="3" t="s">
        <v>2374</v>
      </c>
      <c r="B3651" s="4">
        <v>1</v>
      </c>
    </row>
    <row r="3652" spans="1:2" x14ac:dyDescent="0.25">
      <c r="A3652" s="3" t="s">
        <v>2361</v>
      </c>
      <c r="B3652" s="4">
        <v>1</v>
      </c>
    </row>
    <row r="3653" spans="1:2" x14ac:dyDescent="0.25">
      <c r="A3653" s="3" t="s">
        <v>2359</v>
      </c>
      <c r="B3653" s="4">
        <v>1</v>
      </c>
    </row>
    <row r="3654" spans="1:2" x14ac:dyDescent="0.25">
      <c r="A3654" s="3" t="s">
        <v>2390</v>
      </c>
      <c r="B3654" s="4">
        <v>1</v>
      </c>
    </row>
    <row r="3655" spans="1:2" x14ac:dyDescent="0.25">
      <c r="A3655" s="3" t="s">
        <v>2371</v>
      </c>
      <c r="B3655" s="4">
        <v>1</v>
      </c>
    </row>
    <row r="3656" spans="1:2" x14ac:dyDescent="0.25">
      <c r="A3656" s="3" t="s">
        <v>2352</v>
      </c>
      <c r="B3656" s="4">
        <v>1</v>
      </c>
    </row>
    <row r="3657" spans="1:2" x14ac:dyDescent="0.25">
      <c r="A3657" s="3" t="s">
        <v>2364</v>
      </c>
      <c r="B3657" s="4">
        <v>1</v>
      </c>
    </row>
    <row r="3658" spans="1:2" x14ac:dyDescent="0.25">
      <c r="A3658" s="3" t="s">
        <v>2350</v>
      </c>
      <c r="B3658" s="4">
        <v>1</v>
      </c>
    </row>
    <row r="3659" spans="1:2" x14ac:dyDescent="0.25">
      <c r="A3659" s="3" t="s">
        <v>2347</v>
      </c>
      <c r="B3659" s="4">
        <v>1</v>
      </c>
    </row>
    <row r="3660" spans="1:2" x14ac:dyDescent="0.25">
      <c r="A3660" s="3" t="s">
        <v>2556</v>
      </c>
      <c r="B3660" s="4">
        <v>1</v>
      </c>
    </row>
    <row r="3661" spans="1:2" x14ac:dyDescent="0.25">
      <c r="A3661" s="3" t="s">
        <v>2346</v>
      </c>
      <c r="B3661" s="4">
        <v>1</v>
      </c>
    </row>
    <row r="3662" spans="1:2" x14ac:dyDescent="0.25">
      <c r="A3662" s="3" t="s">
        <v>2386</v>
      </c>
      <c r="B3662" s="4">
        <v>1</v>
      </c>
    </row>
    <row r="3663" spans="1:2" x14ac:dyDescent="0.25">
      <c r="A3663" s="3" t="s">
        <v>2369</v>
      </c>
      <c r="B3663" s="4">
        <v>1</v>
      </c>
    </row>
    <row r="3664" spans="1:2" x14ac:dyDescent="0.25">
      <c r="A3664" s="3" t="s">
        <v>2341</v>
      </c>
      <c r="B3664" s="4">
        <v>1</v>
      </c>
    </row>
    <row r="3665" spans="1:2" x14ac:dyDescent="0.25">
      <c r="A3665" s="3" t="s">
        <v>2355</v>
      </c>
      <c r="B3665" s="4">
        <v>1</v>
      </c>
    </row>
    <row r="3666" spans="1:2" x14ac:dyDescent="0.25">
      <c r="A3666" s="3" t="s">
        <v>2357</v>
      </c>
      <c r="B3666" s="4">
        <v>1</v>
      </c>
    </row>
    <row r="3667" spans="1:2" x14ac:dyDescent="0.25">
      <c r="A3667" s="3" t="s">
        <v>2337</v>
      </c>
      <c r="B3667" s="4">
        <v>1</v>
      </c>
    </row>
    <row r="3668" spans="1:2" x14ac:dyDescent="0.25">
      <c r="A3668" s="3" t="s">
        <v>2335</v>
      </c>
      <c r="B3668" s="4">
        <v>1</v>
      </c>
    </row>
    <row r="3669" spans="1:2" x14ac:dyDescent="0.25">
      <c r="A3669" s="3" t="s">
        <v>2334</v>
      </c>
      <c r="B3669" s="4">
        <v>1</v>
      </c>
    </row>
    <row r="3670" spans="1:2" x14ac:dyDescent="0.25">
      <c r="A3670" s="3" t="s">
        <v>2332</v>
      </c>
      <c r="B3670" s="4">
        <v>1</v>
      </c>
    </row>
    <row r="3671" spans="1:2" x14ac:dyDescent="0.25">
      <c r="A3671" s="3" t="s">
        <v>2349</v>
      </c>
      <c r="B3671" s="4">
        <v>1</v>
      </c>
    </row>
    <row r="3672" spans="1:2" x14ac:dyDescent="0.25">
      <c r="A3672" s="3" t="s">
        <v>2362</v>
      </c>
      <c r="B3672" s="4">
        <v>1</v>
      </c>
    </row>
    <row r="3673" spans="1:2" x14ac:dyDescent="0.25">
      <c r="A3673" s="3" t="s">
        <v>2330</v>
      </c>
      <c r="B3673" s="4">
        <v>1</v>
      </c>
    </row>
    <row r="3674" spans="1:2" x14ac:dyDescent="0.25">
      <c r="A3674" s="3" t="s">
        <v>2354</v>
      </c>
      <c r="B3674" s="4">
        <v>1</v>
      </c>
    </row>
    <row r="3675" spans="1:2" x14ac:dyDescent="0.25">
      <c r="A3675" s="3" t="s">
        <v>2327</v>
      </c>
      <c r="B3675" s="4">
        <v>1</v>
      </c>
    </row>
    <row r="3676" spans="1:2" x14ac:dyDescent="0.25">
      <c r="A3676" s="3" t="s">
        <v>2325</v>
      </c>
      <c r="B3676" s="4">
        <v>1</v>
      </c>
    </row>
    <row r="3677" spans="1:2" x14ac:dyDescent="0.25">
      <c r="A3677" s="3" t="s">
        <v>2397</v>
      </c>
      <c r="B3677" s="4">
        <v>1</v>
      </c>
    </row>
    <row r="3678" spans="1:2" x14ac:dyDescent="0.25">
      <c r="A3678" s="3" t="s">
        <v>2323</v>
      </c>
      <c r="B3678" s="4">
        <v>1</v>
      </c>
    </row>
    <row r="3679" spans="1:2" x14ac:dyDescent="0.25">
      <c r="A3679" s="3" t="s">
        <v>2321</v>
      </c>
      <c r="B3679" s="4">
        <v>1</v>
      </c>
    </row>
    <row r="3680" spans="1:2" x14ac:dyDescent="0.25">
      <c r="A3680" s="3" t="s">
        <v>2320</v>
      </c>
      <c r="B3680" s="4">
        <v>1</v>
      </c>
    </row>
    <row r="3681" spans="1:2" x14ac:dyDescent="0.25">
      <c r="A3681" s="3" t="s">
        <v>2373</v>
      </c>
      <c r="B3681" s="4">
        <v>1</v>
      </c>
    </row>
    <row r="3682" spans="1:2" x14ac:dyDescent="0.25">
      <c r="A3682" s="3" t="s">
        <v>2344</v>
      </c>
      <c r="B3682" s="4">
        <v>1</v>
      </c>
    </row>
    <row r="3683" spans="1:2" x14ac:dyDescent="0.25">
      <c r="A3683" s="3" t="s">
        <v>2376</v>
      </c>
      <c r="B3683" s="4">
        <v>1</v>
      </c>
    </row>
    <row r="3684" spans="1:2" x14ac:dyDescent="0.25">
      <c r="A3684" s="3" t="s">
        <v>2318</v>
      </c>
      <c r="B3684" s="4">
        <v>1</v>
      </c>
    </row>
    <row r="3685" spans="1:2" x14ac:dyDescent="0.25">
      <c r="A3685" s="3" t="s">
        <v>2316</v>
      </c>
      <c r="B3685" s="4">
        <v>1</v>
      </c>
    </row>
    <row r="3686" spans="1:2" x14ac:dyDescent="0.25">
      <c r="A3686" s="3" t="s">
        <v>2328</v>
      </c>
      <c r="B3686" s="4">
        <v>1</v>
      </c>
    </row>
    <row r="3687" spans="1:2" x14ac:dyDescent="0.25">
      <c r="A3687" s="3" t="s">
        <v>2314</v>
      </c>
      <c r="B3687" s="4">
        <v>1</v>
      </c>
    </row>
    <row r="3688" spans="1:2" x14ac:dyDescent="0.25">
      <c r="A3688" s="3" t="s">
        <v>2312</v>
      </c>
      <c r="B3688" s="4">
        <v>1</v>
      </c>
    </row>
    <row r="3689" spans="1:2" x14ac:dyDescent="0.25">
      <c r="A3689" s="3" t="s">
        <v>2308</v>
      </c>
      <c r="B3689" s="4">
        <v>1</v>
      </c>
    </row>
    <row r="3690" spans="1:2" x14ac:dyDescent="0.25">
      <c r="A3690" s="3" t="s">
        <v>2306</v>
      </c>
      <c r="B3690" s="4">
        <v>1</v>
      </c>
    </row>
    <row r="3691" spans="1:2" x14ac:dyDescent="0.25">
      <c r="A3691" s="3" t="s">
        <v>2339</v>
      </c>
      <c r="B3691" s="4">
        <v>1</v>
      </c>
    </row>
    <row r="3692" spans="1:2" x14ac:dyDescent="0.25">
      <c r="A3692" s="3" t="s">
        <v>2304</v>
      </c>
      <c r="B3692" s="4">
        <v>1</v>
      </c>
    </row>
    <row r="3693" spans="1:2" x14ac:dyDescent="0.25">
      <c r="A3693" s="3" t="s">
        <v>2301</v>
      </c>
      <c r="B3693" s="4">
        <v>1</v>
      </c>
    </row>
    <row r="3694" spans="1:2" x14ac:dyDescent="0.25">
      <c r="A3694" s="3" t="s">
        <v>2300</v>
      </c>
      <c r="B3694" s="4">
        <v>1</v>
      </c>
    </row>
    <row r="3695" spans="1:2" x14ac:dyDescent="0.25">
      <c r="A3695" s="3" t="s">
        <v>2296</v>
      </c>
      <c r="B3695" s="4">
        <v>1</v>
      </c>
    </row>
    <row r="3696" spans="1:2" x14ac:dyDescent="0.25">
      <c r="A3696" s="3" t="s">
        <v>2342</v>
      </c>
      <c r="B3696" s="4">
        <v>1</v>
      </c>
    </row>
    <row r="3697" spans="1:2" x14ac:dyDescent="0.25">
      <c r="A3697" s="3" t="s">
        <v>2291</v>
      </c>
      <c r="B3697" s="4">
        <v>1</v>
      </c>
    </row>
    <row r="3698" spans="1:2" x14ac:dyDescent="0.25">
      <c r="A3698" s="3" t="s">
        <v>2310</v>
      </c>
      <c r="B3698" s="4">
        <v>1</v>
      </c>
    </row>
    <row r="3699" spans="1:2" x14ac:dyDescent="0.25">
      <c r="A3699" s="3" t="s">
        <v>2290</v>
      </c>
      <c r="B3699" s="4">
        <v>1</v>
      </c>
    </row>
    <row r="3700" spans="1:2" x14ac:dyDescent="0.25">
      <c r="A3700" s="3" t="s">
        <v>2288</v>
      </c>
      <c r="B3700" s="4">
        <v>1</v>
      </c>
    </row>
    <row r="3701" spans="1:2" x14ac:dyDescent="0.25">
      <c r="A3701" s="3" t="s">
        <v>2286</v>
      </c>
      <c r="B3701" s="4">
        <v>1</v>
      </c>
    </row>
    <row r="3702" spans="1:2" x14ac:dyDescent="0.25">
      <c r="A3702" s="3" t="s">
        <v>2343</v>
      </c>
      <c r="B3702" s="4">
        <v>1</v>
      </c>
    </row>
    <row r="3703" spans="1:2" x14ac:dyDescent="0.25">
      <c r="A3703" s="3" t="s">
        <v>2285</v>
      </c>
      <c r="B3703" s="4">
        <v>1</v>
      </c>
    </row>
    <row r="3704" spans="1:2" x14ac:dyDescent="0.25">
      <c r="A3704" s="3" t="s">
        <v>2294</v>
      </c>
      <c r="B3704" s="4">
        <v>1</v>
      </c>
    </row>
    <row r="3705" spans="1:2" x14ac:dyDescent="0.25">
      <c r="A3705" s="3" t="s">
        <v>2283</v>
      </c>
      <c r="B3705" s="4">
        <v>1</v>
      </c>
    </row>
    <row r="3706" spans="1:2" x14ac:dyDescent="0.25">
      <c r="A3706" s="3" t="s">
        <v>2281</v>
      </c>
      <c r="B3706" s="4">
        <v>1</v>
      </c>
    </row>
    <row r="3707" spans="1:2" x14ac:dyDescent="0.25">
      <c r="A3707" s="3" t="s">
        <v>2272</v>
      </c>
      <c r="B3707" s="4">
        <v>1</v>
      </c>
    </row>
    <row r="3708" spans="1:2" x14ac:dyDescent="0.25">
      <c r="A3708" s="3" t="s">
        <v>2267</v>
      </c>
      <c r="B3708" s="4">
        <v>1</v>
      </c>
    </row>
    <row r="3709" spans="1:2" x14ac:dyDescent="0.25">
      <c r="A3709" s="3" t="s">
        <v>2263</v>
      </c>
      <c r="B3709" s="4">
        <v>1</v>
      </c>
    </row>
    <row r="3710" spans="1:2" x14ac:dyDescent="0.25">
      <c r="A3710" s="3" t="s">
        <v>2277</v>
      </c>
      <c r="B3710" s="4">
        <v>1</v>
      </c>
    </row>
    <row r="3711" spans="1:2" x14ac:dyDescent="0.25">
      <c r="A3711" s="3" t="s">
        <v>2279</v>
      </c>
      <c r="B3711" s="4">
        <v>1</v>
      </c>
    </row>
    <row r="3712" spans="1:2" x14ac:dyDescent="0.25">
      <c r="A3712" s="3" t="s">
        <v>2275</v>
      </c>
      <c r="B3712" s="4">
        <v>1</v>
      </c>
    </row>
    <row r="3713" spans="1:2" x14ac:dyDescent="0.25">
      <c r="A3713" s="3" t="s">
        <v>2257</v>
      </c>
      <c r="B3713" s="4">
        <v>1</v>
      </c>
    </row>
    <row r="3714" spans="1:2" x14ac:dyDescent="0.25">
      <c r="A3714" s="3" t="s">
        <v>2249</v>
      </c>
      <c r="B3714" s="4">
        <v>1</v>
      </c>
    </row>
    <row r="3715" spans="1:2" x14ac:dyDescent="0.25">
      <c r="A3715" s="3" t="s">
        <v>2248</v>
      </c>
      <c r="B3715" s="4">
        <v>1</v>
      </c>
    </row>
    <row r="3716" spans="1:2" x14ac:dyDescent="0.25">
      <c r="A3716" s="3" t="s">
        <v>2293</v>
      </c>
      <c r="B3716" s="4">
        <v>1</v>
      </c>
    </row>
    <row r="3717" spans="1:2" x14ac:dyDescent="0.25">
      <c r="A3717" s="3" t="s">
        <v>2265</v>
      </c>
      <c r="B3717" s="4">
        <v>1</v>
      </c>
    </row>
    <row r="3718" spans="1:2" x14ac:dyDescent="0.25">
      <c r="A3718" s="3" t="s">
        <v>2274</v>
      </c>
      <c r="B3718" s="4">
        <v>1</v>
      </c>
    </row>
    <row r="3719" spans="1:2" x14ac:dyDescent="0.25">
      <c r="A3719" s="3" t="s">
        <v>2246</v>
      </c>
      <c r="B3719" s="4">
        <v>1</v>
      </c>
    </row>
    <row r="3720" spans="1:2" x14ac:dyDescent="0.25">
      <c r="A3720" s="3" t="s">
        <v>2303</v>
      </c>
      <c r="B3720" s="4">
        <v>1</v>
      </c>
    </row>
    <row r="3721" spans="1:2" x14ac:dyDescent="0.25">
      <c r="A3721" s="3" t="s">
        <v>2255</v>
      </c>
      <c r="B3721" s="4">
        <v>1</v>
      </c>
    </row>
    <row r="3722" spans="1:2" x14ac:dyDescent="0.25">
      <c r="A3722" s="3" t="s">
        <v>2253</v>
      </c>
      <c r="B3722" s="4">
        <v>1</v>
      </c>
    </row>
    <row r="3723" spans="1:2" x14ac:dyDescent="0.25">
      <c r="A3723" s="3" t="s">
        <v>2242</v>
      </c>
      <c r="B3723" s="4">
        <v>1</v>
      </c>
    </row>
    <row r="3724" spans="1:2" x14ac:dyDescent="0.25">
      <c r="A3724" s="3" t="s">
        <v>2240</v>
      </c>
      <c r="B3724" s="4">
        <v>1</v>
      </c>
    </row>
    <row r="3725" spans="1:2" x14ac:dyDescent="0.25">
      <c r="A3725" s="3" t="s">
        <v>2238</v>
      </c>
      <c r="B3725" s="4">
        <v>1</v>
      </c>
    </row>
    <row r="3726" spans="1:2" x14ac:dyDescent="0.25">
      <c r="A3726" s="3" t="s">
        <v>2236</v>
      </c>
      <c r="B3726" s="4">
        <v>1</v>
      </c>
    </row>
    <row r="3727" spans="1:2" x14ac:dyDescent="0.25">
      <c r="A3727" s="3" t="s">
        <v>2234</v>
      </c>
      <c r="B3727" s="4">
        <v>1</v>
      </c>
    </row>
    <row r="3728" spans="1:2" x14ac:dyDescent="0.25">
      <c r="A3728" s="3" t="s">
        <v>2251</v>
      </c>
      <c r="B3728" s="4">
        <v>1</v>
      </c>
    </row>
    <row r="3729" spans="1:2" x14ac:dyDescent="0.25">
      <c r="A3729" s="3" t="s">
        <v>2261</v>
      </c>
      <c r="B3729" s="4">
        <v>1</v>
      </c>
    </row>
    <row r="3730" spans="1:2" x14ac:dyDescent="0.25">
      <c r="A3730" s="3" t="s">
        <v>2270</v>
      </c>
      <c r="B3730" s="4">
        <v>1</v>
      </c>
    </row>
    <row r="3731" spans="1:2" x14ac:dyDescent="0.25">
      <c r="A3731" s="3" t="s">
        <v>2259</v>
      </c>
      <c r="B3731" s="4">
        <v>1</v>
      </c>
    </row>
    <row r="3732" spans="1:2" x14ac:dyDescent="0.25">
      <c r="A3732" s="3" t="s">
        <v>2224</v>
      </c>
      <c r="B3732" s="4">
        <v>1</v>
      </c>
    </row>
    <row r="3733" spans="1:2" x14ac:dyDescent="0.25">
      <c r="A3733" s="3" t="s">
        <v>2232</v>
      </c>
      <c r="B3733" s="4">
        <v>1</v>
      </c>
    </row>
    <row r="3734" spans="1:2" x14ac:dyDescent="0.25">
      <c r="A3734" s="3" t="s">
        <v>2226</v>
      </c>
      <c r="B3734" s="4">
        <v>1</v>
      </c>
    </row>
    <row r="3735" spans="1:2" x14ac:dyDescent="0.25">
      <c r="A3735" s="3" t="s">
        <v>2244</v>
      </c>
      <c r="B3735" s="4">
        <v>1</v>
      </c>
    </row>
    <row r="3736" spans="1:2" x14ac:dyDescent="0.25">
      <c r="A3736" s="3" t="s">
        <v>2230</v>
      </c>
      <c r="B3736" s="4">
        <v>1</v>
      </c>
    </row>
    <row r="3737" spans="1:2" x14ac:dyDescent="0.25">
      <c r="A3737" s="3" t="s">
        <v>2221</v>
      </c>
      <c r="B3737" s="4">
        <v>1</v>
      </c>
    </row>
    <row r="3738" spans="1:2" x14ac:dyDescent="0.25">
      <c r="A3738" s="3" t="s">
        <v>2220</v>
      </c>
      <c r="B3738" s="4">
        <v>1</v>
      </c>
    </row>
    <row r="3739" spans="1:2" x14ac:dyDescent="0.25">
      <c r="A3739" s="3" t="s">
        <v>2227</v>
      </c>
      <c r="B3739" s="4">
        <v>1</v>
      </c>
    </row>
    <row r="3740" spans="1:2" x14ac:dyDescent="0.25">
      <c r="A3740" s="3" t="s">
        <v>2216</v>
      </c>
      <c r="B3740" s="4">
        <v>1</v>
      </c>
    </row>
    <row r="3741" spans="1:2" x14ac:dyDescent="0.25">
      <c r="A3741" s="3" t="s">
        <v>2298</v>
      </c>
      <c r="B3741" s="4">
        <v>1</v>
      </c>
    </row>
    <row r="3742" spans="1:2" x14ac:dyDescent="0.25">
      <c r="A3742" s="3" t="s">
        <v>2210</v>
      </c>
      <c r="B3742" s="4">
        <v>1</v>
      </c>
    </row>
    <row r="3743" spans="1:2" x14ac:dyDescent="0.25">
      <c r="A3743" s="3" t="s">
        <v>2222</v>
      </c>
      <c r="B3743" s="4">
        <v>1</v>
      </c>
    </row>
    <row r="3744" spans="1:2" x14ac:dyDescent="0.25">
      <c r="A3744" s="3" t="s">
        <v>2205</v>
      </c>
      <c r="B3744" s="4">
        <v>1</v>
      </c>
    </row>
    <row r="3745" spans="1:2" x14ac:dyDescent="0.25">
      <c r="A3745" s="3" t="s">
        <v>2218</v>
      </c>
      <c r="B3745" s="4">
        <v>1</v>
      </c>
    </row>
    <row r="3746" spans="1:2" x14ac:dyDescent="0.25">
      <c r="A3746" s="3" t="s">
        <v>2243</v>
      </c>
      <c r="B3746" s="4">
        <v>1</v>
      </c>
    </row>
    <row r="3747" spans="1:2" x14ac:dyDescent="0.25">
      <c r="A3747" s="3" t="s">
        <v>2198</v>
      </c>
      <c r="B3747" s="4">
        <v>1</v>
      </c>
    </row>
    <row r="3748" spans="1:2" x14ac:dyDescent="0.25">
      <c r="A3748" s="3" t="s">
        <v>2196</v>
      </c>
      <c r="B3748" s="4">
        <v>1</v>
      </c>
    </row>
    <row r="3749" spans="1:2" x14ac:dyDescent="0.25">
      <c r="A3749" s="3" t="s">
        <v>2212</v>
      </c>
      <c r="B3749" s="4">
        <v>1</v>
      </c>
    </row>
    <row r="3750" spans="1:2" x14ac:dyDescent="0.25">
      <c r="A3750" s="3" t="s">
        <v>2209</v>
      </c>
      <c r="B3750" s="4">
        <v>1</v>
      </c>
    </row>
    <row r="3751" spans="1:2" x14ac:dyDescent="0.25">
      <c r="A3751" s="3" t="s">
        <v>2193</v>
      </c>
      <c r="B3751" s="4">
        <v>1</v>
      </c>
    </row>
    <row r="3752" spans="1:2" x14ac:dyDescent="0.25">
      <c r="A3752" s="3" t="s">
        <v>2213</v>
      </c>
      <c r="B3752" s="4">
        <v>1</v>
      </c>
    </row>
    <row r="3753" spans="1:2" x14ac:dyDescent="0.25">
      <c r="A3753" s="3" t="s">
        <v>2202</v>
      </c>
      <c r="B3753" s="4">
        <v>1</v>
      </c>
    </row>
    <row r="3754" spans="1:2" x14ac:dyDescent="0.25">
      <c r="A3754" s="3" t="s">
        <v>2190</v>
      </c>
      <c r="B3754" s="4">
        <v>1</v>
      </c>
    </row>
    <row r="3755" spans="1:2" x14ac:dyDescent="0.25">
      <c r="A3755" s="3" t="s">
        <v>2228</v>
      </c>
      <c r="B3755" s="4">
        <v>1</v>
      </c>
    </row>
    <row r="3756" spans="1:2" x14ac:dyDescent="0.25">
      <c r="A3756" s="3" t="s">
        <v>2186</v>
      </c>
      <c r="B3756" s="4">
        <v>1</v>
      </c>
    </row>
    <row r="3757" spans="1:2" x14ac:dyDescent="0.25">
      <c r="A3757" s="3" t="s">
        <v>2195</v>
      </c>
      <c r="B3757" s="4">
        <v>1</v>
      </c>
    </row>
    <row r="3758" spans="1:2" x14ac:dyDescent="0.25">
      <c r="A3758" s="3" t="s">
        <v>2192</v>
      </c>
      <c r="B3758" s="4">
        <v>1</v>
      </c>
    </row>
    <row r="3759" spans="1:2" x14ac:dyDescent="0.25">
      <c r="A3759" s="3" t="s">
        <v>2184</v>
      </c>
      <c r="B3759" s="4">
        <v>1</v>
      </c>
    </row>
    <row r="3760" spans="1:2" x14ac:dyDescent="0.25">
      <c r="A3760" s="3" t="s">
        <v>2188</v>
      </c>
      <c r="B3760" s="4">
        <v>1</v>
      </c>
    </row>
    <row r="3761" spans="1:2" x14ac:dyDescent="0.25">
      <c r="A3761" s="3" t="s">
        <v>2200</v>
      </c>
      <c r="B3761" s="4">
        <v>1</v>
      </c>
    </row>
    <row r="3762" spans="1:2" x14ac:dyDescent="0.25">
      <c r="A3762" s="3" t="s">
        <v>2207</v>
      </c>
      <c r="B3762" s="4">
        <v>1</v>
      </c>
    </row>
    <row r="3763" spans="1:2" x14ac:dyDescent="0.25">
      <c r="A3763" s="3" t="s">
        <v>2182</v>
      </c>
      <c r="B3763" s="4">
        <v>1</v>
      </c>
    </row>
    <row r="3764" spans="1:2" x14ac:dyDescent="0.25">
      <c r="A3764" s="3" t="s">
        <v>2204</v>
      </c>
      <c r="B3764" s="4">
        <v>1</v>
      </c>
    </row>
    <row r="3765" spans="1:2" x14ac:dyDescent="0.25">
      <c r="A3765" s="3" t="s">
        <v>2215</v>
      </c>
      <c r="B3765" s="4">
        <v>1</v>
      </c>
    </row>
    <row r="3766" spans="1:2" x14ac:dyDescent="0.25">
      <c r="A3766" s="3" t="s">
        <v>2179</v>
      </c>
      <c r="B3766" s="4">
        <v>1</v>
      </c>
    </row>
    <row r="3767" spans="1:2" x14ac:dyDescent="0.25">
      <c r="A3767" s="3" t="s">
        <v>2177</v>
      </c>
      <c r="B3767" s="4">
        <v>1</v>
      </c>
    </row>
    <row r="3768" spans="1:2" x14ac:dyDescent="0.25">
      <c r="A3768" s="3" t="s">
        <v>2176</v>
      </c>
      <c r="B3768" s="4">
        <v>1</v>
      </c>
    </row>
    <row r="3769" spans="1:2" x14ac:dyDescent="0.25">
      <c r="A3769" s="3" t="s">
        <v>2173</v>
      </c>
      <c r="B3769" s="4">
        <v>1</v>
      </c>
    </row>
    <row r="3770" spans="1:2" x14ac:dyDescent="0.25">
      <c r="A3770" s="3" t="s">
        <v>2615</v>
      </c>
      <c r="B3770" s="4">
        <v>1</v>
      </c>
    </row>
    <row r="3771" spans="1:2" x14ac:dyDescent="0.25">
      <c r="A3771" s="3" t="s">
        <v>2169</v>
      </c>
      <c r="B3771" s="4">
        <v>1</v>
      </c>
    </row>
    <row r="3772" spans="1:2" x14ac:dyDescent="0.25">
      <c r="A3772" s="3" t="s">
        <v>2181</v>
      </c>
      <c r="B3772" s="4">
        <v>1</v>
      </c>
    </row>
    <row r="3773" spans="1:2" x14ac:dyDescent="0.25">
      <c r="A3773" s="3" t="s">
        <v>2174</v>
      </c>
      <c r="B3773" s="4">
        <v>1</v>
      </c>
    </row>
    <row r="3774" spans="1:2" x14ac:dyDescent="0.25">
      <c r="A3774" s="3" t="s">
        <v>2168</v>
      </c>
      <c r="B3774" s="4">
        <v>1</v>
      </c>
    </row>
    <row r="3775" spans="1:2" x14ac:dyDescent="0.25">
      <c r="A3775" s="3" t="s">
        <v>2166</v>
      </c>
      <c r="B3775" s="4">
        <v>1</v>
      </c>
    </row>
    <row r="3776" spans="1:2" x14ac:dyDescent="0.25">
      <c r="A3776" s="3" t="s">
        <v>2164</v>
      </c>
      <c r="B3776" s="4">
        <v>1</v>
      </c>
    </row>
    <row r="3777" spans="1:2" x14ac:dyDescent="0.25">
      <c r="A3777" s="3" t="s">
        <v>2268</v>
      </c>
      <c r="B3777" s="4">
        <v>1</v>
      </c>
    </row>
    <row r="3778" spans="1:2" x14ac:dyDescent="0.25">
      <c r="A3778" s="3" t="s">
        <v>2171</v>
      </c>
      <c r="B3778" s="4">
        <v>1</v>
      </c>
    </row>
    <row r="3779" spans="1:2" x14ac:dyDescent="0.25">
      <c r="A3779" s="3" t="s">
        <v>2157</v>
      </c>
      <c r="B3779" s="4">
        <v>1</v>
      </c>
    </row>
    <row r="3780" spans="1:2" x14ac:dyDescent="0.25">
      <c r="A3780" s="3" t="s">
        <v>2158</v>
      </c>
      <c r="B3780" s="4">
        <v>1</v>
      </c>
    </row>
    <row r="3781" spans="1:2" x14ac:dyDescent="0.25">
      <c r="A3781" s="3" t="s">
        <v>2162</v>
      </c>
      <c r="B3781" s="4">
        <v>1</v>
      </c>
    </row>
    <row r="3782" spans="1:2" x14ac:dyDescent="0.25">
      <c r="A3782" s="3" t="s">
        <v>2147</v>
      </c>
      <c r="B3782" s="4">
        <v>1</v>
      </c>
    </row>
    <row r="3783" spans="1:2" x14ac:dyDescent="0.25">
      <c r="A3783" s="3" t="s">
        <v>2145</v>
      </c>
      <c r="B3783" s="4">
        <v>1</v>
      </c>
    </row>
    <row r="3784" spans="1:2" x14ac:dyDescent="0.25">
      <c r="A3784" s="3" t="s">
        <v>2144</v>
      </c>
      <c r="B3784" s="4">
        <v>1</v>
      </c>
    </row>
    <row r="3785" spans="1:2" x14ac:dyDescent="0.25">
      <c r="A3785" s="3" t="s">
        <v>2801</v>
      </c>
      <c r="B3785" s="4">
        <v>1</v>
      </c>
    </row>
    <row r="3786" spans="1:2" x14ac:dyDescent="0.25">
      <c r="A3786" s="3" t="s">
        <v>2141</v>
      </c>
      <c r="B3786" s="4">
        <v>1</v>
      </c>
    </row>
    <row r="3787" spans="1:2" x14ac:dyDescent="0.25">
      <c r="A3787" s="3" t="s">
        <v>2143</v>
      </c>
      <c r="B3787" s="4">
        <v>1</v>
      </c>
    </row>
    <row r="3788" spans="1:2" x14ac:dyDescent="0.25">
      <c r="A3788" s="3" t="s">
        <v>2160</v>
      </c>
      <c r="B3788" s="4">
        <v>1</v>
      </c>
    </row>
    <row r="3789" spans="1:2" x14ac:dyDescent="0.25">
      <c r="A3789" s="3" t="s">
        <v>2139</v>
      </c>
      <c r="B3789" s="4">
        <v>1</v>
      </c>
    </row>
    <row r="3790" spans="1:2" x14ac:dyDescent="0.25">
      <c r="A3790" s="3" t="s">
        <v>2137</v>
      </c>
      <c r="B3790" s="4">
        <v>1</v>
      </c>
    </row>
    <row r="3791" spans="1:2" x14ac:dyDescent="0.25">
      <c r="A3791" s="3" t="s">
        <v>2152</v>
      </c>
      <c r="B3791" s="4">
        <v>1</v>
      </c>
    </row>
    <row r="3792" spans="1:2" x14ac:dyDescent="0.25">
      <c r="A3792" s="3" t="s">
        <v>2155</v>
      </c>
      <c r="B3792" s="4">
        <v>1</v>
      </c>
    </row>
    <row r="3793" spans="1:2" x14ac:dyDescent="0.25">
      <c r="A3793" s="3" t="s">
        <v>2134</v>
      </c>
      <c r="B3793" s="4">
        <v>1</v>
      </c>
    </row>
    <row r="3794" spans="1:2" x14ac:dyDescent="0.25">
      <c r="A3794" s="3" t="s">
        <v>2149</v>
      </c>
      <c r="B3794" s="4">
        <v>1</v>
      </c>
    </row>
    <row r="3795" spans="1:2" x14ac:dyDescent="0.25">
      <c r="A3795" s="3" t="s">
        <v>2129</v>
      </c>
      <c r="B3795" s="4">
        <v>1</v>
      </c>
    </row>
    <row r="3796" spans="1:2" x14ac:dyDescent="0.25">
      <c r="A3796" s="3" t="s">
        <v>2132</v>
      </c>
      <c r="B3796" s="4">
        <v>1</v>
      </c>
    </row>
    <row r="3797" spans="1:2" x14ac:dyDescent="0.25">
      <c r="A3797" s="3" t="s">
        <v>2135</v>
      </c>
      <c r="B3797" s="4">
        <v>1</v>
      </c>
    </row>
    <row r="3798" spans="1:2" x14ac:dyDescent="0.25">
      <c r="A3798" s="3" t="s">
        <v>2133</v>
      </c>
      <c r="B3798" s="4">
        <v>1</v>
      </c>
    </row>
    <row r="3799" spans="1:2" x14ac:dyDescent="0.25">
      <c r="A3799" s="3" t="s">
        <v>2128</v>
      </c>
      <c r="B3799" s="4">
        <v>1</v>
      </c>
    </row>
    <row r="3800" spans="1:2" x14ac:dyDescent="0.25">
      <c r="A3800" s="3" t="s">
        <v>2124</v>
      </c>
      <c r="B3800" s="4">
        <v>1</v>
      </c>
    </row>
    <row r="3801" spans="1:2" x14ac:dyDescent="0.25">
      <c r="A3801" s="3" t="s">
        <v>2126</v>
      </c>
      <c r="B3801" s="4">
        <v>1</v>
      </c>
    </row>
    <row r="3802" spans="1:2" x14ac:dyDescent="0.25">
      <c r="A3802" s="3" t="s">
        <v>2780</v>
      </c>
      <c r="B3802" s="4">
        <v>1</v>
      </c>
    </row>
    <row r="3803" spans="1:2" x14ac:dyDescent="0.25">
      <c r="A3803" s="3" t="s">
        <v>2154</v>
      </c>
      <c r="B3803" s="4">
        <v>1</v>
      </c>
    </row>
    <row r="3804" spans="1:2" x14ac:dyDescent="0.25">
      <c r="A3804" s="3" t="s">
        <v>2120</v>
      </c>
      <c r="B3804" s="4">
        <v>1</v>
      </c>
    </row>
    <row r="3805" spans="1:2" x14ac:dyDescent="0.25">
      <c r="A3805" s="3" t="s">
        <v>2117</v>
      </c>
      <c r="B3805" s="4">
        <v>1</v>
      </c>
    </row>
    <row r="3806" spans="1:2" x14ac:dyDescent="0.25">
      <c r="A3806" s="3" t="s">
        <v>2122</v>
      </c>
      <c r="B3806" s="4">
        <v>1</v>
      </c>
    </row>
    <row r="3807" spans="1:2" x14ac:dyDescent="0.25">
      <c r="A3807" s="3" t="s">
        <v>2131</v>
      </c>
      <c r="B3807" s="4">
        <v>1</v>
      </c>
    </row>
    <row r="3808" spans="1:2" x14ac:dyDescent="0.25">
      <c r="A3808" s="3" t="s">
        <v>2113</v>
      </c>
      <c r="B3808" s="4">
        <v>1</v>
      </c>
    </row>
    <row r="3809" spans="1:2" x14ac:dyDescent="0.25">
      <c r="A3809" s="3" t="s">
        <v>2111</v>
      </c>
      <c r="B3809" s="4">
        <v>1</v>
      </c>
    </row>
    <row r="3810" spans="1:2" x14ac:dyDescent="0.25">
      <c r="A3810" s="3" t="s">
        <v>2109</v>
      </c>
      <c r="B3810" s="4">
        <v>1</v>
      </c>
    </row>
    <row r="3811" spans="1:2" x14ac:dyDescent="0.25">
      <c r="A3811" s="3" t="s">
        <v>2118</v>
      </c>
      <c r="B3811" s="4">
        <v>1</v>
      </c>
    </row>
    <row r="3812" spans="1:2" x14ac:dyDescent="0.25">
      <c r="A3812" s="3" t="s">
        <v>2107</v>
      </c>
      <c r="B3812" s="4">
        <v>1</v>
      </c>
    </row>
    <row r="3813" spans="1:2" x14ac:dyDescent="0.25">
      <c r="A3813" s="3" t="s">
        <v>2103</v>
      </c>
      <c r="B3813" s="4">
        <v>1</v>
      </c>
    </row>
    <row r="3814" spans="1:2" x14ac:dyDescent="0.25">
      <c r="A3814" s="3" t="s">
        <v>2170</v>
      </c>
      <c r="B3814" s="4">
        <v>1</v>
      </c>
    </row>
    <row r="3815" spans="1:2" x14ac:dyDescent="0.25">
      <c r="A3815" s="3" t="s">
        <v>2150</v>
      </c>
      <c r="B3815" s="4">
        <v>1</v>
      </c>
    </row>
    <row r="3816" spans="1:2" x14ac:dyDescent="0.25">
      <c r="A3816" s="3" t="s">
        <v>2115</v>
      </c>
      <c r="B3816" s="4">
        <v>1</v>
      </c>
    </row>
    <row r="3817" spans="1:2" x14ac:dyDescent="0.25">
      <c r="A3817" s="3" t="s">
        <v>2098</v>
      </c>
      <c r="B3817" s="4">
        <v>1</v>
      </c>
    </row>
    <row r="3818" spans="1:2" x14ac:dyDescent="0.25">
      <c r="A3818" s="3" t="s">
        <v>2105</v>
      </c>
      <c r="B3818" s="4">
        <v>1</v>
      </c>
    </row>
    <row r="3819" spans="1:2" x14ac:dyDescent="0.25">
      <c r="A3819" s="3" t="s">
        <v>2099</v>
      </c>
      <c r="B3819" s="4">
        <v>1</v>
      </c>
    </row>
    <row r="3820" spans="1:2" x14ac:dyDescent="0.25">
      <c r="A3820" s="3" t="s">
        <v>2094</v>
      </c>
      <c r="B3820" s="4">
        <v>1</v>
      </c>
    </row>
    <row r="3821" spans="1:2" x14ac:dyDescent="0.25">
      <c r="A3821" s="3" t="s">
        <v>2092</v>
      </c>
      <c r="B3821" s="4">
        <v>1</v>
      </c>
    </row>
    <row r="3822" spans="1:2" x14ac:dyDescent="0.25">
      <c r="A3822" s="3" t="s">
        <v>2091</v>
      </c>
      <c r="B3822" s="4">
        <v>1</v>
      </c>
    </row>
    <row r="3823" spans="1:2" x14ac:dyDescent="0.25">
      <c r="A3823" s="3" t="s">
        <v>2088</v>
      </c>
      <c r="B3823" s="4">
        <v>1</v>
      </c>
    </row>
    <row r="3824" spans="1:2" x14ac:dyDescent="0.25">
      <c r="A3824" s="3" t="s">
        <v>2085</v>
      </c>
      <c r="B3824" s="4">
        <v>1</v>
      </c>
    </row>
    <row r="3825" spans="1:2" x14ac:dyDescent="0.25">
      <c r="A3825" s="3" t="s">
        <v>2084</v>
      </c>
      <c r="B3825" s="4">
        <v>1</v>
      </c>
    </row>
    <row r="3826" spans="1:2" x14ac:dyDescent="0.25">
      <c r="A3826" s="3" t="s">
        <v>2096</v>
      </c>
      <c r="B3826" s="4">
        <v>1</v>
      </c>
    </row>
    <row r="3827" spans="1:2" x14ac:dyDescent="0.25">
      <c r="A3827" s="3" t="s">
        <v>2083</v>
      </c>
      <c r="B3827" s="4">
        <v>1</v>
      </c>
    </row>
    <row r="3828" spans="1:2" x14ac:dyDescent="0.25">
      <c r="A3828" s="3" t="s">
        <v>2081</v>
      </c>
      <c r="B3828" s="4">
        <v>1</v>
      </c>
    </row>
    <row r="3829" spans="1:2" x14ac:dyDescent="0.25">
      <c r="A3829" s="3" t="s">
        <v>2079</v>
      </c>
      <c r="B3829" s="4">
        <v>1</v>
      </c>
    </row>
    <row r="3830" spans="1:2" x14ac:dyDescent="0.25">
      <c r="A3830" s="3" t="s">
        <v>2086</v>
      </c>
      <c r="B3830" s="4">
        <v>1</v>
      </c>
    </row>
    <row r="3831" spans="1:2" x14ac:dyDescent="0.25">
      <c r="A3831" s="3" t="s">
        <v>2101</v>
      </c>
      <c r="B3831" s="4">
        <v>1</v>
      </c>
    </row>
    <row r="3832" spans="1:2" x14ac:dyDescent="0.25">
      <c r="A3832" s="3" t="s">
        <v>2089</v>
      </c>
      <c r="B3832" s="4">
        <v>1</v>
      </c>
    </row>
    <row r="3833" spans="1:2" x14ac:dyDescent="0.25">
      <c r="A3833" s="3" t="s">
        <v>2077</v>
      </c>
      <c r="B3833" s="4">
        <v>1</v>
      </c>
    </row>
    <row r="3834" spans="1:2" x14ac:dyDescent="0.25">
      <c r="A3834" s="3" t="s">
        <v>2073</v>
      </c>
      <c r="B3834" s="4">
        <v>1</v>
      </c>
    </row>
    <row r="3835" spans="1:2" x14ac:dyDescent="0.25">
      <c r="A3835" s="3" t="s">
        <v>2069</v>
      </c>
      <c r="B3835" s="4">
        <v>1</v>
      </c>
    </row>
    <row r="3836" spans="1:2" x14ac:dyDescent="0.25">
      <c r="A3836" s="3" t="s">
        <v>2064</v>
      </c>
      <c r="B3836" s="4">
        <v>1</v>
      </c>
    </row>
    <row r="3837" spans="1:2" x14ac:dyDescent="0.25">
      <c r="A3837" s="3" t="s">
        <v>2070</v>
      </c>
      <c r="B3837" s="4">
        <v>1</v>
      </c>
    </row>
    <row r="3838" spans="1:2" x14ac:dyDescent="0.25">
      <c r="A3838" s="3" t="s">
        <v>2067</v>
      </c>
      <c r="B3838" s="4">
        <v>1</v>
      </c>
    </row>
    <row r="3839" spans="1:2" x14ac:dyDescent="0.25">
      <c r="A3839" s="3" t="s">
        <v>2058</v>
      </c>
      <c r="B3839" s="4">
        <v>1</v>
      </c>
    </row>
    <row r="3840" spans="1:2" x14ac:dyDescent="0.25">
      <c r="A3840" s="3" t="s">
        <v>2056</v>
      </c>
      <c r="B3840" s="4">
        <v>1</v>
      </c>
    </row>
    <row r="3841" spans="1:2" x14ac:dyDescent="0.25">
      <c r="A3841" s="3" t="s">
        <v>2054</v>
      </c>
      <c r="B3841" s="4">
        <v>1</v>
      </c>
    </row>
    <row r="3842" spans="1:2" x14ac:dyDescent="0.25">
      <c r="A3842" s="3" t="s">
        <v>2052</v>
      </c>
      <c r="B3842" s="4">
        <v>1</v>
      </c>
    </row>
    <row r="3843" spans="1:2" x14ac:dyDescent="0.25">
      <c r="A3843" s="3" t="s">
        <v>2050</v>
      </c>
      <c r="B3843" s="4">
        <v>1</v>
      </c>
    </row>
    <row r="3844" spans="1:2" x14ac:dyDescent="0.25">
      <c r="A3844" s="3" t="s">
        <v>2062</v>
      </c>
      <c r="B3844" s="4">
        <v>1</v>
      </c>
    </row>
    <row r="3845" spans="1:2" x14ac:dyDescent="0.25">
      <c r="A3845" s="3" t="s">
        <v>2051</v>
      </c>
      <c r="B3845" s="4">
        <v>1</v>
      </c>
    </row>
    <row r="3846" spans="1:2" x14ac:dyDescent="0.25">
      <c r="A3846" s="3" t="s">
        <v>2065</v>
      </c>
      <c r="B3846" s="4">
        <v>1</v>
      </c>
    </row>
    <row r="3847" spans="1:2" x14ac:dyDescent="0.25">
      <c r="A3847" s="3" t="s">
        <v>2048</v>
      </c>
      <c r="B3847" s="4">
        <v>1</v>
      </c>
    </row>
    <row r="3848" spans="1:2" x14ac:dyDescent="0.25">
      <c r="A3848" s="3" t="s">
        <v>2075</v>
      </c>
      <c r="B3848" s="4">
        <v>1</v>
      </c>
    </row>
    <row r="3849" spans="1:2" x14ac:dyDescent="0.25">
      <c r="A3849" s="3" t="s">
        <v>2044</v>
      </c>
      <c r="B3849" s="4">
        <v>1</v>
      </c>
    </row>
    <row r="3850" spans="1:2" x14ac:dyDescent="0.25">
      <c r="A3850" s="3" t="s">
        <v>2046</v>
      </c>
      <c r="B3850" s="4">
        <v>1</v>
      </c>
    </row>
    <row r="3851" spans="1:2" x14ac:dyDescent="0.25">
      <c r="A3851" s="3" t="s">
        <v>2060</v>
      </c>
      <c r="B3851" s="4">
        <v>1</v>
      </c>
    </row>
    <row r="3852" spans="1:2" x14ac:dyDescent="0.25">
      <c r="A3852" s="3" t="s">
        <v>2039</v>
      </c>
      <c r="B3852" s="4">
        <v>1</v>
      </c>
    </row>
    <row r="3853" spans="1:2" x14ac:dyDescent="0.25">
      <c r="A3853" s="3" t="s">
        <v>2038</v>
      </c>
      <c r="B3853" s="4">
        <v>1</v>
      </c>
    </row>
    <row r="3854" spans="1:2" x14ac:dyDescent="0.25">
      <c r="A3854" s="3" t="s">
        <v>2072</v>
      </c>
      <c r="B3854" s="4">
        <v>1</v>
      </c>
    </row>
    <row r="3855" spans="1:2" x14ac:dyDescent="0.25">
      <c r="A3855" s="3" t="s">
        <v>2027</v>
      </c>
      <c r="B3855" s="4">
        <v>1</v>
      </c>
    </row>
    <row r="3856" spans="1:2" x14ac:dyDescent="0.25">
      <c r="A3856" s="3" t="s">
        <v>2025</v>
      </c>
      <c r="B3856" s="4">
        <v>1</v>
      </c>
    </row>
    <row r="3857" spans="1:2" x14ac:dyDescent="0.25">
      <c r="A3857" s="3" t="s">
        <v>2031</v>
      </c>
      <c r="B3857" s="4">
        <v>1</v>
      </c>
    </row>
    <row r="3858" spans="1:2" x14ac:dyDescent="0.25">
      <c r="A3858" s="3" t="s">
        <v>2042</v>
      </c>
      <c r="B3858" s="4">
        <v>1</v>
      </c>
    </row>
    <row r="3859" spans="1:2" x14ac:dyDescent="0.25">
      <c r="A3859" s="3" t="s">
        <v>2037</v>
      </c>
      <c r="B3859" s="4">
        <v>1</v>
      </c>
    </row>
    <row r="3860" spans="1:2" x14ac:dyDescent="0.25">
      <c r="A3860" s="3" t="s">
        <v>2033</v>
      </c>
      <c r="B3860" s="4">
        <v>1</v>
      </c>
    </row>
    <row r="3861" spans="1:2" x14ac:dyDescent="0.25">
      <c r="A3861" s="3" t="s">
        <v>2024</v>
      </c>
      <c r="B3861" s="4">
        <v>1</v>
      </c>
    </row>
    <row r="3862" spans="1:2" x14ac:dyDescent="0.25">
      <c r="A3862" s="3" t="s">
        <v>2021</v>
      </c>
      <c r="B3862" s="4">
        <v>1</v>
      </c>
    </row>
    <row r="3863" spans="1:2" x14ac:dyDescent="0.25">
      <c r="A3863" s="3" t="s">
        <v>2019</v>
      </c>
      <c r="B3863" s="4">
        <v>1</v>
      </c>
    </row>
    <row r="3864" spans="1:2" x14ac:dyDescent="0.25">
      <c r="A3864" s="3" t="s">
        <v>2017</v>
      </c>
      <c r="B3864" s="4">
        <v>1</v>
      </c>
    </row>
    <row r="3865" spans="1:2" x14ac:dyDescent="0.25">
      <c r="A3865" s="3" t="s">
        <v>2022</v>
      </c>
      <c r="B3865" s="4">
        <v>1</v>
      </c>
    </row>
    <row r="3866" spans="1:2" x14ac:dyDescent="0.25">
      <c r="A3866" s="3" t="s">
        <v>2015</v>
      </c>
      <c r="B3866" s="4">
        <v>1</v>
      </c>
    </row>
    <row r="3867" spans="1:2" x14ac:dyDescent="0.25">
      <c r="A3867" s="3" t="s">
        <v>2011</v>
      </c>
      <c r="B3867" s="4">
        <v>1</v>
      </c>
    </row>
    <row r="3868" spans="1:2" x14ac:dyDescent="0.25">
      <c r="A3868" s="3" t="s">
        <v>2029</v>
      </c>
      <c r="B3868" s="4">
        <v>1</v>
      </c>
    </row>
    <row r="3869" spans="1:2" x14ac:dyDescent="0.25">
      <c r="A3869" s="3" t="s">
        <v>2009</v>
      </c>
      <c r="B3869" s="4">
        <v>1</v>
      </c>
    </row>
    <row r="3870" spans="1:2" x14ac:dyDescent="0.25">
      <c r="A3870" s="3" t="s">
        <v>2007</v>
      </c>
      <c r="B3870" s="4">
        <v>1</v>
      </c>
    </row>
    <row r="3871" spans="1:2" x14ac:dyDescent="0.25">
      <c r="A3871" s="3" t="s">
        <v>2035</v>
      </c>
      <c r="B3871" s="4">
        <v>1</v>
      </c>
    </row>
    <row r="3872" spans="1:2" x14ac:dyDescent="0.25">
      <c r="A3872" s="3" t="s">
        <v>2005</v>
      </c>
      <c r="B3872" s="4">
        <v>1</v>
      </c>
    </row>
    <row r="3873" spans="1:2" x14ac:dyDescent="0.25">
      <c r="A3873" s="3" t="s">
        <v>2000</v>
      </c>
      <c r="B3873" s="4">
        <v>1</v>
      </c>
    </row>
    <row r="3874" spans="1:2" x14ac:dyDescent="0.25">
      <c r="A3874" s="3" t="s">
        <v>2002</v>
      </c>
      <c r="B3874" s="4">
        <v>1</v>
      </c>
    </row>
    <row r="3875" spans="1:2" x14ac:dyDescent="0.25">
      <c r="A3875" s="3" t="s">
        <v>1996</v>
      </c>
      <c r="B3875" s="4">
        <v>1</v>
      </c>
    </row>
    <row r="3876" spans="1:2" x14ac:dyDescent="0.25">
      <c r="A3876" s="3" t="s">
        <v>2013</v>
      </c>
      <c r="B3876" s="4">
        <v>1</v>
      </c>
    </row>
    <row r="3877" spans="1:2" x14ac:dyDescent="0.25">
      <c r="A3877" s="3" t="s">
        <v>2041</v>
      </c>
      <c r="B3877" s="4">
        <v>1</v>
      </c>
    </row>
    <row r="3878" spans="1:2" x14ac:dyDescent="0.25">
      <c r="A3878" s="3" t="s">
        <v>1990</v>
      </c>
      <c r="B3878" s="4">
        <v>1</v>
      </c>
    </row>
    <row r="3879" spans="1:2" x14ac:dyDescent="0.25">
      <c r="A3879" s="3" t="s">
        <v>2003</v>
      </c>
      <c r="B3879" s="4">
        <v>1</v>
      </c>
    </row>
    <row r="3880" spans="1:2" x14ac:dyDescent="0.25">
      <c r="A3880" s="3" t="s">
        <v>1988</v>
      </c>
      <c r="B3880" s="4">
        <v>1</v>
      </c>
    </row>
    <row r="3881" spans="1:2" x14ac:dyDescent="0.25">
      <c r="A3881" s="3" t="s">
        <v>1985</v>
      </c>
      <c r="B3881" s="4">
        <v>1</v>
      </c>
    </row>
    <row r="3882" spans="1:2" x14ac:dyDescent="0.25">
      <c r="A3882" s="3" t="s">
        <v>1981</v>
      </c>
      <c r="B3882" s="4">
        <v>1</v>
      </c>
    </row>
    <row r="3883" spans="1:2" x14ac:dyDescent="0.25">
      <c r="A3883" s="3" t="s">
        <v>1979</v>
      </c>
      <c r="B3883" s="4">
        <v>1</v>
      </c>
    </row>
    <row r="3884" spans="1:2" x14ac:dyDescent="0.25">
      <c r="A3884" s="3" t="s">
        <v>1975</v>
      </c>
      <c r="B3884" s="4">
        <v>1</v>
      </c>
    </row>
    <row r="3885" spans="1:2" x14ac:dyDescent="0.25">
      <c r="A3885" s="3" t="s">
        <v>1973</v>
      </c>
      <c r="B3885" s="4">
        <v>1</v>
      </c>
    </row>
    <row r="3886" spans="1:2" x14ac:dyDescent="0.25">
      <c r="A3886" s="3" t="s">
        <v>1992</v>
      </c>
      <c r="B3886" s="4">
        <v>1</v>
      </c>
    </row>
    <row r="3887" spans="1:2" x14ac:dyDescent="0.25">
      <c r="A3887" s="3" t="s">
        <v>1971</v>
      </c>
      <c r="B3887" s="4">
        <v>1</v>
      </c>
    </row>
    <row r="3888" spans="1:2" x14ac:dyDescent="0.25">
      <c r="A3888" s="3" t="s">
        <v>1969</v>
      </c>
      <c r="B3888" s="4">
        <v>1</v>
      </c>
    </row>
    <row r="3889" spans="1:2" x14ac:dyDescent="0.25">
      <c r="A3889" s="3" t="s">
        <v>1998</v>
      </c>
      <c r="B3889" s="4">
        <v>1</v>
      </c>
    </row>
    <row r="3890" spans="1:2" x14ac:dyDescent="0.25">
      <c r="A3890" s="3" t="s">
        <v>1965</v>
      </c>
      <c r="B3890" s="4">
        <v>1</v>
      </c>
    </row>
    <row r="3891" spans="1:2" x14ac:dyDescent="0.25">
      <c r="A3891" s="3" t="s">
        <v>1964</v>
      </c>
      <c r="B3891" s="4">
        <v>1</v>
      </c>
    </row>
    <row r="3892" spans="1:2" x14ac:dyDescent="0.25">
      <c r="A3892" s="3" t="s">
        <v>1967</v>
      </c>
      <c r="B3892" s="4">
        <v>1</v>
      </c>
    </row>
    <row r="3893" spans="1:2" x14ac:dyDescent="0.25">
      <c r="A3893" s="3" t="s">
        <v>1962</v>
      </c>
      <c r="B3893" s="4">
        <v>1</v>
      </c>
    </row>
    <row r="3894" spans="1:2" x14ac:dyDescent="0.25">
      <c r="A3894" s="3" t="s">
        <v>1977</v>
      </c>
      <c r="B3894" s="4">
        <v>1</v>
      </c>
    </row>
    <row r="3895" spans="1:2" x14ac:dyDescent="0.25">
      <c r="A3895" s="3" t="s">
        <v>1960</v>
      </c>
      <c r="B3895" s="4">
        <v>1</v>
      </c>
    </row>
    <row r="3896" spans="1:2" x14ac:dyDescent="0.25">
      <c r="A3896" s="3" t="s">
        <v>1994</v>
      </c>
      <c r="B3896" s="4">
        <v>1</v>
      </c>
    </row>
    <row r="3897" spans="1:2" x14ac:dyDescent="0.25">
      <c r="A3897" s="3" t="s">
        <v>1958</v>
      </c>
      <c r="B3897" s="4">
        <v>1</v>
      </c>
    </row>
    <row r="3898" spans="1:2" x14ac:dyDescent="0.25">
      <c r="A3898" s="3" t="s">
        <v>1956</v>
      </c>
      <c r="B3898" s="4">
        <v>1</v>
      </c>
    </row>
    <row r="3899" spans="1:2" x14ac:dyDescent="0.25">
      <c r="A3899" s="3" t="s">
        <v>1952</v>
      </c>
      <c r="B3899" s="4">
        <v>1</v>
      </c>
    </row>
    <row r="3900" spans="1:2" x14ac:dyDescent="0.25">
      <c r="A3900" s="3" t="s">
        <v>1951</v>
      </c>
      <c r="B3900" s="4">
        <v>1</v>
      </c>
    </row>
    <row r="3901" spans="1:2" x14ac:dyDescent="0.25">
      <c r="A3901" s="3" t="s">
        <v>1949</v>
      </c>
      <c r="B3901" s="4">
        <v>1</v>
      </c>
    </row>
    <row r="3902" spans="1:2" x14ac:dyDescent="0.25">
      <c r="A3902" s="3" t="s">
        <v>1948</v>
      </c>
      <c r="B3902" s="4">
        <v>1</v>
      </c>
    </row>
    <row r="3903" spans="1:2" x14ac:dyDescent="0.25">
      <c r="A3903" s="3" t="s">
        <v>1983</v>
      </c>
      <c r="B3903" s="4">
        <v>1</v>
      </c>
    </row>
    <row r="3904" spans="1:2" x14ac:dyDescent="0.25">
      <c r="A3904" s="3" t="s">
        <v>1944</v>
      </c>
      <c r="B3904" s="4">
        <v>1</v>
      </c>
    </row>
    <row r="3905" spans="1:2" x14ac:dyDescent="0.25">
      <c r="A3905" s="3" t="s">
        <v>1941</v>
      </c>
      <c r="B3905" s="4">
        <v>1</v>
      </c>
    </row>
    <row r="3906" spans="1:2" x14ac:dyDescent="0.25">
      <c r="A3906" s="3" t="s">
        <v>1939</v>
      </c>
      <c r="B3906" s="4">
        <v>1</v>
      </c>
    </row>
    <row r="3907" spans="1:2" x14ac:dyDescent="0.25">
      <c r="A3907" s="3" t="s">
        <v>1937</v>
      </c>
      <c r="B3907" s="4">
        <v>1</v>
      </c>
    </row>
    <row r="3908" spans="1:2" x14ac:dyDescent="0.25">
      <c r="A3908" s="3" t="s">
        <v>1936</v>
      </c>
      <c r="B3908" s="4">
        <v>1</v>
      </c>
    </row>
    <row r="3909" spans="1:2" x14ac:dyDescent="0.25">
      <c r="A3909" s="3" t="s">
        <v>1946</v>
      </c>
      <c r="B3909" s="4">
        <v>1</v>
      </c>
    </row>
    <row r="3910" spans="1:2" x14ac:dyDescent="0.25">
      <c r="A3910" s="3" t="s">
        <v>1943</v>
      </c>
      <c r="B3910" s="4">
        <v>1</v>
      </c>
    </row>
    <row r="3911" spans="1:2" x14ac:dyDescent="0.25">
      <c r="A3911" s="3" t="s">
        <v>1933</v>
      </c>
      <c r="B3911" s="4">
        <v>1</v>
      </c>
    </row>
    <row r="3912" spans="1:2" x14ac:dyDescent="0.25">
      <c r="A3912" s="3" t="s">
        <v>1931</v>
      </c>
      <c r="B3912" s="4">
        <v>1</v>
      </c>
    </row>
    <row r="3913" spans="1:2" x14ac:dyDescent="0.25">
      <c r="A3913" s="3" t="s">
        <v>1928</v>
      </c>
      <c r="B3913" s="4">
        <v>1</v>
      </c>
    </row>
    <row r="3914" spans="1:2" x14ac:dyDescent="0.25">
      <c r="A3914" s="3" t="s">
        <v>1920</v>
      </c>
      <c r="B3914" s="4">
        <v>1</v>
      </c>
    </row>
    <row r="3915" spans="1:2" x14ac:dyDescent="0.25">
      <c r="A3915" s="3" t="s">
        <v>1919</v>
      </c>
      <c r="B3915" s="4">
        <v>1</v>
      </c>
    </row>
    <row r="3916" spans="1:2" x14ac:dyDescent="0.25">
      <c r="A3916" s="3" t="s">
        <v>1914</v>
      </c>
      <c r="B3916" s="4">
        <v>1</v>
      </c>
    </row>
    <row r="3917" spans="1:2" x14ac:dyDescent="0.25">
      <c r="A3917" s="3" t="s">
        <v>1912</v>
      </c>
      <c r="B3917" s="4">
        <v>1</v>
      </c>
    </row>
    <row r="3918" spans="1:2" x14ac:dyDescent="0.25">
      <c r="A3918" s="3" t="s">
        <v>1934</v>
      </c>
      <c r="B3918" s="4">
        <v>1</v>
      </c>
    </row>
    <row r="3919" spans="1:2" x14ac:dyDescent="0.25">
      <c r="A3919" s="3" t="s">
        <v>1955</v>
      </c>
      <c r="B3919" s="4">
        <v>1</v>
      </c>
    </row>
    <row r="3920" spans="1:2" x14ac:dyDescent="0.25">
      <c r="A3920" s="3" t="s">
        <v>1922</v>
      </c>
      <c r="B3920" s="4">
        <v>1</v>
      </c>
    </row>
    <row r="3921" spans="1:2" x14ac:dyDescent="0.25">
      <c r="A3921" s="3" t="s">
        <v>1918</v>
      </c>
      <c r="B3921" s="4">
        <v>1</v>
      </c>
    </row>
    <row r="3922" spans="1:2" x14ac:dyDescent="0.25">
      <c r="A3922" s="3" t="s">
        <v>1929</v>
      </c>
      <c r="B3922" s="4">
        <v>1</v>
      </c>
    </row>
    <row r="3923" spans="1:2" x14ac:dyDescent="0.25">
      <c r="A3923" s="3" t="s">
        <v>1906</v>
      </c>
      <c r="B3923" s="4">
        <v>1</v>
      </c>
    </row>
    <row r="3924" spans="1:2" x14ac:dyDescent="0.25">
      <c r="A3924" s="3" t="s">
        <v>1908</v>
      </c>
      <c r="B3924" s="4">
        <v>1</v>
      </c>
    </row>
    <row r="3925" spans="1:2" x14ac:dyDescent="0.25">
      <c r="A3925" s="3" t="s">
        <v>1926</v>
      </c>
      <c r="B3925" s="4">
        <v>1</v>
      </c>
    </row>
    <row r="3926" spans="1:2" x14ac:dyDescent="0.25">
      <c r="A3926" s="3" t="s">
        <v>1910</v>
      </c>
      <c r="B3926" s="4">
        <v>1</v>
      </c>
    </row>
    <row r="3927" spans="1:2" x14ac:dyDescent="0.25">
      <c r="A3927" s="3" t="s">
        <v>1900</v>
      </c>
      <c r="B3927" s="4">
        <v>1</v>
      </c>
    </row>
    <row r="3928" spans="1:2" x14ac:dyDescent="0.25">
      <c r="A3928" s="3" t="s">
        <v>1924</v>
      </c>
      <c r="B3928" s="4">
        <v>1</v>
      </c>
    </row>
    <row r="3929" spans="1:2" x14ac:dyDescent="0.25">
      <c r="A3929" s="3" t="s">
        <v>1916</v>
      </c>
      <c r="B3929" s="4">
        <v>1</v>
      </c>
    </row>
    <row r="3930" spans="1:2" x14ac:dyDescent="0.25">
      <c r="A3930" s="3" t="s">
        <v>1894</v>
      </c>
      <c r="B3930" s="4">
        <v>1</v>
      </c>
    </row>
    <row r="3931" spans="1:2" x14ac:dyDescent="0.25">
      <c r="A3931" s="3" t="s">
        <v>1892</v>
      </c>
      <c r="B3931" s="4">
        <v>1</v>
      </c>
    </row>
    <row r="3932" spans="1:2" x14ac:dyDescent="0.25">
      <c r="A3932" s="3" t="s">
        <v>1889</v>
      </c>
      <c r="B3932" s="4">
        <v>1</v>
      </c>
    </row>
    <row r="3933" spans="1:2" x14ac:dyDescent="0.25">
      <c r="A3933" s="3" t="s">
        <v>1887</v>
      </c>
      <c r="B3933" s="4">
        <v>1</v>
      </c>
    </row>
    <row r="3934" spans="1:2" x14ac:dyDescent="0.25">
      <c r="A3934" s="3" t="s">
        <v>1885</v>
      </c>
      <c r="B3934" s="4">
        <v>1</v>
      </c>
    </row>
    <row r="3935" spans="1:2" x14ac:dyDescent="0.25">
      <c r="A3935" s="3" t="s">
        <v>1883</v>
      </c>
      <c r="B3935" s="4">
        <v>1</v>
      </c>
    </row>
    <row r="3936" spans="1:2" x14ac:dyDescent="0.25">
      <c r="A3936" s="3" t="s">
        <v>1898</v>
      </c>
      <c r="B3936" s="4">
        <v>1</v>
      </c>
    </row>
    <row r="3937" spans="1:2" x14ac:dyDescent="0.25">
      <c r="A3937" s="3" t="s">
        <v>1902</v>
      </c>
      <c r="B3937" s="4">
        <v>1</v>
      </c>
    </row>
    <row r="3938" spans="1:2" x14ac:dyDescent="0.25">
      <c r="A3938" s="3" t="s">
        <v>1953</v>
      </c>
      <c r="B3938" s="4">
        <v>1</v>
      </c>
    </row>
    <row r="3939" spans="1:2" x14ac:dyDescent="0.25">
      <c r="A3939" s="3" t="s">
        <v>1881</v>
      </c>
      <c r="B3939" s="4">
        <v>1</v>
      </c>
    </row>
    <row r="3940" spans="1:2" x14ac:dyDescent="0.25">
      <c r="A3940" s="3" t="s">
        <v>1880</v>
      </c>
      <c r="B3940" s="4">
        <v>1</v>
      </c>
    </row>
    <row r="3941" spans="1:2" x14ac:dyDescent="0.25">
      <c r="A3941" s="3" t="s">
        <v>1896</v>
      </c>
      <c r="B3941" s="4">
        <v>1</v>
      </c>
    </row>
    <row r="3942" spans="1:2" x14ac:dyDescent="0.25">
      <c r="A3942" s="3" t="s">
        <v>1890</v>
      </c>
      <c r="B3942" s="4">
        <v>1</v>
      </c>
    </row>
    <row r="3943" spans="1:2" x14ac:dyDescent="0.25">
      <c r="A3943" s="3" t="s">
        <v>1875</v>
      </c>
      <c r="B3943" s="4">
        <v>1</v>
      </c>
    </row>
    <row r="3944" spans="1:2" x14ac:dyDescent="0.25">
      <c r="A3944" s="3" t="s">
        <v>1873</v>
      </c>
      <c r="B3944" s="4">
        <v>1</v>
      </c>
    </row>
    <row r="3945" spans="1:2" x14ac:dyDescent="0.25">
      <c r="A3945" s="3" t="s">
        <v>1904</v>
      </c>
      <c r="B3945" s="4">
        <v>1</v>
      </c>
    </row>
    <row r="3946" spans="1:2" x14ac:dyDescent="0.25">
      <c r="A3946" s="3" t="s">
        <v>1879</v>
      </c>
      <c r="B3946" s="4">
        <v>1</v>
      </c>
    </row>
    <row r="3947" spans="1:2" x14ac:dyDescent="0.25">
      <c r="A3947" s="3" t="s">
        <v>1869</v>
      </c>
      <c r="B3947" s="4">
        <v>1</v>
      </c>
    </row>
    <row r="3948" spans="1:2" x14ac:dyDescent="0.25">
      <c r="A3948" s="3" t="s">
        <v>1867</v>
      </c>
      <c r="B3948" s="4">
        <v>1</v>
      </c>
    </row>
    <row r="3949" spans="1:2" x14ac:dyDescent="0.25">
      <c r="A3949" s="3" t="s">
        <v>1865</v>
      </c>
      <c r="B3949" s="4">
        <v>1</v>
      </c>
    </row>
    <row r="3950" spans="1:2" x14ac:dyDescent="0.25">
      <c r="A3950" s="3" t="s">
        <v>1861</v>
      </c>
      <c r="B3950" s="4">
        <v>1</v>
      </c>
    </row>
    <row r="3951" spans="1:2" x14ac:dyDescent="0.25">
      <c r="A3951" s="3" t="s">
        <v>1877</v>
      </c>
      <c r="B3951" s="4">
        <v>1</v>
      </c>
    </row>
    <row r="3952" spans="1:2" x14ac:dyDescent="0.25">
      <c r="A3952" s="3" t="s">
        <v>1860</v>
      </c>
      <c r="B3952" s="4">
        <v>1</v>
      </c>
    </row>
    <row r="3953" spans="1:2" x14ac:dyDescent="0.25">
      <c r="A3953" s="3" t="s">
        <v>1853</v>
      </c>
      <c r="B3953" s="4">
        <v>1</v>
      </c>
    </row>
    <row r="3954" spans="1:2" x14ac:dyDescent="0.25">
      <c r="A3954" s="3" t="s">
        <v>1851</v>
      </c>
      <c r="B3954" s="4">
        <v>1</v>
      </c>
    </row>
    <row r="3955" spans="1:2" x14ac:dyDescent="0.25">
      <c r="A3955" s="3" t="s">
        <v>1849</v>
      </c>
      <c r="B3955" s="4">
        <v>1</v>
      </c>
    </row>
    <row r="3956" spans="1:2" x14ac:dyDescent="0.25">
      <c r="A3956" s="3" t="s">
        <v>1907</v>
      </c>
      <c r="B3956" s="4">
        <v>1</v>
      </c>
    </row>
    <row r="3957" spans="1:2" x14ac:dyDescent="0.25">
      <c r="A3957" s="3" t="s">
        <v>1871</v>
      </c>
      <c r="B3957" s="4">
        <v>1</v>
      </c>
    </row>
    <row r="3958" spans="1:2" x14ac:dyDescent="0.25">
      <c r="A3958" s="3" t="s">
        <v>1846</v>
      </c>
      <c r="B3958" s="4">
        <v>1</v>
      </c>
    </row>
    <row r="3959" spans="1:2" x14ac:dyDescent="0.25">
      <c r="A3959" s="3" t="s">
        <v>1858</v>
      </c>
      <c r="B3959" s="4">
        <v>1</v>
      </c>
    </row>
    <row r="3960" spans="1:2" x14ac:dyDescent="0.25">
      <c r="A3960" s="3" t="s">
        <v>1856</v>
      </c>
      <c r="B3960" s="4">
        <v>1</v>
      </c>
    </row>
    <row r="3961" spans="1:2" x14ac:dyDescent="0.25">
      <c r="A3961" s="3" t="s">
        <v>1842</v>
      </c>
      <c r="B3961" s="4">
        <v>1</v>
      </c>
    </row>
    <row r="3962" spans="1:2" x14ac:dyDescent="0.25">
      <c r="A3962" s="3" t="s">
        <v>1836</v>
      </c>
      <c r="B3962" s="4">
        <v>1</v>
      </c>
    </row>
    <row r="3963" spans="1:2" x14ac:dyDescent="0.25">
      <c r="A3963" s="3" t="s">
        <v>1835</v>
      </c>
      <c r="B3963" s="4">
        <v>1</v>
      </c>
    </row>
    <row r="3964" spans="1:2" x14ac:dyDescent="0.25">
      <c r="A3964" s="3" t="s">
        <v>1848</v>
      </c>
      <c r="B3964" s="4">
        <v>1</v>
      </c>
    </row>
    <row r="3965" spans="1:2" x14ac:dyDescent="0.25">
      <c r="A3965" s="3" t="s">
        <v>1833</v>
      </c>
      <c r="B3965" s="4">
        <v>1</v>
      </c>
    </row>
    <row r="3966" spans="1:2" x14ac:dyDescent="0.25">
      <c r="A3966" s="3" t="s">
        <v>1827</v>
      </c>
      <c r="B3966" s="4">
        <v>1</v>
      </c>
    </row>
    <row r="3967" spans="1:2" x14ac:dyDescent="0.25">
      <c r="A3967" s="3" t="s">
        <v>1825</v>
      </c>
      <c r="B3967" s="4">
        <v>1</v>
      </c>
    </row>
    <row r="3968" spans="1:2" x14ac:dyDescent="0.25">
      <c r="A3968" s="3" t="s">
        <v>1823</v>
      </c>
      <c r="B3968" s="4">
        <v>1</v>
      </c>
    </row>
    <row r="3969" spans="1:2" x14ac:dyDescent="0.25">
      <c r="A3969" s="3" t="s">
        <v>1838</v>
      </c>
      <c r="B3969" s="4">
        <v>1</v>
      </c>
    </row>
    <row r="3970" spans="1:2" x14ac:dyDescent="0.25">
      <c r="A3970" s="3" t="s">
        <v>1840</v>
      </c>
      <c r="B3970" s="4">
        <v>1</v>
      </c>
    </row>
    <row r="3971" spans="1:2" x14ac:dyDescent="0.25">
      <c r="A3971" s="3" t="s">
        <v>1855</v>
      </c>
      <c r="B3971" s="4">
        <v>1</v>
      </c>
    </row>
    <row r="3972" spans="1:2" x14ac:dyDescent="0.25">
      <c r="A3972" s="3" t="s">
        <v>1821</v>
      </c>
      <c r="B3972" s="4">
        <v>1</v>
      </c>
    </row>
    <row r="3973" spans="1:2" x14ac:dyDescent="0.25">
      <c r="A3973" s="3" t="s">
        <v>1819</v>
      </c>
      <c r="B3973" s="4">
        <v>1</v>
      </c>
    </row>
    <row r="3974" spans="1:2" x14ac:dyDescent="0.25">
      <c r="A3974" s="3" t="s">
        <v>1817</v>
      </c>
      <c r="B3974" s="4">
        <v>1</v>
      </c>
    </row>
    <row r="3975" spans="1:2" x14ac:dyDescent="0.25">
      <c r="A3975" s="3" t="s">
        <v>1863</v>
      </c>
      <c r="B3975" s="4">
        <v>1</v>
      </c>
    </row>
    <row r="3976" spans="1:2" x14ac:dyDescent="0.25">
      <c r="A3976" s="3" t="s">
        <v>1814</v>
      </c>
      <c r="B3976" s="4">
        <v>1</v>
      </c>
    </row>
    <row r="3977" spans="1:2" x14ac:dyDescent="0.25">
      <c r="A3977" s="3" t="s">
        <v>1807</v>
      </c>
      <c r="B3977" s="4">
        <v>1</v>
      </c>
    </row>
    <row r="3978" spans="1:2" x14ac:dyDescent="0.25">
      <c r="A3978" s="3" t="s">
        <v>1805</v>
      </c>
      <c r="B3978" s="4">
        <v>1</v>
      </c>
    </row>
    <row r="3979" spans="1:2" x14ac:dyDescent="0.25">
      <c r="A3979" s="3" t="s">
        <v>1804</v>
      </c>
      <c r="B3979" s="4">
        <v>1</v>
      </c>
    </row>
    <row r="3980" spans="1:2" x14ac:dyDescent="0.25">
      <c r="A3980" s="3" t="s">
        <v>1802</v>
      </c>
      <c r="B3980" s="4">
        <v>1</v>
      </c>
    </row>
    <row r="3981" spans="1:2" x14ac:dyDescent="0.25">
      <c r="A3981" s="3" t="s">
        <v>1829</v>
      </c>
      <c r="B3981" s="4">
        <v>1</v>
      </c>
    </row>
    <row r="3982" spans="1:2" x14ac:dyDescent="0.25">
      <c r="A3982" s="3" t="s">
        <v>1801</v>
      </c>
      <c r="B3982" s="4">
        <v>1</v>
      </c>
    </row>
    <row r="3983" spans="1:2" x14ac:dyDescent="0.25">
      <c r="A3983" s="3" t="s">
        <v>1800</v>
      </c>
      <c r="B3983" s="4">
        <v>1</v>
      </c>
    </row>
    <row r="3984" spans="1:2" x14ac:dyDescent="0.25">
      <c r="A3984" s="3" t="s">
        <v>1812</v>
      </c>
      <c r="B3984" s="4">
        <v>1</v>
      </c>
    </row>
    <row r="3985" spans="1:2" x14ac:dyDescent="0.25">
      <c r="A3985" s="3" t="s">
        <v>1799</v>
      </c>
      <c r="B3985" s="4">
        <v>1</v>
      </c>
    </row>
    <row r="3986" spans="1:2" x14ac:dyDescent="0.25">
      <c r="A3986" s="3" t="s">
        <v>1796</v>
      </c>
      <c r="B3986" s="4">
        <v>1</v>
      </c>
    </row>
    <row r="3987" spans="1:2" x14ac:dyDescent="0.25">
      <c r="A3987" s="3" t="s">
        <v>1794</v>
      </c>
      <c r="B3987" s="4">
        <v>1</v>
      </c>
    </row>
    <row r="3988" spans="1:2" x14ac:dyDescent="0.25">
      <c r="A3988" s="3" t="s">
        <v>1792</v>
      </c>
      <c r="B3988" s="4">
        <v>1</v>
      </c>
    </row>
    <row r="3989" spans="1:2" x14ac:dyDescent="0.25">
      <c r="A3989" s="3" t="s">
        <v>1791</v>
      </c>
      <c r="B3989" s="4">
        <v>1</v>
      </c>
    </row>
    <row r="3990" spans="1:2" x14ac:dyDescent="0.25">
      <c r="A3990" s="3" t="s">
        <v>1789</v>
      </c>
      <c r="B3990" s="4">
        <v>1</v>
      </c>
    </row>
    <row r="3991" spans="1:2" x14ac:dyDescent="0.25">
      <c r="A3991" s="3" t="s">
        <v>1786</v>
      </c>
      <c r="B3991" s="4">
        <v>1</v>
      </c>
    </row>
    <row r="3992" spans="1:2" x14ac:dyDescent="0.25">
      <c r="A3992" s="3" t="s">
        <v>1788</v>
      </c>
      <c r="B3992" s="4">
        <v>1</v>
      </c>
    </row>
    <row r="3993" spans="1:2" x14ac:dyDescent="0.25">
      <c r="A3993" s="3" t="s">
        <v>1784</v>
      </c>
      <c r="B3993" s="4">
        <v>1</v>
      </c>
    </row>
    <row r="3994" spans="1:2" x14ac:dyDescent="0.25">
      <c r="A3994" s="3" t="s">
        <v>1782</v>
      </c>
      <c r="B3994" s="4">
        <v>1</v>
      </c>
    </row>
    <row r="3995" spans="1:2" x14ac:dyDescent="0.25">
      <c r="A3995" s="3" t="s">
        <v>1774</v>
      </c>
      <c r="B3995" s="4">
        <v>1</v>
      </c>
    </row>
    <row r="3996" spans="1:2" x14ac:dyDescent="0.25">
      <c r="A3996" s="3" t="s">
        <v>1768</v>
      </c>
      <c r="B3996" s="4">
        <v>1</v>
      </c>
    </row>
    <row r="3997" spans="1:2" x14ac:dyDescent="0.25">
      <c r="A3997" s="3" t="s">
        <v>1778</v>
      </c>
      <c r="B3997" s="4">
        <v>1</v>
      </c>
    </row>
    <row r="3998" spans="1:2" x14ac:dyDescent="0.25">
      <c r="A3998" s="3" t="s">
        <v>1766</v>
      </c>
      <c r="B3998" s="4">
        <v>1</v>
      </c>
    </row>
    <row r="3999" spans="1:2" x14ac:dyDescent="0.25">
      <c r="A3999" s="3" t="s">
        <v>1764</v>
      </c>
      <c r="B3999" s="4">
        <v>1</v>
      </c>
    </row>
    <row r="4000" spans="1:2" x14ac:dyDescent="0.25">
      <c r="A4000" s="3" t="s">
        <v>1776</v>
      </c>
      <c r="B4000" s="4">
        <v>1</v>
      </c>
    </row>
    <row r="4001" spans="1:2" x14ac:dyDescent="0.25">
      <c r="A4001" s="3" t="s">
        <v>1772</v>
      </c>
      <c r="B4001" s="4">
        <v>1</v>
      </c>
    </row>
    <row r="4002" spans="1:2" x14ac:dyDescent="0.25">
      <c r="A4002" s="3" t="s">
        <v>1760</v>
      </c>
      <c r="B4002" s="4">
        <v>1</v>
      </c>
    </row>
    <row r="4003" spans="1:2" x14ac:dyDescent="0.25">
      <c r="A4003" s="3" t="s">
        <v>1832</v>
      </c>
      <c r="B4003" s="4">
        <v>1</v>
      </c>
    </row>
    <row r="4004" spans="1:2" x14ac:dyDescent="0.25">
      <c r="A4004" s="3" t="s">
        <v>1780</v>
      </c>
      <c r="B4004" s="4">
        <v>1</v>
      </c>
    </row>
    <row r="4005" spans="1:2" x14ac:dyDescent="0.25">
      <c r="A4005" s="3" t="s">
        <v>1810</v>
      </c>
      <c r="B4005" s="4">
        <v>1</v>
      </c>
    </row>
    <row r="4006" spans="1:2" x14ac:dyDescent="0.25">
      <c r="A4006" s="3" t="s">
        <v>1756</v>
      </c>
      <c r="B4006" s="4">
        <v>1</v>
      </c>
    </row>
    <row r="4007" spans="1:2" x14ac:dyDescent="0.25">
      <c r="A4007" s="3" t="s">
        <v>1809</v>
      </c>
      <c r="B4007" s="4">
        <v>1</v>
      </c>
    </row>
    <row r="4008" spans="1:2" x14ac:dyDescent="0.25">
      <c r="A4008" s="3" t="s">
        <v>1797</v>
      </c>
      <c r="B4008" s="4">
        <v>1</v>
      </c>
    </row>
    <row r="4009" spans="1:2" x14ac:dyDescent="0.25">
      <c r="A4009" s="3" t="s">
        <v>1831</v>
      </c>
      <c r="B4009" s="4">
        <v>1</v>
      </c>
    </row>
    <row r="4010" spans="1:2" x14ac:dyDescent="0.25">
      <c r="A4010" s="3" t="s">
        <v>1844</v>
      </c>
      <c r="B4010" s="4">
        <v>1</v>
      </c>
    </row>
    <row r="4011" spans="1:2" x14ac:dyDescent="0.25">
      <c r="A4011" s="3" t="s">
        <v>1751</v>
      </c>
      <c r="B4011" s="4">
        <v>1</v>
      </c>
    </row>
    <row r="4012" spans="1:2" x14ac:dyDescent="0.25">
      <c r="A4012" s="3" t="s">
        <v>1758</v>
      </c>
      <c r="B4012" s="4">
        <v>1</v>
      </c>
    </row>
    <row r="4013" spans="1:2" x14ac:dyDescent="0.25">
      <c r="A4013" s="3" t="s">
        <v>1770</v>
      </c>
      <c r="B4013" s="4">
        <v>1</v>
      </c>
    </row>
    <row r="4014" spans="1:2" x14ac:dyDescent="0.25">
      <c r="A4014" s="3" t="s">
        <v>1762</v>
      </c>
      <c r="B4014" s="4">
        <v>1</v>
      </c>
    </row>
    <row r="4015" spans="1:2" x14ac:dyDescent="0.25">
      <c r="A4015" s="3" t="s">
        <v>1754</v>
      </c>
      <c r="B4015" s="4">
        <v>1</v>
      </c>
    </row>
    <row r="4016" spans="1:2" x14ac:dyDescent="0.25">
      <c r="A4016" s="3" t="s">
        <v>1746</v>
      </c>
      <c r="B4016" s="4">
        <v>1</v>
      </c>
    </row>
    <row r="4017" spans="1:2" x14ac:dyDescent="0.25">
      <c r="A4017" s="3" t="s">
        <v>1743</v>
      </c>
      <c r="B4017" s="4">
        <v>1</v>
      </c>
    </row>
    <row r="4018" spans="1:2" x14ac:dyDescent="0.25">
      <c r="A4018" s="3" t="s">
        <v>1737</v>
      </c>
      <c r="B4018" s="4">
        <v>1</v>
      </c>
    </row>
    <row r="4019" spans="1:2" x14ac:dyDescent="0.25">
      <c r="A4019" s="3" t="s">
        <v>1750</v>
      </c>
      <c r="B4019" s="4">
        <v>1</v>
      </c>
    </row>
    <row r="4020" spans="1:2" x14ac:dyDescent="0.25">
      <c r="A4020" s="3" t="s">
        <v>1755</v>
      </c>
      <c r="B4020" s="4">
        <v>1</v>
      </c>
    </row>
    <row r="4021" spans="1:2" x14ac:dyDescent="0.25">
      <c r="A4021" s="3" t="s">
        <v>1735</v>
      </c>
      <c r="B4021" s="4">
        <v>1</v>
      </c>
    </row>
    <row r="4022" spans="1:2" x14ac:dyDescent="0.25">
      <c r="A4022" s="3" t="s">
        <v>1724</v>
      </c>
      <c r="B4022" s="4">
        <v>1</v>
      </c>
    </row>
    <row r="4023" spans="1:2" x14ac:dyDescent="0.25">
      <c r="A4023" s="3" t="s">
        <v>1739</v>
      </c>
      <c r="B4023" s="4">
        <v>1</v>
      </c>
    </row>
    <row r="4024" spans="1:2" x14ac:dyDescent="0.25">
      <c r="A4024" s="3" t="s">
        <v>1722</v>
      </c>
      <c r="B4024" s="4">
        <v>1</v>
      </c>
    </row>
    <row r="4025" spans="1:2" x14ac:dyDescent="0.25">
      <c r="A4025" s="3" t="s">
        <v>1720</v>
      </c>
      <c r="B4025" s="4">
        <v>1</v>
      </c>
    </row>
    <row r="4026" spans="1:2" x14ac:dyDescent="0.25">
      <c r="A4026" s="3" t="s">
        <v>1718</v>
      </c>
      <c r="B4026" s="4">
        <v>1</v>
      </c>
    </row>
    <row r="4027" spans="1:2" x14ac:dyDescent="0.25">
      <c r="A4027" s="3" t="s">
        <v>1716</v>
      </c>
      <c r="B4027" s="4">
        <v>1</v>
      </c>
    </row>
    <row r="4028" spans="1:2" x14ac:dyDescent="0.25">
      <c r="A4028" s="3" t="s">
        <v>1710</v>
      </c>
      <c r="B4028" s="4">
        <v>1</v>
      </c>
    </row>
    <row r="4029" spans="1:2" x14ac:dyDescent="0.25">
      <c r="A4029" s="3" t="s">
        <v>1708</v>
      </c>
      <c r="B4029" s="4">
        <v>1</v>
      </c>
    </row>
    <row r="4030" spans="1:2" x14ac:dyDescent="0.25">
      <c r="A4030" s="3" t="s">
        <v>1741</v>
      </c>
      <c r="B4030" s="4">
        <v>1</v>
      </c>
    </row>
    <row r="4031" spans="1:2" x14ac:dyDescent="0.25">
      <c r="A4031" s="3" t="s">
        <v>1748</v>
      </c>
      <c r="B4031" s="4">
        <v>1</v>
      </c>
    </row>
    <row r="4032" spans="1:2" x14ac:dyDescent="0.25">
      <c r="A4032" s="3" t="s">
        <v>1729</v>
      </c>
      <c r="B4032" s="4">
        <v>1</v>
      </c>
    </row>
    <row r="4033" spans="1:2" x14ac:dyDescent="0.25">
      <c r="A4033" s="3" t="s">
        <v>1733</v>
      </c>
      <c r="B4033" s="4">
        <v>1</v>
      </c>
    </row>
    <row r="4034" spans="1:2" x14ac:dyDescent="0.25">
      <c r="A4034" s="3" t="s">
        <v>1726</v>
      </c>
      <c r="B4034" s="4">
        <v>1</v>
      </c>
    </row>
    <row r="4035" spans="1:2" x14ac:dyDescent="0.25">
      <c r="A4035" s="3" t="s">
        <v>1714</v>
      </c>
      <c r="B4035" s="4">
        <v>1</v>
      </c>
    </row>
    <row r="4036" spans="1:2" x14ac:dyDescent="0.25">
      <c r="A4036" s="3" t="s">
        <v>1706</v>
      </c>
      <c r="B4036" s="4">
        <v>1</v>
      </c>
    </row>
    <row r="4037" spans="1:2" x14ac:dyDescent="0.25">
      <c r="A4037" s="3" t="s">
        <v>1704</v>
      </c>
      <c r="B4037" s="4">
        <v>1</v>
      </c>
    </row>
    <row r="4038" spans="1:2" x14ac:dyDescent="0.25">
      <c r="A4038" s="3" t="s">
        <v>1731</v>
      </c>
      <c r="B4038" s="4">
        <v>1</v>
      </c>
    </row>
    <row r="4039" spans="1:2" x14ac:dyDescent="0.25">
      <c r="A4039" s="3" t="s">
        <v>1712</v>
      </c>
      <c r="B4039" s="4">
        <v>1</v>
      </c>
    </row>
    <row r="4040" spans="1:2" x14ac:dyDescent="0.25">
      <c r="A4040" s="3" t="s">
        <v>1702</v>
      </c>
      <c r="B4040" s="4">
        <v>1</v>
      </c>
    </row>
    <row r="4041" spans="1:2" x14ac:dyDescent="0.25">
      <c r="A4041" s="3" t="s">
        <v>1701</v>
      </c>
      <c r="B4041" s="4">
        <v>1</v>
      </c>
    </row>
    <row r="4042" spans="1:2" x14ac:dyDescent="0.25">
      <c r="A4042" s="3" t="s">
        <v>1699</v>
      </c>
      <c r="B4042" s="4">
        <v>1</v>
      </c>
    </row>
    <row r="4043" spans="1:2" x14ac:dyDescent="0.25">
      <c r="A4043" s="3" t="s">
        <v>1696</v>
      </c>
      <c r="B4043" s="4">
        <v>1</v>
      </c>
    </row>
    <row r="4044" spans="1:2" x14ac:dyDescent="0.25">
      <c r="A4044" s="3" t="s">
        <v>1694</v>
      </c>
      <c r="B4044" s="4">
        <v>1</v>
      </c>
    </row>
    <row r="4045" spans="1:2" x14ac:dyDescent="0.25">
      <c r="A4045" s="3" t="s">
        <v>1692</v>
      </c>
      <c r="B4045" s="4">
        <v>1</v>
      </c>
    </row>
    <row r="4046" spans="1:2" x14ac:dyDescent="0.25">
      <c r="A4046" s="3" t="s">
        <v>1698</v>
      </c>
      <c r="B4046" s="4">
        <v>1</v>
      </c>
    </row>
    <row r="4047" spans="1:2" x14ac:dyDescent="0.25">
      <c r="A4047" s="3" t="s">
        <v>1687</v>
      </c>
      <c r="B4047" s="4">
        <v>1</v>
      </c>
    </row>
    <row r="4048" spans="1:2" x14ac:dyDescent="0.25">
      <c r="A4048" s="3" t="s">
        <v>1683</v>
      </c>
      <c r="B4048" s="4">
        <v>1</v>
      </c>
    </row>
    <row r="4049" spans="1:2" x14ac:dyDescent="0.25">
      <c r="A4049" s="3" t="s">
        <v>1681</v>
      </c>
      <c r="B4049" s="4">
        <v>1</v>
      </c>
    </row>
    <row r="4050" spans="1:2" x14ac:dyDescent="0.25">
      <c r="A4050" s="3" t="s">
        <v>1679</v>
      </c>
      <c r="B4050" s="4">
        <v>1</v>
      </c>
    </row>
    <row r="4051" spans="1:2" x14ac:dyDescent="0.25">
      <c r="A4051" s="3" t="s">
        <v>1677</v>
      </c>
      <c r="B4051" s="4">
        <v>1</v>
      </c>
    </row>
    <row r="4052" spans="1:2" x14ac:dyDescent="0.25">
      <c r="A4052" s="3" t="s">
        <v>1728</v>
      </c>
      <c r="B4052" s="4">
        <v>1</v>
      </c>
    </row>
    <row r="4053" spans="1:2" x14ac:dyDescent="0.25">
      <c r="A4053" s="3" t="s">
        <v>1753</v>
      </c>
      <c r="B4053" s="4">
        <v>1</v>
      </c>
    </row>
    <row r="4054" spans="1:2" x14ac:dyDescent="0.25">
      <c r="A4054" s="3" t="s">
        <v>1671</v>
      </c>
      <c r="B4054" s="4">
        <v>1</v>
      </c>
    </row>
    <row r="4055" spans="1:2" x14ac:dyDescent="0.25">
      <c r="A4055" s="3" t="s">
        <v>1669</v>
      </c>
      <c r="B4055" s="4">
        <v>1</v>
      </c>
    </row>
    <row r="4056" spans="1:2" x14ac:dyDescent="0.25">
      <c r="A4056" s="3" t="s">
        <v>1685</v>
      </c>
      <c r="B4056" s="4">
        <v>1</v>
      </c>
    </row>
    <row r="4057" spans="1:2" x14ac:dyDescent="0.25">
      <c r="A4057" s="3" t="s">
        <v>1664</v>
      </c>
      <c r="B4057" s="4">
        <v>1</v>
      </c>
    </row>
    <row r="4058" spans="1:2" x14ac:dyDescent="0.25">
      <c r="A4058" s="3" t="s">
        <v>1662</v>
      </c>
      <c r="B4058" s="4">
        <v>1</v>
      </c>
    </row>
    <row r="4059" spans="1:2" x14ac:dyDescent="0.25">
      <c r="A4059" s="3" t="s">
        <v>1675</v>
      </c>
      <c r="B4059" s="4">
        <v>1</v>
      </c>
    </row>
    <row r="4060" spans="1:2" x14ac:dyDescent="0.25">
      <c r="A4060" s="3" t="s">
        <v>1660</v>
      </c>
      <c r="B4060" s="4">
        <v>1</v>
      </c>
    </row>
    <row r="4061" spans="1:2" x14ac:dyDescent="0.25">
      <c r="A4061" s="3" t="s">
        <v>1658</v>
      </c>
      <c r="B4061" s="4">
        <v>1</v>
      </c>
    </row>
    <row r="4062" spans="1:2" x14ac:dyDescent="0.25">
      <c r="A4062" s="3" t="s">
        <v>1655</v>
      </c>
      <c r="B4062" s="4">
        <v>1</v>
      </c>
    </row>
    <row r="4063" spans="1:2" x14ac:dyDescent="0.25">
      <c r="A4063" s="3" t="s">
        <v>1667</v>
      </c>
      <c r="B4063" s="4">
        <v>1</v>
      </c>
    </row>
    <row r="4064" spans="1:2" x14ac:dyDescent="0.25">
      <c r="A4064" s="3" t="s">
        <v>1673</v>
      </c>
      <c r="B4064" s="4">
        <v>1</v>
      </c>
    </row>
    <row r="4065" spans="1:2" x14ac:dyDescent="0.25">
      <c r="A4065" s="3" t="s">
        <v>1651</v>
      </c>
      <c r="B4065" s="4">
        <v>1</v>
      </c>
    </row>
    <row r="4066" spans="1:2" x14ac:dyDescent="0.25">
      <c r="A4066" s="3" t="s">
        <v>1649</v>
      </c>
      <c r="B4066" s="4">
        <v>1</v>
      </c>
    </row>
    <row r="4067" spans="1:2" x14ac:dyDescent="0.25">
      <c r="A4067" s="3" t="s">
        <v>1647</v>
      </c>
      <c r="B4067" s="4">
        <v>1</v>
      </c>
    </row>
    <row r="4068" spans="1:2" x14ac:dyDescent="0.25">
      <c r="A4068" s="3" t="s">
        <v>1645</v>
      </c>
      <c r="B4068" s="4">
        <v>1</v>
      </c>
    </row>
    <row r="4069" spans="1:2" x14ac:dyDescent="0.25">
      <c r="A4069" s="3" t="s">
        <v>1643</v>
      </c>
      <c r="B4069" s="4">
        <v>1</v>
      </c>
    </row>
    <row r="4070" spans="1:2" x14ac:dyDescent="0.25">
      <c r="A4070" s="3" t="s">
        <v>1641</v>
      </c>
      <c r="B4070" s="4">
        <v>1</v>
      </c>
    </row>
    <row r="4071" spans="1:2" x14ac:dyDescent="0.25">
      <c r="A4071" s="3" t="s">
        <v>1639</v>
      </c>
      <c r="B4071" s="4">
        <v>1</v>
      </c>
    </row>
    <row r="4072" spans="1:2" x14ac:dyDescent="0.25">
      <c r="A4072" s="3" t="s">
        <v>1637</v>
      </c>
      <c r="B4072" s="4">
        <v>1</v>
      </c>
    </row>
    <row r="4073" spans="1:2" x14ac:dyDescent="0.25">
      <c r="A4073" s="3" t="s">
        <v>1635</v>
      </c>
      <c r="B4073" s="4">
        <v>1</v>
      </c>
    </row>
    <row r="4074" spans="1:2" x14ac:dyDescent="0.25">
      <c r="A4074" s="3" t="s">
        <v>1633</v>
      </c>
      <c r="B4074" s="4">
        <v>1</v>
      </c>
    </row>
    <row r="4075" spans="1:2" x14ac:dyDescent="0.25">
      <c r="A4075" s="3" t="s">
        <v>1666</v>
      </c>
      <c r="B4075" s="4">
        <v>1</v>
      </c>
    </row>
    <row r="4076" spans="1:2" x14ac:dyDescent="0.25">
      <c r="A4076" s="3" t="s">
        <v>1653</v>
      </c>
      <c r="B4076" s="4">
        <v>1</v>
      </c>
    </row>
    <row r="4077" spans="1:2" x14ac:dyDescent="0.25">
      <c r="A4077" s="3" t="s">
        <v>1626</v>
      </c>
      <c r="B4077" s="4">
        <v>1</v>
      </c>
    </row>
    <row r="4078" spans="1:2" x14ac:dyDescent="0.25">
      <c r="A4078" s="3" t="s">
        <v>1623</v>
      </c>
      <c r="B4078" s="4">
        <v>1</v>
      </c>
    </row>
    <row r="4079" spans="1:2" x14ac:dyDescent="0.25">
      <c r="A4079" s="3" t="s">
        <v>1657</v>
      </c>
      <c r="B4079" s="4">
        <v>1</v>
      </c>
    </row>
    <row r="4080" spans="1:2" x14ac:dyDescent="0.25">
      <c r="A4080" s="3" t="s">
        <v>1618</v>
      </c>
      <c r="B4080" s="4">
        <v>1</v>
      </c>
    </row>
    <row r="4081" spans="1:2" x14ac:dyDescent="0.25">
      <c r="A4081" s="3" t="s">
        <v>1628</v>
      </c>
      <c r="B4081" s="4">
        <v>1</v>
      </c>
    </row>
    <row r="4082" spans="1:2" x14ac:dyDescent="0.25">
      <c r="A4082" s="3" t="s">
        <v>1616</v>
      </c>
      <c r="B4082" s="4">
        <v>1</v>
      </c>
    </row>
    <row r="4083" spans="1:2" x14ac:dyDescent="0.25">
      <c r="A4083" s="3" t="s">
        <v>1614</v>
      </c>
      <c r="B4083" s="4">
        <v>1</v>
      </c>
    </row>
    <row r="4084" spans="1:2" x14ac:dyDescent="0.25">
      <c r="A4084" s="3" t="s">
        <v>1631</v>
      </c>
      <c r="B4084" s="4">
        <v>1</v>
      </c>
    </row>
    <row r="4085" spans="1:2" x14ac:dyDescent="0.25">
      <c r="A4085" s="3" t="s">
        <v>1624</v>
      </c>
      <c r="B4085" s="4">
        <v>1</v>
      </c>
    </row>
    <row r="4086" spans="1:2" x14ac:dyDescent="0.25">
      <c r="A4086" s="3" t="s">
        <v>1621</v>
      </c>
      <c r="B4086" s="4">
        <v>1</v>
      </c>
    </row>
    <row r="4087" spans="1:2" x14ac:dyDescent="0.25">
      <c r="A4087" s="3" t="s">
        <v>1607</v>
      </c>
      <c r="B4087" s="4">
        <v>1</v>
      </c>
    </row>
    <row r="4088" spans="1:2" x14ac:dyDescent="0.25">
      <c r="A4088" s="3" t="s">
        <v>1620</v>
      </c>
      <c r="B4088" s="4">
        <v>1</v>
      </c>
    </row>
    <row r="4089" spans="1:2" x14ac:dyDescent="0.25">
      <c r="A4089" s="3" t="s">
        <v>1602</v>
      </c>
      <c r="B4089" s="4">
        <v>1</v>
      </c>
    </row>
    <row r="4090" spans="1:2" x14ac:dyDescent="0.25">
      <c r="A4090" s="3" t="s">
        <v>1609</v>
      </c>
      <c r="B4090" s="4">
        <v>1</v>
      </c>
    </row>
    <row r="4091" spans="1:2" x14ac:dyDescent="0.25">
      <c r="A4091" s="3" t="s">
        <v>1612</v>
      </c>
      <c r="B4091" s="4">
        <v>1</v>
      </c>
    </row>
    <row r="4092" spans="1:2" x14ac:dyDescent="0.25">
      <c r="A4092" s="3" t="s">
        <v>1596</v>
      </c>
      <c r="B4092" s="4">
        <v>1</v>
      </c>
    </row>
    <row r="4093" spans="1:2" x14ac:dyDescent="0.25">
      <c r="A4093" s="3" t="s">
        <v>1629</v>
      </c>
      <c r="B4093" s="4">
        <v>1</v>
      </c>
    </row>
    <row r="4094" spans="1:2" x14ac:dyDescent="0.25">
      <c r="A4094" s="3" t="s">
        <v>1593</v>
      </c>
      <c r="B4094" s="4">
        <v>1</v>
      </c>
    </row>
    <row r="4095" spans="1:2" x14ac:dyDescent="0.25">
      <c r="A4095" s="3" t="s">
        <v>1591</v>
      </c>
      <c r="B4095" s="4">
        <v>1</v>
      </c>
    </row>
    <row r="4096" spans="1:2" x14ac:dyDescent="0.25">
      <c r="A4096" s="3" t="s">
        <v>1745</v>
      </c>
      <c r="B4096" s="4">
        <v>1</v>
      </c>
    </row>
    <row r="4097" spans="1:2" x14ac:dyDescent="0.25">
      <c r="A4097" s="3" t="s">
        <v>1610</v>
      </c>
      <c r="B4097" s="4">
        <v>1</v>
      </c>
    </row>
    <row r="4098" spans="1:2" x14ac:dyDescent="0.25">
      <c r="A4098" s="3" t="s">
        <v>1585</v>
      </c>
      <c r="B4098" s="4">
        <v>1</v>
      </c>
    </row>
    <row r="4099" spans="1:2" x14ac:dyDescent="0.25">
      <c r="A4099" s="3" t="s">
        <v>1599</v>
      </c>
      <c r="B4099" s="4">
        <v>1</v>
      </c>
    </row>
    <row r="4100" spans="1:2" x14ac:dyDescent="0.25">
      <c r="A4100" s="3" t="s">
        <v>1581</v>
      </c>
      <c r="B4100" s="4">
        <v>1</v>
      </c>
    </row>
    <row r="4101" spans="1:2" x14ac:dyDescent="0.25">
      <c r="A4101" s="3" t="s">
        <v>1579</v>
      </c>
      <c r="B4101" s="4">
        <v>1</v>
      </c>
    </row>
    <row r="4102" spans="1:2" x14ac:dyDescent="0.25">
      <c r="A4102" s="3" t="s">
        <v>1601</v>
      </c>
      <c r="B4102" s="4">
        <v>1</v>
      </c>
    </row>
    <row r="4103" spans="1:2" x14ac:dyDescent="0.25">
      <c r="A4103" s="3" t="s">
        <v>1598</v>
      </c>
      <c r="B4103" s="4">
        <v>1</v>
      </c>
    </row>
    <row r="4104" spans="1:2" x14ac:dyDescent="0.25">
      <c r="A4104" s="3" t="s">
        <v>1583</v>
      </c>
      <c r="B4104" s="4">
        <v>1</v>
      </c>
    </row>
    <row r="4105" spans="1:2" x14ac:dyDescent="0.25">
      <c r="A4105" s="3" t="s">
        <v>1587</v>
      </c>
      <c r="B4105" s="4">
        <v>1</v>
      </c>
    </row>
    <row r="4106" spans="1:2" x14ac:dyDescent="0.25">
      <c r="A4106" s="3" t="s">
        <v>1573</v>
      </c>
      <c r="B4106" s="4">
        <v>1</v>
      </c>
    </row>
    <row r="4107" spans="1:2" x14ac:dyDescent="0.25">
      <c r="A4107" s="3" t="s">
        <v>1567</v>
      </c>
      <c r="B4107" s="4">
        <v>1</v>
      </c>
    </row>
    <row r="4108" spans="1:2" x14ac:dyDescent="0.25">
      <c r="A4108" s="3" t="s">
        <v>1565</v>
      </c>
      <c r="B4108" s="4">
        <v>1</v>
      </c>
    </row>
    <row r="4109" spans="1:2" x14ac:dyDescent="0.25">
      <c r="A4109" s="3" t="s">
        <v>1575</v>
      </c>
      <c r="B4109" s="4">
        <v>1</v>
      </c>
    </row>
    <row r="4110" spans="1:2" x14ac:dyDescent="0.25">
      <c r="A4110" s="3" t="s">
        <v>1569</v>
      </c>
      <c r="B4110" s="4">
        <v>1</v>
      </c>
    </row>
    <row r="4111" spans="1:2" x14ac:dyDescent="0.25">
      <c r="A4111" s="3" t="s">
        <v>1563</v>
      </c>
      <c r="B4111" s="4">
        <v>1</v>
      </c>
    </row>
    <row r="4112" spans="1:2" x14ac:dyDescent="0.25">
      <c r="A4112" s="3" t="s">
        <v>1604</v>
      </c>
      <c r="B4112" s="4">
        <v>1</v>
      </c>
    </row>
    <row r="4113" spans="1:2" x14ac:dyDescent="0.25">
      <c r="A4113" s="3" t="s">
        <v>1595</v>
      </c>
      <c r="B4113" s="4">
        <v>1</v>
      </c>
    </row>
    <row r="4114" spans="1:2" x14ac:dyDescent="0.25">
      <c r="A4114" s="3" t="s">
        <v>1560</v>
      </c>
      <c r="B4114" s="4">
        <v>1</v>
      </c>
    </row>
    <row r="4115" spans="1:2" x14ac:dyDescent="0.25">
      <c r="A4115" s="3" t="s">
        <v>1691</v>
      </c>
      <c r="B4115" s="4">
        <v>1</v>
      </c>
    </row>
    <row r="4116" spans="1:2" x14ac:dyDescent="0.25">
      <c r="A4116" s="3" t="s">
        <v>1558</v>
      </c>
      <c r="B4116" s="4">
        <v>1</v>
      </c>
    </row>
    <row r="4117" spans="1:2" x14ac:dyDescent="0.25">
      <c r="A4117" s="3" t="s">
        <v>1571</v>
      </c>
      <c r="B4117" s="4">
        <v>1</v>
      </c>
    </row>
    <row r="4118" spans="1:2" x14ac:dyDescent="0.25">
      <c r="A4118" s="3" t="s">
        <v>1606</v>
      </c>
      <c r="B4118" s="4">
        <v>1</v>
      </c>
    </row>
    <row r="4119" spans="1:2" x14ac:dyDescent="0.25">
      <c r="A4119" s="3" t="s">
        <v>1555</v>
      </c>
      <c r="B4119" s="4">
        <v>1</v>
      </c>
    </row>
    <row r="4120" spans="1:2" x14ac:dyDescent="0.25">
      <c r="A4120" s="3" t="s">
        <v>1577</v>
      </c>
      <c r="B4120" s="4">
        <v>1</v>
      </c>
    </row>
    <row r="4121" spans="1:2" x14ac:dyDescent="0.25">
      <c r="A4121" s="3" t="s">
        <v>1562</v>
      </c>
      <c r="B4121" s="4">
        <v>1</v>
      </c>
    </row>
    <row r="4122" spans="1:2" x14ac:dyDescent="0.25">
      <c r="A4122" s="3" t="s">
        <v>1550</v>
      </c>
      <c r="B4122" s="4">
        <v>1</v>
      </c>
    </row>
    <row r="4123" spans="1:2" x14ac:dyDescent="0.25">
      <c r="A4123" s="3" t="s">
        <v>1546</v>
      </c>
      <c r="B4123" s="4">
        <v>1</v>
      </c>
    </row>
    <row r="4124" spans="1:2" x14ac:dyDescent="0.25">
      <c r="A4124" s="3" t="s">
        <v>1557</v>
      </c>
      <c r="B4124" s="4">
        <v>1</v>
      </c>
    </row>
    <row r="4125" spans="1:2" x14ac:dyDescent="0.25">
      <c r="A4125" s="3" t="s">
        <v>1544</v>
      </c>
      <c r="B4125" s="4">
        <v>1</v>
      </c>
    </row>
    <row r="4126" spans="1:2" x14ac:dyDescent="0.25">
      <c r="A4126" s="3" t="s">
        <v>1540</v>
      </c>
      <c r="B4126" s="4">
        <v>1</v>
      </c>
    </row>
    <row r="4127" spans="1:2" x14ac:dyDescent="0.25">
      <c r="A4127" s="3" t="s">
        <v>1531</v>
      </c>
      <c r="B4127" s="4">
        <v>1</v>
      </c>
    </row>
    <row r="4128" spans="1:2" x14ac:dyDescent="0.25">
      <c r="A4128" s="3" t="s">
        <v>1554</v>
      </c>
      <c r="B4128" s="4">
        <v>1</v>
      </c>
    </row>
    <row r="4129" spans="1:2" x14ac:dyDescent="0.25">
      <c r="A4129" s="3" t="s">
        <v>1529</v>
      </c>
      <c r="B4129" s="4">
        <v>1</v>
      </c>
    </row>
    <row r="4130" spans="1:2" x14ac:dyDescent="0.25">
      <c r="A4130" s="3" t="s">
        <v>1542</v>
      </c>
      <c r="B4130" s="4">
        <v>1</v>
      </c>
    </row>
    <row r="4131" spans="1:2" x14ac:dyDescent="0.25">
      <c r="A4131" s="3" t="s">
        <v>1527</v>
      </c>
      <c r="B4131" s="4">
        <v>1</v>
      </c>
    </row>
    <row r="4132" spans="1:2" x14ac:dyDescent="0.25">
      <c r="A4132" s="3" t="s">
        <v>1525</v>
      </c>
      <c r="B4132" s="4">
        <v>1</v>
      </c>
    </row>
    <row r="4133" spans="1:2" x14ac:dyDescent="0.25">
      <c r="A4133" s="3" t="s">
        <v>1552</v>
      </c>
      <c r="B4133" s="4">
        <v>1</v>
      </c>
    </row>
    <row r="4134" spans="1:2" x14ac:dyDescent="0.25">
      <c r="A4134" s="3" t="s">
        <v>1522</v>
      </c>
      <c r="B4134" s="4">
        <v>1</v>
      </c>
    </row>
    <row r="4135" spans="1:2" x14ac:dyDescent="0.25">
      <c r="A4135" s="3" t="s">
        <v>1535</v>
      </c>
      <c r="B4135" s="4">
        <v>1</v>
      </c>
    </row>
    <row r="4136" spans="1:2" x14ac:dyDescent="0.25">
      <c r="A4136" s="3" t="s">
        <v>1521</v>
      </c>
      <c r="B4136" s="4">
        <v>1</v>
      </c>
    </row>
    <row r="4137" spans="1:2" x14ac:dyDescent="0.25">
      <c r="A4137" s="3" t="s">
        <v>1548</v>
      </c>
      <c r="B4137" s="4">
        <v>1</v>
      </c>
    </row>
    <row r="4138" spans="1:2" x14ac:dyDescent="0.25">
      <c r="A4138" s="3" t="s">
        <v>1519</v>
      </c>
      <c r="B4138" s="4">
        <v>1</v>
      </c>
    </row>
    <row r="4139" spans="1:2" x14ac:dyDescent="0.25">
      <c r="A4139" s="3" t="s">
        <v>1539</v>
      </c>
      <c r="B4139" s="4">
        <v>1</v>
      </c>
    </row>
    <row r="4140" spans="1:2" x14ac:dyDescent="0.25">
      <c r="A4140" s="3" t="s">
        <v>1533</v>
      </c>
      <c r="B4140" s="4">
        <v>1</v>
      </c>
    </row>
    <row r="4141" spans="1:2" x14ac:dyDescent="0.25">
      <c r="A4141" s="3" t="s">
        <v>1517</v>
      </c>
      <c r="B4141" s="4">
        <v>1</v>
      </c>
    </row>
    <row r="4142" spans="1:2" x14ac:dyDescent="0.25">
      <c r="A4142" s="3" t="s">
        <v>1515</v>
      </c>
      <c r="B4142" s="4">
        <v>1</v>
      </c>
    </row>
    <row r="4143" spans="1:2" x14ac:dyDescent="0.25">
      <c r="A4143" s="3" t="s">
        <v>1513</v>
      </c>
      <c r="B4143" s="4">
        <v>1</v>
      </c>
    </row>
    <row r="4144" spans="1:2" x14ac:dyDescent="0.25">
      <c r="A4144" s="3" t="s">
        <v>1524</v>
      </c>
      <c r="B4144" s="4">
        <v>1</v>
      </c>
    </row>
    <row r="4145" spans="1:2" x14ac:dyDescent="0.25">
      <c r="A4145" s="3" t="s">
        <v>1511</v>
      </c>
      <c r="B4145" s="4">
        <v>1</v>
      </c>
    </row>
    <row r="4146" spans="1:2" x14ac:dyDescent="0.25">
      <c r="A4146" s="3" t="s">
        <v>1509</v>
      </c>
      <c r="B4146" s="4">
        <v>1</v>
      </c>
    </row>
    <row r="4147" spans="1:2" x14ac:dyDescent="0.25">
      <c r="A4147" s="3" t="s">
        <v>1507</v>
      </c>
      <c r="B4147" s="4">
        <v>1</v>
      </c>
    </row>
    <row r="4148" spans="1:2" x14ac:dyDescent="0.25">
      <c r="A4148" s="3" t="s">
        <v>1512</v>
      </c>
      <c r="B4148" s="4">
        <v>1</v>
      </c>
    </row>
    <row r="4149" spans="1:2" x14ac:dyDescent="0.25">
      <c r="A4149" s="3" t="s">
        <v>1505</v>
      </c>
      <c r="B4149" s="4">
        <v>1</v>
      </c>
    </row>
    <row r="4150" spans="1:2" x14ac:dyDescent="0.25">
      <c r="A4150" s="3" t="s">
        <v>1502</v>
      </c>
      <c r="B4150" s="4">
        <v>1</v>
      </c>
    </row>
    <row r="4151" spans="1:2" x14ac:dyDescent="0.25">
      <c r="A4151" s="3" t="s">
        <v>1497</v>
      </c>
      <c r="B4151" s="4">
        <v>1</v>
      </c>
    </row>
    <row r="4152" spans="1:2" x14ac:dyDescent="0.25">
      <c r="A4152" s="3" t="s">
        <v>1494</v>
      </c>
      <c r="B4152" s="4">
        <v>1</v>
      </c>
    </row>
    <row r="4153" spans="1:2" x14ac:dyDescent="0.25">
      <c r="A4153" s="3" t="s">
        <v>1488</v>
      </c>
      <c r="B4153" s="4">
        <v>1</v>
      </c>
    </row>
    <row r="4154" spans="1:2" x14ac:dyDescent="0.25">
      <c r="A4154" s="3" t="s">
        <v>1500</v>
      </c>
      <c r="B4154" s="4">
        <v>1</v>
      </c>
    </row>
    <row r="4155" spans="1:2" x14ac:dyDescent="0.25">
      <c r="A4155" s="3" t="s">
        <v>1486</v>
      </c>
      <c r="B4155" s="4">
        <v>1</v>
      </c>
    </row>
    <row r="4156" spans="1:2" x14ac:dyDescent="0.25">
      <c r="A4156" s="3" t="s">
        <v>1589</v>
      </c>
      <c r="B4156" s="4">
        <v>1</v>
      </c>
    </row>
    <row r="4157" spans="1:2" x14ac:dyDescent="0.25">
      <c r="A4157" s="3" t="s">
        <v>1483</v>
      </c>
      <c r="B4157" s="4">
        <v>1</v>
      </c>
    </row>
    <row r="4158" spans="1:2" x14ac:dyDescent="0.25">
      <c r="A4158" s="3" t="s">
        <v>1504</v>
      </c>
      <c r="B4158" s="4">
        <v>1</v>
      </c>
    </row>
    <row r="4159" spans="1:2" x14ac:dyDescent="0.25">
      <c r="A4159" s="3" t="s">
        <v>1480</v>
      </c>
      <c r="B4159" s="4">
        <v>1</v>
      </c>
    </row>
    <row r="4160" spans="1:2" x14ac:dyDescent="0.25">
      <c r="A4160" s="3" t="s">
        <v>1490</v>
      </c>
      <c r="B4160" s="4">
        <v>1</v>
      </c>
    </row>
    <row r="4161" spans="1:2" x14ac:dyDescent="0.25">
      <c r="A4161" s="3" t="s">
        <v>1482</v>
      </c>
      <c r="B4161" s="4">
        <v>1</v>
      </c>
    </row>
    <row r="4162" spans="1:2" x14ac:dyDescent="0.25">
      <c r="A4162" s="3" t="s">
        <v>1476</v>
      </c>
      <c r="B4162" s="4">
        <v>1</v>
      </c>
    </row>
    <row r="4163" spans="1:2" x14ac:dyDescent="0.25">
      <c r="A4163" s="3" t="s">
        <v>1474</v>
      </c>
      <c r="B4163" s="4">
        <v>1</v>
      </c>
    </row>
    <row r="4164" spans="1:2" x14ac:dyDescent="0.25">
      <c r="A4164" s="3" t="s">
        <v>1485</v>
      </c>
      <c r="B4164" s="4">
        <v>1</v>
      </c>
    </row>
    <row r="4165" spans="1:2" x14ac:dyDescent="0.25">
      <c r="A4165" s="3" t="s">
        <v>1492</v>
      </c>
      <c r="B4165" s="4">
        <v>1</v>
      </c>
    </row>
    <row r="4166" spans="1:2" x14ac:dyDescent="0.25">
      <c r="A4166" s="3" t="s">
        <v>1816</v>
      </c>
      <c r="B4166" s="4">
        <v>1</v>
      </c>
    </row>
    <row r="4167" spans="1:2" x14ac:dyDescent="0.25">
      <c r="A4167" s="3" t="s">
        <v>1469</v>
      </c>
      <c r="B4167" s="4">
        <v>1</v>
      </c>
    </row>
    <row r="4168" spans="1:2" x14ac:dyDescent="0.25">
      <c r="A4168" s="3" t="s">
        <v>1478</v>
      </c>
      <c r="B4168" s="4">
        <v>1</v>
      </c>
    </row>
    <row r="4169" spans="1:2" x14ac:dyDescent="0.25">
      <c r="A4169" s="3" t="s">
        <v>1498</v>
      </c>
      <c r="B4169" s="4">
        <v>1</v>
      </c>
    </row>
    <row r="4170" spans="1:2" x14ac:dyDescent="0.25">
      <c r="A4170" s="3" t="s">
        <v>1466</v>
      </c>
      <c r="B4170" s="4">
        <v>1</v>
      </c>
    </row>
    <row r="4171" spans="1:2" x14ac:dyDescent="0.25">
      <c r="A4171" s="3" t="s">
        <v>1468</v>
      </c>
      <c r="B4171" s="4">
        <v>1</v>
      </c>
    </row>
    <row r="4172" spans="1:2" x14ac:dyDescent="0.25">
      <c r="A4172" s="3" t="s">
        <v>1464</v>
      </c>
      <c r="B4172" s="4">
        <v>1</v>
      </c>
    </row>
    <row r="4173" spans="1:2" x14ac:dyDescent="0.25">
      <c r="A4173" s="3" t="s">
        <v>1472</v>
      </c>
      <c r="B4173" s="4">
        <v>1</v>
      </c>
    </row>
    <row r="4174" spans="1:2" x14ac:dyDescent="0.25">
      <c r="A4174" s="3" t="s">
        <v>1462</v>
      </c>
      <c r="B4174" s="4">
        <v>1</v>
      </c>
    </row>
    <row r="4175" spans="1:2" x14ac:dyDescent="0.25">
      <c r="A4175" s="3" t="s">
        <v>1471</v>
      </c>
      <c r="B4175" s="4">
        <v>1</v>
      </c>
    </row>
    <row r="4176" spans="1:2" x14ac:dyDescent="0.25">
      <c r="A4176" s="3" t="s">
        <v>1461</v>
      </c>
      <c r="B4176" s="4">
        <v>1</v>
      </c>
    </row>
    <row r="4177" spans="1:2" x14ac:dyDescent="0.25">
      <c r="A4177" s="3" t="s">
        <v>1496</v>
      </c>
      <c r="B4177" s="4">
        <v>1</v>
      </c>
    </row>
    <row r="4178" spans="1:2" x14ac:dyDescent="0.25">
      <c r="A4178" s="3" t="s">
        <v>1449</v>
      </c>
      <c r="B4178" s="4">
        <v>1</v>
      </c>
    </row>
    <row r="4179" spans="1:2" x14ac:dyDescent="0.25">
      <c r="A4179" s="3" t="s">
        <v>1537</v>
      </c>
      <c r="B4179" s="4">
        <v>1</v>
      </c>
    </row>
    <row r="4180" spans="1:2" x14ac:dyDescent="0.25">
      <c r="A4180" s="3" t="s">
        <v>1459</v>
      </c>
      <c r="B4180" s="4">
        <v>1</v>
      </c>
    </row>
    <row r="4181" spans="1:2" x14ac:dyDescent="0.25">
      <c r="A4181" s="3" t="s">
        <v>1454</v>
      </c>
      <c r="B4181" s="4">
        <v>1</v>
      </c>
    </row>
    <row r="4182" spans="1:2" x14ac:dyDescent="0.25">
      <c r="A4182" s="3" t="s">
        <v>1453</v>
      </c>
      <c r="B4182" s="4">
        <v>1</v>
      </c>
    </row>
    <row r="4183" spans="1:2" x14ac:dyDescent="0.25">
      <c r="A4183" s="3" t="s">
        <v>1457</v>
      </c>
      <c r="B4183" s="4">
        <v>1</v>
      </c>
    </row>
    <row r="4184" spans="1:2" x14ac:dyDescent="0.25">
      <c r="A4184" s="3" t="s">
        <v>1455</v>
      </c>
      <c r="B4184" s="4">
        <v>1</v>
      </c>
    </row>
    <row r="4185" spans="1:2" x14ac:dyDescent="0.25">
      <c r="A4185" s="3" t="s">
        <v>1444</v>
      </c>
      <c r="B4185" s="4">
        <v>1</v>
      </c>
    </row>
    <row r="4186" spans="1:2" x14ac:dyDescent="0.25">
      <c r="A4186" s="3" t="s">
        <v>1440</v>
      </c>
      <c r="B4186" s="4">
        <v>1</v>
      </c>
    </row>
    <row r="4187" spans="1:2" x14ac:dyDescent="0.25">
      <c r="A4187" s="3" t="s">
        <v>1436</v>
      </c>
      <c r="B4187" s="4">
        <v>1</v>
      </c>
    </row>
    <row r="4188" spans="1:2" x14ac:dyDescent="0.25">
      <c r="A4188" s="3" t="s">
        <v>1434</v>
      </c>
      <c r="B4188" s="4">
        <v>1</v>
      </c>
    </row>
    <row r="4189" spans="1:2" x14ac:dyDescent="0.25">
      <c r="A4189" s="3" t="s">
        <v>1447</v>
      </c>
      <c r="B4189" s="4">
        <v>1</v>
      </c>
    </row>
    <row r="4190" spans="1:2" x14ac:dyDescent="0.25">
      <c r="A4190" s="3" t="s">
        <v>1446</v>
      </c>
      <c r="B4190" s="4">
        <v>1</v>
      </c>
    </row>
    <row r="4191" spans="1:2" x14ac:dyDescent="0.25">
      <c r="A4191" s="3" t="s">
        <v>1428</v>
      </c>
      <c r="B4191" s="4">
        <v>1</v>
      </c>
    </row>
    <row r="4192" spans="1:2" x14ac:dyDescent="0.25">
      <c r="A4192" s="3" t="s">
        <v>1426</v>
      </c>
      <c r="B4192" s="4">
        <v>1</v>
      </c>
    </row>
    <row r="4193" spans="1:2" x14ac:dyDescent="0.25">
      <c r="A4193" s="3" t="s">
        <v>1442</v>
      </c>
      <c r="B4193" s="4">
        <v>1</v>
      </c>
    </row>
    <row r="4194" spans="1:2" x14ac:dyDescent="0.25">
      <c r="A4194" s="3" t="s">
        <v>1438</v>
      </c>
      <c r="B4194" s="4">
        <v>1</v>
      </c>
    </row>
    <row r="4195" spans="1:2" x14ac:dyDescent="0.25">
      <c r="A4195" s="3" t="s">
        <v>1420</v>
      </c>
      <c r="B4195" s="4">
        <v>1</v>
      </c>
    </row>
    <row r="4196" spans="1:2" x14ac:dyDescent="0.25">
      <c r="A4196" s="3" t="s">
        <v>1418</v>
      </c>
      <c r="B4196" s="4">
        <v>1</v>
      </c>
    </row>
    <row r="4197" spans="1:2" x14ac:dyDescent="0.25">
      <c r="A4197" s="3" t="s">
        <v>1416</v>
      </c>
      <c r="B4197" s="4">
        <v>1</v>
      </c>
    </row>
    <row r="4198" spans="1:2" x14ac:dyDescent="0.25">
      <c r="A4198" s="3" t="s">
        <v>1423</v>
      </c>
      <c r="B4198" s="4">
        <v>1</v>
      </c>
    </row>
    <row r="4199" spans="1:2" x14ac:dyDescent="0.25">
      <c r="A4199" s="3" t="s">
        <v>1414</v>
      </c>
      <c r="B4199" s="4">
        <v>1</v>
      </c>
    </row>
    <row r="4200" spans="1:2" x14ac:dyDescent="0.25">
      <c r="A4200" s="3" t="s">
        <v>1412</v>
      </c>
      <c r="B4200" s="4">
        <v>1</v>
      </c>
    </row>
    <row r="4201" spans="1:2" x14ac:dyDescent="0.25">
      <c r="A4201" s="3" t="s">
        <v>1410</v>
      </c>
      <c r="B4201" s="4">
        <v>1</v>
      </c>
    </row>
    <row r="4202" spans="1:2" x14ac:dyDescent="0.25">
      <c r="A4202" s="3" t="s">
        <v>1408</v>
      </c>
      <c r="B4202" s="4">
        <v>1</v>
      </c>
    </row>
    <row r="4203" spans="1:2" x14ac:dyDescent="0.25">
      <c r="A4203" s="3" t="s">
        <v>1424</v>
      </c>
      <c r="B4203" s="4">
        <v>1</v>
      </c>
    </row>
    <row r="4204" spans="1:2" x14ac:dyDescent="0.25">
      <c r="A4204" s="3" t="s">
        <v>1432</v>
      </c>
      <c r="B4204" s="4">
        <v>1</v>
      </c>
    </row>
    <row r="4205" spans="1:2" x14ac:dyDescent="0.25">
      <c r="A4205" s="3" t="s">
        <v>1403</v>
      </c>
      <c r="B4205" s="4">
        <v>1</v>
      </c>
    </row>
    <row r="4206" spans="1:2" x14ac:dyDescent="0.25">
      <c r="A4206" s="3" t="s">
        <v>1402</v>
      </c>
      <c r="B4206" s="4">
        <v>1</v>
      </c>
    </row>
    <row r="4207" spans="1:2" x14ac:dyDescent="0.25">
      <c r="A4207" s="3" t="s">
        <v>1400</v>
      </c>
      <c r="B4207" s="4">
        <v>1</v>
      </c>
    </row>
    <row r="4208" spans="1:2" x14ac:dyDescent="0.25">
      <c r="A4208" s="3" t="s">
        <v>1421</v>
      </c>
      <c r="B4208" s="4">
        <v>1</v>
      </c>
    </row>
    <row r="4209" spans="1:2" x14ac:dyDescent="0.25">
      <c r="A4209" s="3" t="s">
        <v>1407</v>
      </c>
      <c r="B4209" s="4">
        <v>1</v>
      </c>
    </row>
    <row r="4210" spans="1:2" x14ac:dyDescent="0.25">
      <c r="A4210" s="3" t="s">
        <v>1395</v>
      </c>
      <c r="B4210" s="4">
        <v>1</v>
      </c>
    </row>
    <row r="4211" spans="1:2" x14ac:dyDescent="0.25">
      <c r="A4211" s="3" t="s">
        <v>1393</v>
      </c>
      <c r="B4211" s="4">
        <v>1</v>
      </c>
    </row>
    <row r="4212" spans="1:2" x14ac:dyDescent="0.25">
      <c r="A4212" s="3" t="s">
        <v>1405</v>
      </c>
      <c r="B4212" s="4">
        <v>1</v>
      </c>
    </row>
    <row r="4213" spans="1:2" x14ac:dyDescent="0.25">
      <c r="A4213" s="3" t="s">
        <v>1396</v>
      </c>
      <c r="B4213" s="4">
        <v>1</v>
      </c>
    </row>
    <row r="4214" spans="1:2" x14ac:dyDescent="0.25">
      <c r="A4214" s="3" t="s">
        <v>1390</v>
      </c>
      <c r="B4214" s="4">
        <v>1</v>
      </c>
    </row>
    <row r="4215" spans="1:2" x14ac:dyDescent="0.25">
      <c r="A4215" s="3" t="s">
        <v>1384</v>
      </c>
      <c r="B4215" s="4">
        <v>1</v>
      </c>
    </row>
    <row r="4216" spans="1:2" x14ac:dyDescent="0.25">
      <c r="A4216" s="3" t="s">
        <v>1398</v>
      </c>
      <c r="B4216" s="4">
        <v>1</v>
      </c>
    </row>
    <row r="4217" spans="1:2" x14ac:dyDescent="0.25">
      <c r="A4217" s="3" t="s">
        <v>1392</v>
      </c>
      <c r="B4217" s="4">
        <v>1</v>
      </c>
    </row>
    <row r="4218" spans="1:2" x14ac:dyDescent="0.25">
      <c r="A4218" s="3" t="s">
        <v>1380</v>
      </c>
      <c r="B4218" s="4">
        <v>1</v>
      </c>
    </row>
    <row r="4219" spans="1:2" x14ac:dyDescent="0.25">
      <c r="A4219" s="3" t="s">
        <v>1386</v>
      </c>
      <c r="B4219" s="4">
        <v>1</v>
      </c>
    </row>
    <row r="4220" spans="1:2" x14ac:dyDescent="0.25">
      <c r="A4220" s="3" t="s">
        <v>1377</v>
      </c>
      <c r="B4220" s="4">
        <v>1</v>
      </c>
    </row>
    <row r="4221" spans="1:2" x14ac:dyDescent="0.25">
      <c r="A4221" s="3" t="s">
        <v>1430</v>
      </c>
      <c r="B4221" s="4">
        <v>1</v>
      </c>
    </row>
    <row r="4222" spans="1:2" x14ac:dyDescent="0.25">
      <c r="A4222" s="3" t="s">
        <v>1375</v>
      </c>
      <c r="B4222" s="4">
        <v>1</v>
      </c>
    </row>
    <row r="4223" spans="1:2" x14ac:dyDescent="0.25">
      <c r="A4223" s="3" t="s">
        <v>1371</v>
      </c>
      <c r="B4223" s="4">
        <v>1</v>
      </c>
    </row>
    <row r="4224" spans="1:2" x14ac:dyDescent="0.25">
      <c r="A4224" s="3" t="s">
        <v>1388</v>
      </c>
      <c r="B4224" s="4">
        <v>1</v>
      </c>
    </row>
    <row r="4225" spans="1:2" x14ac:dyDescent="0.25">
      <c r="A4225" s="3" t="s">
        <v>1369</v>
      </c>
      <c r="B4225" s="4">
        <v>1</v>
      </c>
    </row>
    <row r="4226" spans="1:2" x14ac:dyDescent="0.25">
      <c r="A4226" s="3" t="s">
        <v>1365</v>
      </c>
      <c r="B4226" s="4">
        <v>1</v>
      </c>
    </row>
    <row r="4227" spans="1:2" x14ac:dyDescent="0.25">
      <c r="A4227" s="3" t="s">
        <v>1361</v>
      </c>
      <c r="B4227" s="4">
        <v>1</v>
      </c>
    </row>
    <row r="4228" spans="1:2" x14ac:dyDescent="0.25">
      <c r="A4228" s="3" t="s">
        <v>1358</v>
      </c>
      <c r="B4228" s="4">
        <v>1</v>
      </c>
    </row>
    <row r="4229" spans="1:2" x14ac:dyDescent="0.25">
      <c r="A4229" s="3" t="s">
        <v>1356</v>
      </c>
      <c r="B4229" s="4">
        <v>1</v>
      </c>
    </row>
    <row r="4230" spans="1:2" x14ac:dyDescent="0.25">
      <c r="A4230" s="3" t="s">
        <v>1379</v>
      </c>
      <c r="B4230" s="4">
        <v>1</v>
      </c>
    </row>
    <row r="4231" spans="1:2" x14ac:dyDescent="0.25">
      <c r="A4231" s="3" t="s">
        <v>1354</v>
      </c>
      <c r="B4231" s="4">
        <v>1</v>
      </c>
    </row>
    <row r="4232" spans="1:2" x14ac:dyDescent="0.25">
      <c r="A4232" s="3" t="s">
        <v>1367</v>
      </c>
      <c r="B4232" s="4">
        <v>1</v>
      </c>
    </row>
    <row r="4233" spans="1:2" x14ac:dyDescent="0.25">
      <c r="A4233" s="3" t="s">
        <v>1382</v>
      </c>
      <c r="B4233" s="4">
        <v>1</v>
      </c>
    </row>
    <row r="4234" spans="1:2" x14ac:dyDescent="0.25">
      <c r="A4234" s="3" t="s">
        <v>1363</v>
      </c>
      <c r="B4234" s="4">
        <v>1</v>
      </c>
    </row>
    <row r="4235" spans="1:2" x14ac:dyDescent="0.25">
      <c r="A4235" s="3" t="s">
        <v>1352</v>
      </c>
      <c r="B4235" s="4">
        <v>1</v>
      </c>
    </row>
    <row r="4236" spans="1:2" x14ac:dyDescent="0.25">
      <c r="A4236" s="3" t="s">
        <v>1347</v>
      </c>
      <c r="B4236" s="4">
        <v>1</v>
      </c>
    </row>
    <row r="4237" spans="1:2" x14ac:dyDescent="0.25">
      <c r="A4237" s="3" t="s">
        <v>1350</v>
      </c>
      <c r="B4237" s="4">
        <v>1</v>
      </c>
    </row>
    <row r="4238" spans="1:2" x14ac:dyDescent="0.25">
      <c r="A4238" s="3" t="s">
        <v>1338</v>
      </c>
      <c r="B4238" s="4">
        <v>1</v>
      </c>
    </row>
    <row r="4239" spans="1:2" x14ac:dyDescent="0.25">
      <c r="A4239" s="3" t="s">
        <v>1344</v>
      </c>
      <c r="B4239" s="4">
        <v>1</v>
      </c>
    </row>
    <row r="4240" spans="1:2" x14ac:dyDescent="0.25">
      <c r="A4240" s="3" t="s">
        <v>1348</v>
      </c>
      <c r="B4240" s="4">
        <v>1</v>
      </c>
    </row>
    <row r="4241" spans="1:2" x14ac:dyDescent="0.25">
      <c r="A4241" s="3" t="s">
        <v>1336</v>
      </c>
      <c r="B4241" s="4">
        <v>1</v>
      </c>
    </row>
    <row r="4242" spans="1:2" x14ac:dyDescent="0.25">
      <c r="A4242" s="3" t="s">
        <v>1342</v>
      </c>
      <c r="B4242" s="4">
        <v>1</v>
      </c>
    </row>
    <row r="4243" spans="1:2" x14ac:dyDescent="0.25">
      <c r="A4243" s="3" t="s">
        <v>1335</v>
      </c>
      <c r="B4243" s="4">
        <v>1</v>
      </c>
    </row>
    <row r="4244" spans="1:2" x14ac:dyDescent="0.25">
      <c r="A4244" s="3" t="s">
        <v>1331</v>
      </c>
      <c r="B4244" s="4">
        <v>1</v>
      </c>
    </row>
    <row r="4245" spans="1:2" x14ac:dyDescent="0.25">
      <c r="A4245" s="3" t="s">
        <v>1340</v>
      </c>
      <c r="B4245" s="4">
        <v>1</v>
      </c>
    </row>
    <row r="4246" spans="1:2" x14ac:dyDescent="0.25">
      <c r="A4246" s="3" t="s">
        <v>1373</v>
      </c>
      <c r="B4246" s="4">
        <v>1</v>
      </c>
    </row>
    <row r="4247" spans="1:2" x14ac:dyDescent="0.25">
      <c r="A4247" s="3" t="s">
        <v>1322</v>
      </c>
      <c r="B4247" s="4">
        <v>1</v>
      </c>
    </row>
    <row r="4248" spans="1:2" x14ac:dyDescent="0.25">
      <c r="A4248" s="3" t="s">
        <v>1333</v>
      </c>
      <c r="B4248" s="4">
        <v>1</v>
      </c>
    </row>
    <row r="4249" spans="1:2" x14ac:dyDescent="0.25">
      <c r="A4249" s="3" t="s">
        <v>1319</v>
      </c>
      <c r="B4249" s="4">
        <v>1</v>
      </c>
    </row>
    <row r="4250" spans="1:2" x14ac:dyDescent="0.25">
      <c r="A4250" s="3" t="s">
        <v>1317</v>
      </c>
      <c r="B4250" s="4">
        <v>1</v>
      </c>
    </row>
    <row r="4251" spans="1:2" x14ac:dyDescent="0.25">
      <c r="A4251" s="3" t="s">
        <v>1315</v>
      </c>
      <c r="B4251" s="4">
        <v>1</v>
      </c>
    </row>
    <row r="4252" spans="1:2" x14ac:dyDescent="0.25">
      <c r="A4252" s="3" t="s">
        <v>1324</v>
      </c>
      <c r="B4252" s="4">
        <v>1</v>
      </c>
    </row>
    <row r="4253" spans="1:2" x14ac:dyDescent="0.25">
      <c r="A4253" s="3" t="s">
        <v>1313</v>
      </c>
      <c r="B4253" s="4">
        <v>1</v>
      </c>
    </row>
    <row r="4254" spans="1:2" x14ac:dyDescent="0.25">
      <c r="A4254" s="3" t="s">
        <v>1310</v>
      </c>
      <c r="B4254" s="4">
        <v>1</v>
      </c>
    </row>
    <row r="4255" spans="1:2" x14ac:dyDescent="0.25">
      <c r="A4255" s="3" t="s">
        <v>1321</v>
      </c>
      <c r="B4255" s="4">
        <v>1</v>
      </c>
    </row>
    <row r="4256" spans="1:2" x14ac:dyDescent="0.25">
      <c r="A4256" s="3" t="s">
        <v>1346</v>
      </c>
      <c r="B4256" s="4">
        <v>1</v>
      </c>
    </row>
    <row r="4257" spans="1:2" x14ac:dyDescent="0.25">
      <c r="A4257" s="3" t="s">
        <v>1305</v>
      </c>
      <c r="B4257" s="4">
        <v>1</v>
      </c>
    </row>
    <row r="4258" spans="1:2" x14ac:dyDescent="0.25">
      <c r="A4258" s="3" t="s">
        <v>1329</v>
      </c>
      <c r="B4258" s="4">
        <v>1</v>
      </c>
    </row>
    <row r="4259" spans="1:2" x14ac:dyDescent="0.25">
      <c r="A4259" s="3" t="s">
        <v>1327</v>
      </c>
      <c r="B4259" s="4">
        <v>1</v>
      </c>
    </row>
    <row r="4260" spans="1:2" x14ac:dyDescent="0.25">
      <c r="A4260" s="3" t="s">
        <v>1309</v>
      </c>
      <c r="B4260" s="4">
        <v>1</v>
      </c>
    </row>
    <row r="4261" spans="1:2" x14ac:dyDescent="0.25">
      <c r="A4261" s="3" t="s">
        <v>1299</v>
      </c>
      <c r="B4261" s="4">
        <v>1</v>
      </c>
    </row>
    <row r="4262" spans="1:2" x14ac:dyDescent="0.25">
      <c r="A4262" s="3" t="s">
        <v>1297</v>
      </c>
      <c r="B4262" s="4">
        <v>1</v>
      </c>
    </row>
    <row r="4263" spans="1:2" x14ac:dyDescent="0.25">
      <c r="A4263" s="3" t="s">
        <v>1302</v>
      </c>
      <c r="B4263" s="4">
        <v>1</v>
      </c>
    </row>
    <row r="4264" spans="1:2" x14ac:dyDescent="0.25">
      <c r="A4264" s="3" t="s">
        <v>1311</v>
      </c>
      <c r="B4264" s="4">
        <v>1</v>
      </c>
    </row>
    <row r="4265" spans="1:2" x14ac:dyDescent="0.25">
      <c r="A4265" s="3" t="s">
        <v>1295</v>
      </c>
      <c r="B4265" s="4">
        <v>1</v>
      </c>
    </row>
    <row r="4266" spans="1:2" x14ac:dyDescent="0.25">
      <c r="A4266" s="3" t="s">
        <v>1303</v>
      </c>
      <c r="B4266" s="4">
        <v>1</v>
      </c>
    </row>
    <row r="4267" spans="1:2" x14ac:dyDescent="0.25">
      <c r="A4267" s="3" t="s">
        <v>1289</v>
      </c>
      <c r="B4267" s="4">
        <v>1</v>
      </c>
    </row>
    <row r="4268" spans="1:2" x14ac:dyDescent="0.25">
      <c r="A4268" s="3" t="s">
        <v>1285</v>
      </c>
      <c r="B4268" s="4">
        <v>1</v>
      </c>
    </row>
    <row r="4269" spans="1:2" x14ac:dyDescent="0.25">
      <c r="A4269" s="3" t="s">
        <v>1283</v>
      </c>
      <c r="B4269" s="4">
        <v>1</v>
      </c>
    </row>
    <row r="4270" spans="1:2" x14ac:dyDescent="0.25">
      <c r="A4270" s="3" t="s">
        <v>1281</v>
      </c>
      <c r="B4270" s="4">
        <v>1</v>
      </c>
    </row>
    <row r="4271" spans="1:2" x14ac:dyDescent="0.25">
      <c r="A4271" s="3" t="s">
        <v>1288</v>
      </c>
      <c r="B4271" s="4">
        <v>1</v>
      </c>
    </row>
    <row r="4272" spans="1:2" x14ac:dyDescent="0.25">
      <c r="A4272" s="3" t="s">
        <v>1291</v>
      </c>
      <c r="B4272" s="4">
        <v>1</v>
      </c>
    </row>
    <row r="4273" spans="1:2" x14ac:dyDescent="0.25">
      <c r="A4273" s="3" t="s">
        <v>1293</v>
      </c>
      <c r="B4273" s="4">
        <v>1</v>
      </c>
    </row>
    <row r="4274" spans="1:2" x14ac:dyDescent="0.25">
      <c r="A4274" s="3" t="s">
        <v>1272</v>
      </c>
      <c r="B4274" s="4">
        <v>1</v>
      </c>
    </row>
    <row r="4275" spans="1:2" x14ac:dyDescent="0.25">
      <c r="A4275" s="3" t="s">
        <v>1270</v>
      </c>
      <c r="B4275" s="4">
        <v>1</v>
      </c>
    </row>
    <row r="4276" spans="1:2" x14ac:dyDescent="0.25">
      <c r="A4276" s="3" t="s">
        <v>1268</v>
      </c>
      <c r="B4276" s="4">
        <v>1</v>
      </c>
    </row>
    <row r="4277" spans="1:2" x14ac:dyDescent="0.25">
      <c r="A4277" s="3" t="s">
        <v>1266</v>
      </c>
      <c r="B4277" s="4">
        <v>1</v>
      </c>
    </row>
    <row r="4278" spans="1:2" x14ac:dyDescent="0.25">
      <c r="A4278" s="3" t="s">
        <v>1279</v>
      </c>
      <c r="B4278" s="4">
        <v>1</v>
      </c>
    </row>
    <row r="4279" spans="1:2" x14ac:dyDescent="0.25">
      <c r="A4279" s="3" t="s">
        <v>1265</v>
      </c>
      <c r="B4279" s="4">
        <v>1</v>
      </c>
    </row>
    <row r="4280" spans="1:2" x14ac:dyDescent="0.25">
      <c r="A4280" s="3" t="s">
        <v>1260</v>
      </c>
      <c r="B4280" s="4">
        <v>1</v>
      </c>
    </row>
    <row r="4281" spans="1:2" x14ac:dyDescent="0.25">
      <c r="A4281" s="3" t="s">
        <v>1274</v>
      </c>
      <c r="B4281" s="4">
        <v>1</v>
      </c>
    </row>
    <row r="4282" spans="1:2" x14ac:dyDescent="0.25">
      <c r="A4282" s="3" t="s">
        <v>1275</v>
      </c>
      <c r="B4282" s="4">
        <v>1</v>
      </c>
    </row>
    <row r="4283" spans="1:2" x14ac:dyDescent="0.25">
      <c r="A4283" s="3" t="s">
        <v>1258</v>
      </c>
      <c r="B4283" s="4">
        <v>1</v>
      </c>
    </row>
    <row r="4284" spans="1:2" x14ac:dyDescent="0.25">
      <c r="A4284" s="3" t="s">
        <v>1263</v>
      </c>
      <c r="B4284" s="4">
        <v>1</v>
      </c>
    </row>
    <row r="4285" spans="1:2" x14ac:dyDescent="0.25">
      <c r="A4285" s="3" t="s">
        <v>1252</v>
      </c>
      <c r="B4285" s="4">
        <v>1</v>
      </c>
    </row>
    <row r="4286" spans="1:2" x14ac:dyDescent="0.25">
      <c r="A4286" s="3" t="s">
        <v>1277</v>
      </c>
      <c r="B4286" s="4">
        <v>1</v>
      </c>
    </row>
    <row r="4287" spans="1:2" x14ac:dyDescent="0.25">
      <c r="A4287" s="3" t="s">
        <v>1250</v>
      </c>
      <c r="B4287" s="4">
        <v>1</v>
      </c>
    </row>
    <row r="4288" spans="1:2" x14ac:dyDescent="0.25">
      <c r="A4288" s="3" t="s">
        <v>1256</v>
      </c>
      <c r="B4288" s="4">
        <v>1</v>
      </c>
    </row>
    <row r="4289" spans="1:2" x14ac:dyDescent="0.25">
      <c r="A4289" s="3" t="s">
        <v>1254</v>
      </c>
      <c r="B4289" s="4">
        <v>1</v>
      </c>
    </row>
    <row r="4290" spans="1:2" x14ac:dyDescent="0.25">
      <c r="A4290" s="3" t="s">
        <v>1244</v>
      </c>
      <c r="B4290" s="4">
        <v>1</v>
      </c>
    </row>
    <row r="4291" spans="1:2" x14ac:dyDescent="0.25">
      <c r="A4291" s="3" t="s">
        <v>1238</v>
      </c>
      <c r="B4291" s="4">
        <v>1</v>
      </c>
    </row>
    <row r="4292" spans="1:2" x14ac:dyDescent="0.25">
      <c r="A4292" s="3" t="s">
        <v>1307</v>
      </c>
      <c r="B4292" s="4">
        <v>1</v>
      </c>
    </row>
    <row r="4293" spans="1:2" x14ac:dyDescent="0.25">
      <c r="A4293" s="3" t="s">
        <v>1451</v>
      </c>
      <c r="B4293" s="4">
        <v>1</v>
      </c>
    </row>
    <row r="4294" spans="1:2" x14ac:dyDescent="0.25">
      <c r="A4294" s="3" t="s">
        <v>1240</v>
      </c>
      <c r="B4294" s="4">
        <v>1</v>
      </c>
    </row>
    <row r="4295" spans="1:2" x14ac:dyDescent="0.25">
      <c r="A4295" s="3" t="s">
        <v>1232</v>
      </c>
      <c r="B4295" s="4">
        <v>1</v>
      </c>
    </row>
    <row r="4296" spans="1:2" x14ac:dyDescent="0.25">
      <c r="A4296" s="3" t="s">
        <v>1230</v>
      </c>
      <c r="B4296" s="4">
        <v>1</v>
      </c>
    </row>
    <row r="4297" spans="1:2" x14ac:dyDescent="0.25">
      <c r="A4297" s="3" t="s">
        <v>1301</v>
      </c>
      <c r="B4297" s="4">
        <v>1</v>
      </c>
    </row>
    <row r="4298" spans="1:2" x14ac:dyDescent="0.25">
      <c r="A4298" s="3" t="s">
        <v>1228</v>
      </c>
      <c r="B4298" s="4">
        <v>1</v>
      </c>
    </row>
    <row r="4299" spans="1:2" x14ac:dyDescent="0.25">
      <c r="A4299" s="3" t="s">
        <v>1246</v>
      </c>
      <c r="B4299" s="4">
        <v>1</v>
      </c>
    </row>
    <row r="4300" spans="1:2" x14ac:dyDescent="0.25">
      <c r="A4300" s="3" t="s">
        <v>1262</v>
      </c>
      <c r="B4300" s="4">
        <v>1</v>
      </c>
    </row>
    <row r="4301" spans="1:2" x14ac:dyDescent="0.25">
      <c r="A4301" s="3" t="s">
        <v>1233</v>
      </c>
      <c r="B4301" s="4">
        <v>1</v>
      </c>
    </row>
    <row r="4302" spans="1:2" x14ac:dyDescent="0.25">
      <c r="A4302" s="3" t="s">
        <v>1234</v>
      </c>
      <c r="B4302" s="4">
        <v>1</v>
      </c>
    </row>
    <row r="4303" spans="1:2" x14ac:dyDescent="0.25">
      <c r="A4303" s="3" t="s">
        <v>1248</v>
      </c>
      <c r="B4303" s="4">
        <v>1</v>
      </c>
    </row>
    <row r="4304" spans="1:2" x14ac:dyDescent="0.25">
      <c r="A4304" s="3" t="s">
        <v>1242</v>
      </c>
      <c r="B4304" s="4">
        <v>1</v>
      </c>
    </row>
    <row r="4305" spans="1:2" x14ac:dyDescent="0.25">
      <c r="A4305" s="3" t="s">
        <v>1224</v>
      </c>
      <c r="B4305" s="4">
        <v>1</v>
      </c>
    </row>
    <row r="4306" spans="1:2" x14ac:dyDescent="0.25">
      <c r="A4306" s="3" t="s">
        <v>1219</v>
      </c>
      <c r="B4306" s="4">
        <v>1</v>
      </c>
    </row>
    <row r="4307" spans="1:2" x14ac:dyDescent="0.25">
      <c r="A4307" s="3" t="s">
        <v>1218</v>
      </c>
      <c r="B4307" s="4">
        <v>1</v>
      </c>
    </row>
    <row r="4308" spans="1:2" x14ac:dyDescent="0.25">
      <c r="A4308" s="3" t="s">
        <v>1214</v>
      </c>
      <c r="B4308" s="4">
        <v>1</v>
      </c>
    </row>
    <row r="4309" spans="1:2" x14ac:dyDescent="0.25">
      <c r="A4309" s="3" t="s">
        <v>1226</v>
      </c>
      <c r="B4309" s="4">
        <v>1</v>
      </c>
    </row>
    <row r="4310" spans="1:2" x14ac:dyDescent="0.25">
      <c r="A4310" s="3" t="s">
        <v>1212</v>
      </c>
      <c r="B4310" s="4">
        <v>1</v>
      </c>
    </row>
    <row r="4311" spans="1:2" x14ac:dyDescent="0.25">
      <c r="A4311" s="3" t="s">
        <v>1221</v>
      </c>
      <c r="B4311" s="4">
        <v>1</v>
      </c>
    </row>
    <row r="4312" spans="1:2" x14ac:dyDescent="0.25">
      <c r="A4312" s="3" t="s">
        <v>1236</v>
      </c>
      <c r="B4312" s="4">
        <v>1</v>
      </c>
    </row>
    <row r="4313" spans="1:2" x14ac:dyDescent="0.25">
      <c r="A4313" s="3" t="s">
        <v>1208</v>
      </c>
      <c r="B4313" s="4">
        <v>1</v>
      </c>
    </row>
    <row r="4314" spans="1:2" x14ac:dyDescent="0.25">
      <c r="A4314" s="3" t="s">
        <v>1206</v>
      </c>
      <c r="B4314" s="4">
        <v>1</v>
      </c>
    </row>
    <row r="4315" spans="1:2" x14ac:dyDescent="0.25">
      <c r="A4315" s="3" t="s">
        <v>1210</v>
      </c>
      <c r="B4315" s="4">
        <v>1</v>
      </c>
    </row>
    <row r="4316" spans="1:2" x14ac:dyDescent="0.25">
      <c r="A4316" s="3" t="s">
        <v>1204</v>
      </c>
      <c r="B4316" s="4">
        <v>1</v>
      </c>
    </row>
    <row r="4317" spans="1:2" x14ac:dyDescent="0.25">
      <c r="A4317" s="3" t="s">
        <v>1216</v>
      </c>
      <c r="B4317" s="4">
        <v>1</v>
      </c>
    </row>
    <row r="4318" spans="1:2" x14ac:dyDescent="0.25">
      <c r="A4318" s="3" t="s">
        <v>1202</v>
      </c>
      <c r="B4318" s="4">
        <v>1</v>
      </c>
    </row>
    <row r="4319" spans="1:2" x14ac:dyDescent="0.25">
      <c r="A4319" s="3" t="s">
        <v>1200</v>
      </c>
      <c r="B4319" s="4">
        <v>1</v>
      </c>
    </row>
    <row r="4320" spans="1:2" x14ac:dyDescent="0.25">
      <c r="A4320" s="3" t="s">
        <v>1198</v>
      </c>
      <c r="B4320" s="4">
        <v>1</v>
      </c>
    </row>
    <row r="4321" spans="1:2" x14ac:dyDescent="0.25">
      <c r="A4321" s="3" t="s">
        <v>1196</v>
      </c>
      <c r="B4321" s="4">
        <v>1</v>
      </c>
    </row>
    <row r="4322" spans="1:2" x14ac:dyDescent="0.25">
      <c r="A4322" s="3" t="s">
        <v>1192</v>
      </c>
      <c r="B4322" s="4">
        <v>1</v>
      </c>
    </row>
    <row r="4323" spans="1:2" x14ac:dyDescent="0.25">
      <c r="A4323" s="3" t="s">
        <v>1188</v>
      </c>
      <c r="B4323" s="4">
        <v>1</v>
      </c>
    </row>
    <row r="4324" spans="1:2" x14ac:dyDescent="0.25">
      <c r="A4324" s="3" t="s">
        <v>1186</v>
      </c>
      <c r="B4324" s="4">
        <v>1</v>
      </c>
    </row>
    <row r="4325" spans="1:2" x14ac:dyDescent="0.25">
      <c r="A4325" s="3" t="s">
        <v>1194</v>
      </c>
      <c r="B4325" s="4">
        <v>1</v>
      </c>
    </row>
    <row r="4326" spans="1:2" x14ac:dyDescent="0.25">
      <c r="A4326" s="3" t="s">
        <v>1181</v>
      </c>
      <c r="B4326" s="4">
        <v>1</v>
      </c>
    </row>
    <row r="4327" spans="1:2" x14ac:dyDescent="0.25">
      <c r="A4327" s="3" t="s">
        <v>1190</v>
      </c>
      <c r="B4327" s="4">
        <v>1</v>
      </c>
    </row>
    <row r="4328" spans="1:2" x14ac:dyDescent="0.25">
      <c r="A4328" s="3" t="s">
        <v>1179</v>
      </c>
      <c r="B4328" s="4">
        <v>1</v>
      </c>
    </row>
    <row r="4329" spans="1:2" x14ac:dyDescent="0.25">
      <c r="A4329" s="3" t="s">
        <v>1223</v>
      </c>
      <c r="B4329" s="4">
        <v>1</v>
      </c>
    </row>
    <row r="4330" spans="1:2" x14ac:dyDescent="0.25">
      <c r="A4330" s="3" t="s">
        <v>1175</v>
      </c>
      <c r="B4330" s="4">
        <v>1</v>
      </c>
    </row>
    <row r="4331" spans="1:2" x14ac:dyDescent="0.25">
      <c r="A4331" s="3" t="s">
        <v>1173</v>
      </c>
      <c r="B4331" s="4">
        <v>1</v>
      </c>
    </row>
    <row r="4332" spans="1:2" x14ac:dyDescent="0.25">
      <c r="A4332" s="3" t="s">
        <v>1172</v>
      </c>
      <c r="B4332" s="4">
        <v>1</v>
      </c>
    </row>
    <row r="4333" spans="1:2" x14ac:dyDescent="0.25">
      <c r="A4333" s="3" t="s">
        <v>1170</v>
      </c>
      <c r="B4333" s="4">
        <v>1</v>
      </c>
    </row>
    <row r="4334" spans="1:2" x14ac:dyDescent="0.25">
      <c r="A4334" s="3" t="s">
        <v>1169</v>
      </c>
      <c r="B4334" s="4">
        <v>1</v>
      </c>
    </row>
    <row r="4335" spans="1:2" x14ac:dyDescent="0.25">
      <c r="A4335" s="3" t="s">
        <v>1168</v>
      </c>
      <c r="B4335" s="4">
        <v>1</v>
      </c>
    </row>
    <row r="4336" spans="1:2" x14ac:dyDescent="0.25">
      <c r="A4336" s="3" t="s">
        <v>1166</v>
      </c>
      <c r="B4336" s="4">
        <v>1</v>
      </c>
    </row>
    <row r="4337" spans="1:2" x14ac:dyDescent="0.25">
      <c r="A4337" s="3" t="s">
        <v>1164</v>
      </c>
      <c r="B4337" s="4">
        <v>1</v>
      </c>
    </row>
    <row r="4338" spans="1:2" x14ac:dyDescent="0.25">
      <c r="A4338" s="3" t="s">
        <v>1184</v>
      </c>
      <c r="B4338" s="4">
        <v>1</v>
      </c>
    </row>
    <row r="4339" spans="1:2" x14ac:dyDescent="0.25">
      <c r="A4339" s="3" t="s">
        <v>1199</v>
      </c>
      <c r="B4339" s="4">
        <v>1</v>
      </c>
    </row>
    <row r="4340" spans="1:2" x14ac:dyDescent="0.25">
      <c r="A4340" s="3" t="s">
        <v>1162</v>
      </c>
      <c r="B4340" s="4">
        <v>1</v>
      </c>
    </row>
    <row r="4341" spans="1:2" x14ac:dyDescent="0.25">
      <c r="A4341" s="3" t="s">
        <v>1160</v>
      </c>
      <c r="B4341" s="4">
        <v>1</v>
      </c>
    </row>
    <row r="4342" spans="1:2" x14ac:dyDescent="0.25">
      <c r="A4342" s="3" t="s">
        <v>1157</v>
      </c>
      <c r="B4342" s="4">
        <v>1</v>
      </c>
    </row>
    <row r="4343" spans="1:2" x14ac:dyDescent="0.25">
      <c r="A4343" s="3" t="s">
        <v>1177</v>
      </c>
      <c r="B4343" s="4">
        <v>1</v>
      </c>
    </row>
    <row r="4344" spans="1:2" x14ac:dyDescent="0.25">
      <c r="A4344" s="3" t="s">
        <v>1155</v>
      </c>
      <c r="B4344" s="4">
        <v>1</v>
      </c>
    </row>
    <row r="4345" spans="1:2" x14ac:dyDescent="0.25">
      <c r="A4345" s="3" t="s">
        <v>1153</v>
      </c>
      <c r="B4345" s="4">
        <v>1</v>
      </c>
    </row>
    <row r="4346" spans="1:2" x14ac:dyDescent="0.25">
      <c r="A4346" s="3" t="s">
        <v>1150</v>
      </c>
      <c r="B4346" s="4">
        <v>1</v>
      </c>
    </row>
    <row r="4347" spans="1:2" x14ac:dyDescent="0.25">
      <c r="A4347" s="3" t="s">
        <v>1148</v>
      </c>
      <c r="B4347" s="4">
        <v>1</v>
      </c>
    </row>
    <row r="4348" spans="1:2" x14ac:dyDescent="0.25">
      <c r="A4348" s="3" t="s">
        <v>1185</v>
      </c>
      <c r="B4348" s="4">
        <v>1</v>
      </c>
    </row>
    <row r="4349" spans="1:2" x14ac:dyDescent="0.25">
      <c r="A4349" s="3" t="s">
        <v>1146</v>
      </c>
      <c r="B4349" s="4">
        <v>1</v>
      </c>
    </row>
    <row r="4350" spans="1:2" x14ac:dyDescent="0.25">
      <c r="A4350" s="3" t="s">
        <v>1145</v>
      </c>
      <c r="B4350" s="4">
        <v>1</v>
      </c>
    </row>
    <row r="4351" spans="1:2" x14ac:dyDescent="0.25">
      <c r="A4351" s="3" t="s">
        <v>1143</v>
      </c>
      <c r="B4351" s="4">
        <v>1</v>
      </c>
    </row>
    <row r="4352" spans="1:2" x14ac:dyDescent="0.25">
      <c r="A4352" s="3" t="s">
        <v>1141</v>
      </c>
      <c r="B4352" s="4">
        <v>1</v>
      </c>
    </row>
    <row r="4353" spans="1:2" x14ac:dyDescent="0.25">
      <c r="A4353" s="3" t="s">
        <v>1137</v>
      </c>
      <c r="B4353" s="4">
        <v>1</v>
      </c>
    </row>
    <row r="4354" spans="1:2" x14ac:dyDescent="0.25">
      <c r="A4354" s="3" t="s">
        <v>1151</v>
      </c>
      <c r="B4354" s="4">
        <v>1</v>
      </c>
    </row>
    <row r="4355" spans="1:2" x14ac:dyDescent="0.25">
      <c r="A4355" s="3" t="s">
        <v>1158</v>
      </c>
      <c r="B4355" s="4">
        <v>1</v>
      </c>
    </row>
    <row r="4356" spans="1:2" x14ac:dyDescent="0.25">
      <c r="A4356" s="3" t="s">
        <v>1135</v>
      </c>
      <c r="B4356" s="4">
        <v>1</v>
      </c>
    </row>
    <row r="4357" spans="1:2" x14ac:dyDescent="0.25">
      <c r="A4357" s="3" t="s">
        <v>1133</v>
      </c>
      <c r="B4357" s="4">
        <v>1</v>
      </c>
    </row>
    <row r="4358" spans="1:2" x14ac:dyDescent="0.25">
      <c r="A4358" s="3" t="s">
        <v>1129</v>
      </c>
      <c r="B4358" s="4">
        <v>1</v>
      </c>
    </row>
    <row r="4359" spans="1:2" x14ac:dyDescent="0.25">
      <c r="A4359" s="3" t="s">
        <v>1127</v>
      </c>
      <c r="B4359" s="4">
        <v>1</v>
      </c>
    </row>
    <row r="4360" spans="1:2" x14ac:dyDescent="0.25">
      <c r="A4360" s="3" t="s">
        <v>1123</v>
      </c>
      <c r="B4360" s="4">
        <v>1</v>
      </c>
    </row>
    <row r="4361" spans="1:2" x14ac:dyDescent="0.25">
      <c r="A4361" s="3" t="s">
        <v>1121</v>
      </c>
      <c r="B4361" s="4">
        <v>1</v>
      </c>
    </row>
    <row r="4362" spans="1:2" x14ac:dyDescent="0.25">
      <c r="A4362" s="3" t="s">
        <v>1131</v>
      </c>
      <c r="B4362" s="4">
        <v>1</v>
      </c>
    </row>
    <row r="4363" spans="1:2" x14ac:dyDescent="0.25">
      <c r="A4363" s="3" t="s">
        <v>1183</v>
      </c>
      <c r="B4363" s="4">
        <v>1</v>
      </c>
    </row>
    <row r="4364" spans="1:2" x14ac:dyDescent="0.25">
      <c r="A4364" s="3" t="s">
        <v>1125</v>
      </c>
      <c r="B4364" s="4">
        <v>1</v>
      </c>
    </row>
    <row r="4365" spans="1:2" x14ac:dyDescent="0.25">
      <c r="A4365" s="3" t="s">
        <v>1117</v>
      </c>
      <c r="B4365" s="4">
        <v>1</v>
      </c>
    </row>
    <row r="4366" spans="1:2" x14ac:dyDescent="0.25">
      <c r="A4366" s="3" t="s">
        <v>1116</v>
      </c>
      <c r="B4366" s="4">
        <v>1</v>
      </c>
    </row>
    <row r="4367" spans="1:2" x14ac:dyDescent="0.25">
      <c r="A4367" s="3" t="s">
        <v>1114</v>
      </c>
      <c r="B4367" s="4">
        <v>1</v>
      </c>
    </row>
    <row r="4368" spans="1:2" x14ac:dyDescent="0.25">
      <c r="A4368" s="3" t="s">
        <v>1112</v>
      </c>
      <c r="B4368" s="4">
        <v>1</v>
      </c>
    </row>
    <row r="4369" spans="1:2" x14ac:dyDescent="0.25">
      <c r="A4369" s="3" t="s">
        <v>1113</v>
      </c>
      <c r="B4369" s="4">
        <v>1</v>
      </c>
    </row>
    <row r="4370" spans="1:2" x14ac:dyDescent="0.25">
      <c r="A4370" s="3" t="s">
        <v>1119</v>
      </c>
      <c r="B4370" s="4">
        <v>1</v>
      </c>
    </row>
    <row r="4371" spans="1:2" x14ac:dyDescent="0.25">
      <c r="A4371" s="3" t="s">
        <v>1139</v>
      </c>
      <c r="B4371" s="4">
        <v>1</v>
      </c>
    </row>
    <row r="4372" spans="1:2" x14ac:dyDescent="0.25">
      <c r="A4372" s="3" t="s">
        <v>1104</v>
      </c>
      <c r="B4372" s="4">
        <v>1</v>
      </c>
    </row>
    <row r="4373" spans="1:2" x14ac:dyDescent="0.25">
      <c r="A4373" s="3" t="s">
        <v>1097</v>
      </c>
      <c r="B4373" s="4">
        <v>1</v>
      </c>
    </row>
    <row r="4374" spans="1:2" x14ac:dyDescent="0.25">
      <c r="A4374" s="3" t="s">
        <v>1095</v>
      </c>
      <c r="B4374" s="4">
        <v>1</v>
      </c>
    </row>
    <row r="4375" spans="1:2" x14ac:dyDescent="0.25">
      <c r="A4375" s="3" t="s">
        <v>1106</v>
      </c>
      <c r="B4375" s="4">
        <v>1</v>
      </c>
    </row>
    <row r="4376" spans="1:2" x14ac:dyDescent="0.25">
      <c r="A4376" s="3" t="s">
        <v>1108</v>
      </c>
      <c r="B4376" s="4">
        <v>1</v>
      </c>
    </row>
    <row r="4377" spans="1:2" x14ac:dyDescent="0.25">
      <c r="A4377" s="3" t="s">
        <v>1101</v>
      </c>
      <c r="B4377" s="4">
        <v>1</v>
      </c>
    </row>
    <row r="4378" spans="1:2" x14ac:dyDescent="0.25">
      <c r="A4378" s="3" t="s">
        <v>1110</v>
      </c>
      <c r="B4378" s="4">
        <v>1</v>
      </c>
    </row>
    <row r="4379" spans="1:2" x14ac:dyDescent="0.25">
      <c r="A4379" s="3" t="s">
        <v>1099</v>
      </c>
      <c r="B4379" s="4">
        <v>1</v>
      </c>
    </row>
    <row r="4380" spans="1:2" x14ac:dyDescent="0.25">
      <c r="A4380" s="3" t="s">
        <v>1689</v>
      </c>
      <c r="B4380" s="4">
        <v>1</v>
      </c>
    </row>
    <row r="4381" spans="1:2" x14ac:dyDescent="0.25">
      <c r="A4381" s="3" t="s">
        <v>1089</v>
      </c>
      <c r="B4381" s="4">
        <v>1</v>
      </c>
    </row>
    <row r="4382" spans="1:2" x14ac:dyDescent="0.25">
      <c r="A4382" s="3" t="s">
        <v>1087</v>
      </c>
      <c r="B4382" s="4">
        <v>1</v>
      </c>
    </row>
    <row r="4383" spans="1:2" x14ac:dyDescent="0.25">
      <c r="A4383" s="3" t="s">
        <v>1086</v>
      </c>
      <c r="B4383" s="4">
        <v>1</v>
      </c>
    </row>
    <row r="4384" spans="1:2" x14ac:dyDescent="0.25">
      <c r="A4384" s="3" t="s">
        <v>1093</v>
      </c>
      <c r="B4384" s="4">
        <v>1</v>
      </c>
    </row>
    <row r="4385" spans="1:2" x14ac:dyDescent="0.25">
      <c r="A4385" s="3" t="s">
        <v>1080</v>
      </c>
      <c r="B4385" s="4">
        <v>1</v>
      </c>
    </row>
    <row r="4386" spans="1:2" x14ac:dyDescent="0.25">
      <c r="A4386" s="3" t="s">
        <v>1079</v>
      </c>
      <c r="B4386" s="4">
        <v>1</v>
      </c>
    </row>
    <row r="4387" spans="1:2" x14ac:dyDescent="0.25">
      <c r="A4387" s="3" t="s">
        <v>1091</v>
      </c>
      <c r="B4387" s="4">
        <v>1</v>
      </c>
    </row>
    <row r="4388" spans="1:2" x14ac:dyDescent="0.25">
      <c r="A4388" s="3" t="s">
        <v>1075</v>
      </c>
      <c r="B4388" s="4">
        <v>1</v>
      </c>
    </row>
    <row r="4389" spans="1:2" x14ac:dyDescent="0.25">
      <c r="A4389" s="3" t="s">
        <v>1073</v>
      </c>
      <c r="B4389" s="4">
        <v>1</v>
      </c>
    </row>
    <row r="4390" spans="1:2" x14ac:dyDescent="0.25">
      <c r="A4390" s="3" t="s">
        <v>1085</v>
      </c>
      <c r="B4390" s="4">
        <v>1</v>
      </c>
    </row>
    <row r="4391" spans="1:2" x14ac:dyDescent="0.25">
      <c r="A4391" s="3" t="s">
        <v>1077</v>
      </c>
      <c r="B4391" s="4">
        <v>1</v>
      </c>
    </row>
    <row r="4392" spans="1:2" x14ac:dyDescent="0.25">
      <c r="A4392" s="3" t="s">
        <v>1083</v>
      </c>
      <c r="B4392" s="4">
        <v>1</v>
      </c>
    </row>
    <row r="4393" spans="1:2" x14ac:dyDescent="0.25">
      <c r="A4393" s="3" t="s">
        <v>1071</v>
      </c>
      <c r="B4393" s="4">
        <v>1</v>
      </c>
    </row>
    <row r="4394" spans="1:2" x14ac:dyDescent="0.25">
      <c r="A4394" s="3" t="s">
        <v>1069</v>
      </c>
      <c r="B4394" s="4">
        <v>1</v>
      </c>
    </row>
    <row r="4395" spans="1:2" x14ac:dyDescent="0.25">
      <c r="A4395" s="3" t="s">
        <v>1066</v>
      </c>
      <c r="B4395" s="4">
        <v>1</v>
      </c>
    </row>
    <row r="4396" spans="1:2" x14ac:dyDescent="0.25">
      <c r="A4396" s="3" t="s">
        <v>1081</v>
      </c>
      <c r="B4396" s="4">
        <v>1</v>
      </c>
    </row>
    <row r="4397" spans="1:2" x14ac:dyDescent="0.25">
      <c r="A4397" s="3" t="s">
        <v>1060</v>
      </c>
      <c r="B4397" s="4">
        <v>1</v>
      </c>
    </row>
    <row r="4398" spans="1:2" x14ac:dyDescent="0.25">
      <c r="A4398" s="3" t="s">
        <v>1068</v>
      </c>
      <c r="B4398" s="4">
        <v>1</v>
      </c>
    </row>
    <row r="4399" spans="1:2" x14ac:dyDescent="0.25">
      <c r="A4399" s="3" t="s">
        <v>1103</v>
      </c>
      <c r="B4399" s="4">
        <v>1</v>
      </c>
    </row>
    <row r="4400" spans="1:2" x14ac:dyDescent="0.25">
      <c r="A4400" s="3" t="s">
        <v>1055</v>
      </c>
      <c r="B4400" s="4">
        <v>1</v>
      </c>
    </row>
    <row r="4401" spans="1:2" x14ac:dyDescent="0.25">
      <c r="A4401" s="3" t="s">
        <v>1053</v>
      </c>
      <c r="B4401" s="4">
        <v>1</v>
      </c>
    </row>
    <row r="4402" spans="1:2" x14ac:dyDescent="0.25">
      <c r="A4402" s="3" t="s">
        <v>1052</v>
      </c>
      <c r="B4402" s="4">
        <v>1</v>
      </c>
    </row>
    <row r="4403" spans="1:2" x14ac:dyDescent="0.25">
      <c r="A4403" s="3" t="s">
        <v>1064</v>
      </c>
      <c r="B4403" s="4">
        <v>1</v>
      </c>
    </row>
    <row r="4404" spans="1:2" x14ac:dyDescent="0.25">
      <c r="A4404" s="3" t="s">
        <v>1058</v>
      </c>
      <c r="B4404" s="4">
        <v>1</v>
      </c>
    </row>
    <row r="4405" spans="1:2" x14ac:dyDescent="0.25">
      <c r="A4405" s="3" t="s">
        <v>1048</v>
      </c>
      <c r="B4405" s="4">
        <v>1</v>
      </c>
    </row>
    <row r="4406" spans="1:2" x14ac:dyDescent="0.25">
      <c r="A4406" s="3" t="s">
        <v>1046</v>
      </c>
      <c r="B4406" s="4">
        <v>1</v>
      </c>
    </row>
    <row r="4407" spans="1:2" x14ac:dyDescent="0.25">
      <c r="A4407" s="3" t="s">
        <v>1056</v>
      </c>
      <c r="B4407" s="4">
        <v>1</v>
      </c>
    </row>
    <row r="4408" spans="1:2" x14ac:dyDescent="0.25">
      <c r="A4408" s="3" t="s">
        <v>1062</v>
      </c>
      <c r="B4408" s="4">
        <v>1</v>
      </c>
    </row>
    <row r="4409" spans="1:2" x14ac:dyDescent="0.25">
      <c r="A4409" s="3" t="s">
        <v>1045</v>
      </c>
      <c r="B4409" s="4">
        <v>1</v>
      </c>
    </row>
    <row r="4410" spans="1:2" x14ac:dyDescent="0.25">
      <c r="A4410" s="3" t="s">
        <v>1043</v>
      </c>
      <c r="B4410" s="4">
        <v>1</v>
      </c>
    </row>
    <row r="4411" spans="1:2" x14ac:dyDescent="0.25">
      <c r="A4411" s="3" t="s">
        <v>1041</v>
      </c>
      <c r="B4411" s="4">
        <v>1</v>
      </c>
    </row>
    <row r="4412" spans="1:2" x14ac:dyDescent="0.25">
      <c r="A4412" s="3" t="s">
        <v>1038</v>
      </c>
      <c r="B4412" s="4">
        <v>1</v>
      </c>
    </row>
    <row r="4413" spans="1:2" x14ac:dyDescent="0.25">
      <c r="A4413" s="3" t="s">
        <v>1036</v>
      </c>
      <c r="B4413" s="4">
        <v>1</v>
      </c>
    </row>
    <row r="4414" spans="1:2" x14ac:dyDescent="0.25">
      <c r="A4414" s="3" t="s">
        <v>1030</v>
      </c>
      <c r="B4414" s="4">
        <v>1</v>
      </c>
    </row>
    <row r="4415" spans="1:2" x14ac:dyDescent="0.25">
      <c r="A4415" s="3" t="s">
        <v>1028</v>
      </c>
      <c r="B4415" s="4">
        <v>1</v>
      </c>
    </row>
    <row r="4416" spans="1:2" x14ac:dyDescent="0.25">
      <c r="A4416" s="3" t="s">
        <v>1027</v>
      </c>
      <c r="B4416" s="4">
        <v>1</v>
      </c>
    </row>
    <row r="4417" spans="1:2" x14ac:dyDescent="0.25">
      <c r="A4417" s="3" t="s">
        <v>1025</v>
      </c>
      <c r="B4417" s="4">
        <v>1</v>
      </c>
    </row>
    <row r="4418" spans="1:2" x14ac:dyDescent="0.25">
      <c r="A4418" s="3" t="s">
        <v>1032</v>
      </c>
      <c r="B4418" s="4">
        <v>1</v>
      </c>
    </row>
    <row r="4419" spans="1:2" x14ac:dyDescent="0.25">
      <c r="A4419" s="3" t="s">
        <v>1034</v>
      </c>
      <c r="B4419" s="4">
        <v>1</v>
      </c>
    </row>
    <row r="4420" spans="1:2" x14ac:dyDescent="0.25">
      <c r="A4420" s="3" t="s">
        <v>1022</v>
      </c>
      <c r="B4420" s="4">
        <v>1</v>
      </c>
    </row>
    <row r="4421" spans="1:2" x14ac:dyDescent="0.25">
      <c r="A4421" s="3" t="s">
        <v>1021</v>
      </c>
      <c r="B4421" s="4">
        <v>1</v>
      </c>
    </row>
    <row r="4422" spans="1:2" x14ac:dyDescent="0.25">
      <c r="A4422" s="3" t="s">
        <v>1018</v>
      </c>
      <c r="B4422" s="4">
        <v>1</v>
      </c>
    </row>
    <row r="4423" spans="1:2" x14ac:dyDescent="0.25">
      <c r="A4423" s="3" t="s">
        <v>1017</v>
      </c>
      <c r="B4423" s="4">
        <v>1</v>
      </c>
    </row>
    <row r="4424" spans="1:2" x14ac:dyDescent="0.25">
      <c r="A4424" s="3" t="s">
        <v>1015</v>
      </c>
      <c r="B4424" s="4">
        <v>1</v>
      </c>
    </row>
    <row r="4425" spans="1:2" x14ac:dyDescent="0.25">
      <c r="A4425" s="3" t="s">
        <v>1013</v>
      </c>
      <c r="B4425" s="4">
        <v>1</v>
      </c>
    </row>
    <row r="4426" spans="1:2" x14ac:dyDescent="0.25">
      <c r="A4426" s="3" t="s">
        <v>1011</v>
      </c>
      <c r="B4426" s="4">
        <v>1</v>
      </c>
    </row>
    <row r="4427" spans="1:2" x14ac:dyDescent="0.25">
      <c r="A4427" s="3" t="s">
        <v>1009</v>
      </c>
      <c r="B4427" s="4">
        <v>1</v>
      </c>
    </row>
    <row r="4428" spans="1:2" x14ac:dyDescent="0.25">
      <c r="A4428" s="3" t="s">
        <v>1005</v>
      </c>
      <c r="B4428" s="4">
        <v>1</v>
      </c>
    </row>
    <row r="4429" spans="1:2" x14ac:dyDescent="0.25">
      <c r="A4429" s="3" t="s">
        <v>1023</v>
      </c>
      <c r="B4429" s="4">
        <v>1</v>
      </c>
    </row>
    <row r="4430" spans="1:2" x14ac:dyDescent="0.25">
      <c r="A4430" s="3" t="s">
        <v>1003</v>
      </c>
      <c r="B4430" s="4">
        <v>1</v>
      </c>
    </row>
    <row r="4431" spans="1:2" x14ac:dyDescent="0.25">
      <c r="A4431" s="3" t="s">
        <v>1000</v>
      </c>
      <c r="B4431" s="4">
        <v>1</v>
      </c>
    </row>
    <row r="4432" spans="1:2" x14ac:dyDescent="0.25">
      <c r="A4432" s="3" t="s">
        <v>998</v>
      </c>
      <c r="B4432" s="4">
        <v>1</v>
      </c>
    </row>
    <row r="4433" spans="1:2" x14ac:dyDescent="0.25">
      <c r="A4433" s="3" t="s">
        <v>1019</v>
      </c>
      <c r="B4433" s="4">
        <v>1</v>
      </c>
    </row>
    <row r="4434" spans="1:2" x14ac:dyDescent="0.25">
      <c r="A4434" s="3" t="s">
        <v>995</v>
      </c>
      <c r="B4434" s="4">
        <v>1</v>
      </c>
    </row>
    <row r="4435" spans="1:2" x14ac:dyDescent="0.25">
      <c r="A4435" s="3" t="s">
        <v>994</v>
      </c>
      <c r="B4435" s="4">
        <v>1</v>
      </c>
    </row>
    <row r="4436" spans="1:2" x14ac:dyDescent="0.25">
      <c r="A4436" s="3" t="s">
        <v>988</v>
      </c>
      <c r="B4436" s="4">
        <v>1</v>
      </c>
    </row>
    <row r="4437" spans="1:2" x14ac:dyDescent="0.25">
      <c r="A4437" s="3" t="s">
        <v>1001</v>
      </c>
      <c r="B4437" s="4">
        <v>1</v>
      </c>
    </row>
    <row r="4438" spans="1:2" x14ac:dyDescent="0.25">
      <c r="A4438" s="3" t="s">
        <v>1050</v>
      </c>
      <c r="B4438" s="4">
        <v>1</v>
      </c>
    </row>
    <row r="4439" spans="1:2" x14ac:dyDescent="0.25">
      <c r="A4439" s="3" t="s">
        <v>986</v>
      </c>
      <c r="B4439" s="4">
        <v>1</v>
      </c>
    </row>
    <row r="4440" spans="1:2" x14ac:dyDescent="0.25">
      <c r="A4440" s="3" t="s">
        <v>992</v>
      </c>
      <c r="B4440" s="4">
        <v>1</v>
      </c>
    </row>
    <row r="4441" spans="1:2" x14ac:dyDescent="0.25">
      <c r="A4441" s="3" t="s">
        <v>996</v>
      </c>
      <c r="B4441" s="4">
        <v>1</v>
      </c>
    </row>
    <row r="4442" spans="1:2" x14ac:dyDescent="0.25">
      <c r="A4442" s="3" t="s">
        <v>982</v>
      </c>
      <c r="B4442" s="4">
        <v>1</v>
      </c>
    </row>
    <row r="4443" spans="1:2" x14ac:dyDescent="0.25">
      <c r="A4443" s="3" t="s">
        <v>981</v>
      </c>
      <c r="B4443" s="4">
        <v>1</v>
      </c>
    </row>
    <row r="4444" spans="1:2" x14ac:dyDescent="0.25">
      <c r="A4444" s="3" t="s">
        <v>980</v>
      </c>
      <c r="B4444" s="4">
        <v>1</v>
      </c>
    </row>
    <row r="4445" spans="1:2" x14ac:dyDescent="0.25">
      <c r="A4445" s="3" t="s">
        <v>977</v>
      </c>
      <c r="B4445" s="4">
        <v>1</v>
      </c>
    </row>
    <row r="4446" spans="1:2" x14ac:dyDescent="0.25">
      <c r="A4446" s="3" t="s">
        <v>976</v>
      </c>
      <c r="B4446" s="4">
        <v>1</v>
      </c>
    </row>
    <row r="4447" spans="1:2" x14ac:dyDescent="0.25">
      <c r="A4447" s="3" t="s">
        <v>974</v>
      </c>
      <c r="B4447" s="4">
        <v>1</v>
      </c>
    </row>
    <row r="4448" spans="1:2" x14ac:dyDescent="0.25">
      <c r="A4448" s="3" t="s">
        <v>973</v>
      </c>
      <c r="B4448" s="4">
        <v>1</v>
      </c>
    </row>
    <row r="4449" spans="1:2" x14ac:dyDescent="0.25">
      <c r="A4449" s="3" t="s">
        <v>971</v>
      </c>
      <c r="B4449" s="4">
        <v>1</v>
      </c>
    </row>
    <row r="4450" spans="1:2" x14ac:dyDescent="0.25">
      <c r="A4450" s="3" t="s">
        <v>978</v>
      </c>
      <c r="B4450" s="4">
        <v>1</v>
      </c>
    </row>
    <row r="4451" spans="1:2" x14ac:dyDescent="0.25">
      <c r="A4451" s="3" t="s">
        <v>1016</v>
      </c>
      <c r="B4451" s="4">
        <v>1</v>
      </c>
    </row>
    <row r="4452" spans="1:2" x14ac:dyDescent="0.25">
      <c r="A4452" s="3" t="s">
        <v>963</v>
      </c>
      <c r="B4452" s="4">
        <v>1</v>
      </c>
    </row>
    <row r="4453" spans="1:2" x14ac:dyDescent="0.25">
      <c r="A4453" s="3" t="s">
        <v>961</v>
      </c>
      <c r="B4453" s="4">
        <v>1</v>
      </c>
    </row>
    <row r="4454" spans="1:2" x14ac:dyDescent="0.25">
      <c r="A4454" s="3" t="s">
        <v>959</v>
      </c>
      <c r="B4454" s="4">
        <v>1</v>
      </c>
    </row>
    <row r="4455" spans="1:2" x14ac:dyDescent="0.25">
      <c r="A4455" s="3" t="s">
        <v>957</v>
      </c>
      <c r="B4455" s="4">
        <v>1</v>
      </c>
    </row>
    <row r="4456" spans="1:2" x14ac:dyDescent="0.25">
      <c r="A4456" s="3" t="s">
        <v>984</v>
      </c>
      <c r="B4456" s="4">
        <v>1</v>
      </c>
    </row>
    <row r="4457" spans="1:2" x14ac:dyDescent="0.25">
      <c r="A4457" s="3" t="s">
        <v>956</v>
      </c>
      <c r="B4457" s="4">
        <v>1</v>
      </c>
    </row>
    <row r="4458" spans="1:2" x14ac:dyDescent="0.25">
      <c r="A4458" s="3" t="s">
        <v>955</v>
      </c>
      <c r="B4458" s="4">
        <v>1</v>
      </c>
    </row>
    <row r="4459" spans="1:2" x14ac:dyDescent="0.25">
      <c r="A4459" s="3" t="s">
        <v>969</v>
      </c>
      <c r="B4459" s="4">
        <v>1</v>
      </c>
    </row>
    <row r="4460" spans="1:2" x14ac:dyDescent="0.25">
      <c r="A4460" s="3" t="s">
        <v>953</v>
      </c>
      <c r="B4460" s="4">
        <v>1</v>
      </c>
    </row>
    <row r="4461" spans="1:2" x14ac:dyDescent="0.25">
      <c r="A4461" s="3" t="s">
        <v>952</v>
      </c>
      <c r="B4461" s="4">
        <v>1</v>
      </c>
    </row>
    <row r="4462" spans="1:2" x14ac:dyDescent="0.25">
      <c r="A4462" s="3" t="s">
        <v>1012</v>
      </c>
      <c r="B4462" s="4">
        <v>1</v>
      </c>
    </row>
    <row r="4463" spans="1:2" x14ac:dyDescent="0.25">
      <c r="A4463" s="3" t="s">
        <v>950</v>
      </c>
      <c r="B4463" s="4">
        <v>1</v>
      </c>
    </row>
    <row r="4464" spans="1:2" x14ac:dyDescent="0.25">
      <c r="A4464" s="3" t="s">
        <v>946</v>
      </c>
      <c r="B4464" s="4">
        <v>1</v>
      </c>
    </row>
    <row r="4465" spans="1:2" x14ac:dyDescent="0.25">
      <c r="A4465" s="3" t="s">
        <v>944</v>
      </c>
      <c r="B4465" s="4">
        <v>1</v>
      </c>
    </row>
    <row r="4466" spans="1:2" x14ac:dyDescent="0.25">
      <c r="A4466" s="3" t="s">
        <v>942</v>
      </c>
      <c r="B4466" s="4">
        <v>1</v>
      </c>
    </row>
    <row r="4467" spans="1:2" x14ac:dyDescent="0.25">
      <c r="A4467" s="3" t="s">
        <v>1007</v>
      </c>
      <c r="B4467" s="4">
        <v>1</v>
      </c>
    </row>
    <row r="4468" spans="1:2" x14ac:dyDescent="0.25">
      <c r="A4468" s="3" t="s">
        <v>940</v>
      </c>
      <c r="B4468" s="4">
        <v>1</v>
      </c>
    </row>
    <row r="4469" spans="1:2" x14ac:dyDescent="0.25">
      <c r="A4469" s="3" t="s">
        <v>938</v>
      </c>
      <c r="B4469" s="4">
        <v>1</v>
      </c>
    </row>
    <row r="4470" spans="1:2" x14ac:dyDescent="0.25">
      <c r="A4470" s="3" t="s">
        <v>933</v>
      </c>
      <c r="B4470" s="4">
        <v>1</v>
      </c>
    </row>
    <row r="4471" spans="1:2" x14ac:dyDescent="0.25">
      <c r="A4471" s="3" t="s">
        <v>931</v>
      </c>
      <c r="B4471" s="4">
        <v>1</v>
      </c>
    </row>
    <row r="4472" spans="1:2" x14ac:dyDescent="0.25">
      <c r="A4472" s="3" t="s">
        <v>927</v>
      </c>
      <c r="B4472" s="4">
        <v>1</v>
      </c>
    </row>
    <row r="4473" spans="1:2" x14ac:dyDescent="0.25">
      <c r="A4473" s="3" t="s">
        <v>922</v>
      </c>
      <c r="B4473" s="4">
        <v>1</v>
      </c>
    </row>
    <row r="4474" spans="1:2" x14ac:dyDescent="0.25">
      <c r="A4474" s="3" t="s">
        <v>967</v>
      </c>
      <c r="B4474" s="4">
        <v>1</v>
      </c>
    </row>
    <row r="4475" spans="1:2" x14ac:dyDescent="0.25">
      <c r="A4475" s="3" t="s">
        <v>920</v>
      </c>
      <c r="B4475" s="4">
        <v>1</v>
      </c>
    </row>
    <row r="4476" spans="1:2" x14ac:dyDescent="0.25">
      <c r="A4476" s="3" t="s">
        <v>918</v>
      </c>
      <c r="B4476" s="4">
        <v>1</v>
      </c>
    </row>
    <row r="4477" spans="1:2" x14ac:dyDescent="0.25">
      <c r="A4477" s="3" t="s">
        <v>917</v>
      </c>
      <c r="B4477" s="4">
        <v>1</v>
      </c>
    </row>
    <row r="4478" spans="1:2" x14ac:dyDescent="0.25">
      <c r="A4478" s="3" t="s">
        <v>915</v>
      </c>
      <c r="B4478" s="4">
        <v>1</v>
      </c>
    </row>
    <row r="4479" spans="1:2" x14ac:dyDescent="0.25">
      <c r="A4479" s="3" t="s">
        <v>913</v>
      </c>
      <c r="B4479" s="4">
        <v>1</v>
      </c>
    </row>
    <row r="4480" spans="1:2" x14ac:dyDescent="0.25">
      <c r="A4480" s="3" t="s">
        <v>911</v>
      </c>
      <c r="B4480" s="4">
        <v>1</v>
      </c>
    </row>
    <row r="4481" spans="1:2" x14ac:dyDescent="0.25">
      <c r="A4481" s="3" t="s">
        <v>934</v>
      </c>
      <c r="B4481" s="4">
        <v>1</v>
      </c>
    </row>
    <row r="4482" spans="1:2" x14ac:dyDescent="0.25">
      <c r="A4482" s="3" t="s">
        <v>908</v>
      </c>
      <c r="B4482" s="4">
        <v>1</v>
      </c>
    </row>
    <row r="4483" spans="1:2" x14ac:dyDescent="0.25">
      <c r="A4483" s="3" t="s">
        <v>906</v>
      </c>
      <c r="B4483" s="4">
        <v>1</v>
      </c>
    </row>
    <row r="4484" spans="1:2" x14ac:dyDescent="0.25">
      <c r="A4484" s="3" t="s">
        <v>904</v>
      </c>
      <c r="B4484" s="4">
        <v>1</v>
      </c>
    </row>
    <row r="4485" spans="1:2" x14ac:dyDescent="0.25">
      <c r="A4485" s="3" t="s">
        <v>900</v>
      </c>
      <c r="B4485" s="4">
        <v>1</v>
      </c>
    </row>
    <row r="4486" spans="1:2" x14ac:dyDescent="0.25">
      <c r="A4486" s="3" t="s">
        <v>899</v>
      </c>
      <c r="B4486" s="4">
        <v>1</v>
      </c>
    </row>
    <row r="4487" spans="1:2" x14ac:dyDescent="0.25">
      <c r="A4487" s="3" t="s">
        <v>936</v>
      </c>
      <c r="B4487" s="4">
        <v>1</v>
      </c>
    </row>
    <row r="4488" spans="1:2" x14ac:dyDescent="0.25">
      <c r="A4488" s="3" t="s">
        <v>968</v>
      </c>
      <c r="B4488" s="4">
        <v>1</v>
      </c>
    </row>
    <row r="4489" spans="1:2" x14ac:dyDescent="0.25">
      <c r="A4489" s="3" t="s">
        <v>965</v>
      </c>
      <c r="B4489" s="4">
        <v>1</v>
      </c>
    </row>
    <row r="4490" spans="1:2" x14ac:dyDescent="0.25">
      <c r="A4490" s="3" t="s">
        <v>898</v>
      </c>
      <c r="B4490" s="4">
        <v>1</v>
      </c>
    </row>
    <row r="4491" spans="1:2" x14ac:dyDescent="0.25">
      <c r="A4491" s="3" t="s">
        <v>897</v>
      </c>
      <c r="B4491" s="4">
        <v>1</v>
      </c>
    </row>
    <row r="4492" spans="1:2" x14ac:dyDescent="0.25">
      <c r="A4492" s="3" t="s">
        <v>896</v>
      </c>
      <c r="B4492" s="4">
        <v>1</v>
      </c>
    </row>
    <row r="4493" spans="1:2" x14ac:dyDescent="0.25">
      <c r="A4493" s="3" t="s">
        <v>894</v>
      </c>
      <c r="B4493" s="4">
        <v>1</v>
      </c>
    </row>
    <row r="4494" spans="1:2" x14ac:dyDescent="0.25">
      <c r="A4494" s="3" t="s">
        <v>909</v>
      </c>
      <c r="B4494" s="4">
        <v>1</v>
      </c>
    </row>
    <row r="4495" spans="1:2" x14ac:dyDescent="0.25">
      <c r="A4495" s="3" t="s">
        <v>888</v>
      </c>
      <c r="B4495" s="4">
        <v>1</v>
      </c>
    </row>
    <row r="4496" spans="1:2" x14ac:dyDescent="0.25">
      <c r="A4496" s="3" t="s">
        <v>893</v>
      </c>
      <c r="B4496" s="4">
        <v>1</v>
      </c>
    </row>
    <row r="4497" spans="1:2" x14ac:dyDescent="0.25">
      <c r="A4497" s="3" t="s">
        <v>887</v>
      </c>
      <c r="B4497" s="4">
        <v>1</v>
      </c>
    </row>
    <row r="4498" spans="1:2" x14ac:dyDescent="0.25">
      <c r="A4498" s="3" t="s">
        <v>885</v>
      </c>
      <c r="B4498" s="4">
        <v>1</v>
      </c>
    </row>
    <row r="4499" spans="1:2" x14ac:dyDescent="0.25">
      <c r="A4499" s="3" t="s">
        <v>884</v>
      </c>
      <c r="B4499" s="4">
        <v>1</v>
      </c>
    </row>
    <row r="4500" spans="1:2" x14ac:dyDescent="0.25">
      <c r="A4500" s="3" t="s">
        <v>876</v>
      </c>
      <c r="B4500" s="4">
        <v>1</v>
      </c>
    </row>
    <row r="4501" spans="1:2" x14ac:dyDescent="0.25">
      <c r="A4501" s="3" t="s">
        <v>924</v>
      </c>
      <c r="B4501" s="4">
        <v>1</v>
      </c>
    </row>
    <row r="4502" spans="1:2" x14ac:dyDescent="0.25">
      <c r="A4502" s="3" t="s">
        <v>882</v>
      </c>
      <c r="B4502" s="4">
        <v>1</v>
      </c>
    </row>
    <row r="4503" spans="1:2" x14ac:dyDescent="0.25">
      <c r="A4503" s="3" t="s">
        <v>949</v>
      </c>
      <c r="B4503" s="4">
        <v>1</v>
      </c>
    </row>
    <row r="4504" spans="1:2" x14ac:dyDescent="0.25">
      <c r="A4504" s="3" t="s">
        <v>871</v>
      </c>
      <c r="B4504" s="4">
        <v>1</v>
      </c>
    </row>
    <row r="4505" spans="1:2" x14ac:dyDescent="0.25">
      <c r="A4505" s="3" t="s">
        <v>902</v>
      </c>
      <c r="B4505" s="4">
        <v>1</v>
      </c>
    </row>
    <row r="4506" spans="1:2" x14ac:dyDescent="0.25">
      <c r="A4506" s="3" t="s">
        <v>929</v>
      </c>
      <c r="B4506" s="4">
        <v>1</v>
      </c>
    </row>
    <row r="4507" spans="1:2" x14ac:dyDescent="0.25">
      <c r="A4507" s="3" t="s">
        <v>869</v>
      </c>
      <c r="B4507" s="4">
        <v>1</v>
      </c>
    </row>
    <row r="4508" spans="1:2" x14ac:dyDescent="0.25">
      <c r="A4508" s="3" t="s">
        <v>868</v>
      </c>
      <c r="B4508" s="4">
        <v>1</v>
      </c>
    </row>
    <row r="4509" spans="1:2" x14ac:dyDescent="0.25">
      <c r="A4509" s="3" t="s">
        <v>947</v>
      </c>
      <c r="B4509" s="4">
        <v>1</v>
      </c>
    </row>
    <row r="4510" spans="1:2" x14ac:dyDescent="0.25">
      <c r="A4510" s="3" t="s">
        <v>867</v>
      </c>
      <c r="B4510" s="4">
        <v>1</v>
      </c>
    </row>
    <row r="4511" spans="1:2" x14ac:dyDescent="0.25">
      <c r="A4511" s="3" t="s">
        <v>889</v>
      </c>
      <c r="B4511" s="4">
        <v>1</v>
      </c>
    </row>
    <row r="4512" spans="1:2" x14ac:dyDescent="0.25">
      <c r="A4512" s="3" t="s">
        <v>865</v>
      </c>
      <c r="B4512" s="4">
        <v>1</v>
      </c>
    </row>
    <row r="4513" spans="1:2" x14ac:dyDescent="0.25">
      <c r="A4513" s="3" t="s">
        <v>872</v>
      </c>
      <c r="B4513" s="4">
        <v>1</v>
      </c>
    </row>
    <row r="4514" spans="1:2" x14ac:dyDescent="0.25">
      <c r="A4514" s="3" t="s">
        <v>866</v>
      </c>
      <c r="B4514" s="4">
        <v>1</v>
      </c>
    </row>
    <row r="4515" spans="1:2" x14ac:dyDescent="0.25">
      <c r="A4515" s="3" t="s">
        <v>862</v>
      </c>
      <c r="B4515" s="4">
        <v>1</v>
      </c>
    </row>
    <row r="4516" spans="1:2" x14ac:dyDescent="0.25">
      <c r="A4516" s="3" t="s">
        <v>860</v>
      </c>
      <c r="B4516" s="4">
        <v>1</v>
      </c>
    </row>
    <row r="4517" spans="1:2" x14ac:dyDescent="0.25">
      <c r="A4517" s="3" t="s">
        <v>858</v>
      </c>
      <c r="B4517" s="4">
        <v>1</v>
      </c>
    </row>
    <row r="4518" spans="1:2" x14ac:dyDescent="0.25">
      <c r="A4518" s="3" t="s">
        <v>856</v>
      </c>
      <c r="B4518" s="4">
        <v>1</v>
      </c>
    </row>
    <row r="4519" spans="1:2" x14ac:dyDescent="0.25">
      <c r="A4519" s="3" t="s">
        <v>878</v>
      </c>
      <c r="B4519" s="4">
        <v>1</v>
      </c>
    </row>
    <row r="4520" spans="1:2" x14ac:dyDescent="0.25">
      <c r="A4520" s="3" t="s">
        <v>854</v>
      </c>
      <c r="B4520" s="4">
        <v>1</v>
      </c>
    </row>
    <row r="4521" spans="1:2" x14ac:dyDescent="0.25">
      <c r="A4521" s="3" t="s">
        <v>852</v>
      </c>
      <c r="B4521" s="4">
        <v>1</v>
      </c>
    </row>
    <row r="4522" spans="1:2" x14ac:dyDescent="0.25">
      <c r="A4522" s="3" t="s">
        <v>850</v>
      </c>
      <c r="B4522" s="4">
        <v>1</v>
      </c>
    </row>
    <row r="4523" spans="1:2" x14ac:dyDescent="0.25">
      <c r="A4523" s="3" t="s">
        <v>847</v>
      </c>
      <c r="B4523" s="4">
        <v>1</v>
      </c>
    </row>
    <row r="4524" spans="1:2" x14ac:dyDescent="0.25">
      <c r="A4524" s="3" t="s">
        <v>845</v>
      </c>
      <c r="B4524" s="4">
        <v>1</v>
      </c>
    </row>
    <row r="4525" spans="1:2" x14ac:dyDescent="0.25">
      <c r="A4525" s="3" t="s">
        <v>843</v>
      </c>
      <c r="B4525" s="4">
        <v>1</v>
      </c>
    </row>
    <row r="4526" spans="1:2" x14ac:dyDescent="0.25">
      <c r="A4526" s="3" t="s">
        <v>926</v>
      </c>
      <c r="B4526" s="4">
        <v>1</v>
      </c>
    </row>
    <row r="4527" spans="1:2" x14ac:dyDescent="0.25">
      <c r="A4527" s="3" t="s">
        <v>839</v>
      </c>
      <c r="B4527" s="4">
        <v>1</v>
      </c>
    </row>
    <row r="4528" spans="1:2" x14ac:dyDescent="0.25">
      <c r="A4528" s="3" t="s">
        <v>874</v>
      </c>
      <c r="B4528" s="4">
        <v>1</v>
      </c>
    </row>
    <row r="4529" spans="1:2" x14ac:dyDescent="0.25">
      <c r="A4529" s="3" t="s">
        <v>837</v>
      </c>
      <c r="B4529" s="4">
        <v>1</v>
      </c>
    </row>
    <row r="4530" spans="1:2" x14ac:dyDescent="0.25">
      <c r="A4530" s="3" t="s">
        <v>836</v>
      </c>
      <c r="B4530" s="4">
        <v>1</v>
      </c>
    </row>
    <row r="4531" spans="1:2" x14ac:dyDescent="0.25">
      <c r="A4531" s="3" t="s">
        <v>834</v>
      </c>
      <c r="B4531" s="4">
        <v>1</v>
      </c>
    </row>
    <row r="4532" spans="1:2" x14ac:dyDescent="0.25">
      <c r="A4532" s="3" t="s">
        <v>864</v>
      </c>
      <c r="B4532" s="4">
        <v>1</v>
      </c>
    </row>
    <row r="4533" spans="1:2" x14ac:dyDescent="0.25">
      <c r="A4533" s="3" t="s">
        <v>830</v>
      </c>
      <c r="B4533" s="4">
        <v>1</v>
      </c>
    </row>
    <row r="4534" spans="1:2" x14ac:dyDescent="0.25">
      <c r="A4534" s="3" t="s">
        <v>880</v>
      </c>
      <c r="B4534" s="4">
        <v>1</v>
      </c>
    </row>
    <row r="4535" spans="1:2" x14ac:dyDescent="0.25">
      <c r="A4535" s="3" t="s">
        <v>829</v>
      </c>
      <c r="B4535" s="4">
        <v>1</v>
      </c>
    </row>
    <row r="4536" spans="1:2" x14ac:dyDescent="0.25">
      <c r="A4536" s="3" t="s">
        <v>827</v>
      </c>
      <c r="B4536" s="4">
        <v>1</v>
      </c>
    </row>
    <row r="4537" spans="1:2" x14ac:dyDescent="0.25">
      <c r="A4537" s="3" t="s">
        <v>891</v>
      </c>
      <c r="B4537" s="4">
        <v>1</v>
      </c>
    </row>
    <row r="4538" spans="1:2" x14ac:dyDescent="0.25">
      <c r="A4538" s="3" t="s">
        <v>823</v>
      </c>
      <c r="B4538" s="4">
        <v>1</v>
      </c>
    </row>
    <row r="4539" spans="1:2" x14ac:dyDescent="0.25">
      <c r="A4539" s="3" t="s">
        <v>825</v>
      </c>
      <c r="B4539" s="4">
        <v>1</v>
      </c>
    </row>
    <row r="4540" spans="1:2" x14ac:dyDescent="0.25">
      <c r="A4540" s="3" t="s">
        <v>832</v>
      </c>
      <c r="B4540" s="4">
        <v>1</v>
      </c>
    </row>
    <row r="4541" spans="1:2" x14ac:dyDescent="0.25">
      <c r="A4541" s="3" t="s">
        <v>835</v>
      </c>
      <c r="B4541" s="4">
        <v>1</v>
      </c>
    </row>
    <row r="4542" spans="1:2" x14ac:dyDescent="0.25">
      <c r="A4542" s="3" t="s">
        <v>831</v>
      </c>
      <c r="B4542" s="4">
        <v>1</v>
      </c>
    </row>
    <row r="4543" spans="1:2" x14ac:dyDescent="0.25">
      <c r="A4543" s="3" t="s">
        <v>820</v>
      </c>
      <c r="B4543" s="4">
        <v>1</v>
      </c>
    </row>
    <row r="4544" spans="1:2" x14ac:dyDescent="0.25">
      <c r="A4544" s="3" t="s">
        <v>848</v>
      </c>
      <c r="B4544" s="4">
        <v>1</v>
      </c>
    </row>
    <row r="4545" spans="1:2" x14ac:dyDescent="0.25">
      <c r="A4545" s="3" t="s">
        <v>990</v>
      </c>
      <c r="B4545" s="4">
        <v>1</v>
      </c>
    </row>
    <row r="4546" spans="1:2" x14ac:dyDescent="0.25">
      <c r="A4546" s="3" t="s">
        <v>819</v>
      </c>
      <c r="B4546" s="4">
        <v>1</v>
      </c>
    </row>
    <row r="4547" spans="1:2" x14ac:dyDescent="0.25">
      <c r="A4547" s="3" t="s">
        <v>818</v>
      </c>
      <c r="B4547" s="4">
        <v>1</v>
      </c>
    </row>
    <row r="4548" spans="1:2" x14ac:dyDescent="0.25">
      <c r="A4548" s="3" t="s">
        <v>816</v>
      </c>
      <c r="B4548" s="4">
        <v>1</v>
      </c>
    </row>
    <row r="4549" spans="1:2" x14ac:dyDescent="0.25">
      <c r="A4549" s="3" t="s">
        <v>815</v>
      </c>
      <c r="B4549" s="4">
        <v>1</v>
      </c>
    </row>
    <row r="4550" spans="1:2" x14ac:dyDescent="0.25">
      <c r="A4550" s="3" t="s">
        <v>821</v>
      </c>
      <c r="B4550" s="4">
        <v>1</v>
      </c>
    </row>
    <row r="4551" spans="1:2" x14ac:dyDescent="0.25">
      <c r="A4551" s="3" t="s">
        <v>811</v>
      </c>
      <c r="B4551" s="4">
        <v>1</v>
      </c>
    </row>
    <row r="4552" spans="1:2" x14ac:dyDescent="0.25">
      <c r="A4552" s="3" t="s">
        <v>808</v>
      </c>
      <c r="B4552" s="4">
        <v>1</v>
      </c>
    </row>
    <row r="4553" spans="1:2" x14ac:dyDescent="0.25">
      <c r="A4553" s="3" t="s">
        <v>806</v>
      </c>
      <c r="B4553" s="4">
        <v>1</v>
      </c>
    </row>
    <row r="4554" spans="1:2" x14ac:dyDescent="0.25">
      <c r="A4554" s="3" t="s">
        <v>804</v>
      </c>
      <c r="B4554" s="4">
        <v>1</v>
      </c>
    </row>
    <row r="4555" spans="1:2" x14ac:dyDescent="0.25">
      <c r="A4555" s="3" t="s">
        <v>800</v>
      </c>
      <c r="B4555" s="4">
        <v>1</v>
      </c>
    </row>
    <row r="4556" spans="1:2" x14ac:dyDescent="0.25">
      <c r="A4556" s="3" t="s">
        <v>809</v>
      </c>
      <c r="B4556" s="4">
        <v>1</v>
      </c>
    </row>
    <row r="4557" spans="1:2" x14ac:dyDescent="0.25">
      <c r="A4557" s="3" t="s">
        <v>812</v>
      </c>
      <c r="B4557" s="4">
        <v>1</v>
      </c>
    </row>
    <row r="4558" spans="1:2" x14ac:dyDescent="0.25">
      <c r="A4558" s="3" t="s">
        <v>795</v>
      </c>
      <c r="B4558" s="4">
        <v>1</v>
      </c>
    </row>
    <row r="4559" spans="1:2" x14ac:dyDescent="0.25">
      <c r="A4559" s="3" t="s">
        <v>792</v>
      </c>
      <c r="B4559" s="4">
        <v>1</v>
      </c>
    </row>
    <row r="4560" spans="1:2" x14ac:dyDescent="0.25">
      <c r="A4560" s="3" t="s">
        <v>789</v>
      </c>
      <c r="B4560" s="4">
        <v>1</v>
      </c>
    </row>
    <row r="4561" spans="1:2" x14ac:dyDescent="0.25">
      <c r="A4561" s="3" t="s">
        <v>787</v>
      </c>
      <c r="B4561" s="4">
        <v>1</v>
      </c>
    </row>
    <row r="4562" spans="1:2" x14ac:dyDescent="0.25">
      <c r="A4562" s="3" t="s">
        <v>785</v>
      </c>
      <c r="B4562" s="4">
        <v>1</v>
      </c>
    </row>
    <row r="4563" spans="1:2" x14ac:dyDescent="0.25">
      <c r="A4563" s="3" t="s">
        <v>802</v>
      </c>
      <c r="B4563" s="4">
        <v>1</v>
      </c>
    </row>
    <row r="4564" spans="1:2" x14ac:dyDescent="0.25">
      <c r="A4564" s="3" t="s">
        <v>793</v>
      </c>
      <c r="B4564" s="4">
        <v>1</v>
      </c>
    </row>
    <row r="4565" spans="1:2" x14ac:dyDescent="0.25">
      <c r="A4565" s="3" t="s">
        <v>779</v>
      </c>
      <c r="B4565" s="4">
        <v>1</v>
      </c>
    </row>
    <row r="4566" spans="1:2" x14ac:dyDescent="0.25">
      <c r="A4566" s="3" t="s">
        <v>771</v>
      </c>
      <c r="B4566" s="4">
        <v>1</v>
      </c>
    </row>
    <row r="4567" spans="1:2" x14ac:dyDescent="0.25">
      <c r="A4567" s="3" t="s">
        <v>786</v>
      </c>
      <c r="B4567" s="4">
        <v>1</v>
      </c>
    </row>
    <row r="4568" spans="1:2" x14ac:dyDescent="0.25">
      <c r="A4568" s="3" t="s">
        <v>768</v>
      </c>
      <c r="B4568" s="4">
        <v>1</v>
      </c>
    </row>
    <row r="4569" spans="1:2" x14ac:dyDescent="0.25">
      <c r="A4569" s="3" t="s">
        <v>791</v>
      </c>
      <c r="B4569" s="4">
        <v>1</v>
      </c>
    </row>
    <row r="4570" spans="1:2" x14ac:dyDescent="0.25">
      <c r="A4570" s="3" t="s">
        <v>766</v>
      </c>
      <c r="B4570" s="4">
        <v>1</v>
      </c>
    </row>
    <row r="4571" spans="1:2" x14ac:dyDescent="0.25">
      <c r="A4571" s="3" t="s">
        <v>781</v>
      </c>
      <c r="B4571" s="4">
        <v>1</v>
      </c>
    </row>
    <row r="4572" spans="1:2" x14ac:dyDescent="0.25">
      <c r="A4572" s="3" t="s">
        <v>765</v>
      </c>
      <c r="B4572" s="4">
        <v>1</v>
      </c>
    </row>
    <row r="4573" spans="1:2" x14ac:dyDescent="0.25">
      <c r="A4573" s="3" t="s">
        <v>783</v>
      </c>
      <c r="B4573" s="4">
        <v>1</v>
      </c>
    </row>
    <row r="4574" spans="1:2" x14ac:dyDescent="0.25">
      <c r="A4574" s="3" t="s">
        <v>773</v>
      </c>
      <c r="B4574" s="4">
        <v>1</v>
      </c>
    </row>
    <row r="4575" spans="1:2" x14ac:dyDescent="0.25">
      <c r="A4575" s="3" t="s">
        <v>763</v>
      </c>
      <c r="B4575" s="4">
        <v>1</v>
      </c>
    </row>
    <row r="4576" spans="1:2" x14ac:dyDescent="0.25">
      <c r="A4576" s="3" t="s">
        <v>761</v>
      </c>
      <c r="B4576" s="4">
        <v>1</v>
      </c>
    </row>
    <row r="4577" spans="1:2" x14ac:dyDescent="0.25">
      <c r="A4577" s="3" t="s">
        <v>760</v>
      </c>
      <c r="B4577" s="4">
        <v>1</v>
      </c>
    </row>
    <row r="4578" spans="1:2" x14ac:dyDescent="0.25">
      <c r="A4578" s="3" t="s">
        <v>756</v>
      </c>
      <c r="B4578" s="4">
        <v>1</v>
      </c>
    </row>
    <row r="4579" spans="1:2" x14ac:dyDescent="0.25">
      <c r="A4579" s="3" t="s">
        <v>754</v>
      </c>
      <c r="B4579" s="4">
        <v>1</v>
      </c>
    </row>
    <row r="4580" spans="1:2" x14ac:dyDescent="0.25">
      <c r="A4580" s="3" t="s">
        <v>814</v>
      </c>
      <c r="B4580" s="4">
        <v>1</v>
      </c>
    </row>
    <row r="4581" spans="1:2" x14ac:dyDescent="0.25">
      <c r="A4581" s="3" t="s">
        <v>797</v>
      </c>
      <c r="B4581" s="4">
        <v>1</v>
      </c>
    </row>
    <row r="4582" spans="1:2" x14ac:dyDescent="0.25">
      <c r="A4582" s="3" t="s">
        <v>747</v>
      </c>
      <c r="B4582" s="4">
        <v>1</v>
      </c>
    </row>
    <row r="4583" spans="1:2" x14ac:dyDescent="0.25">
      <c r="A4583" s="3" t="s">
        <v>743</v>
      </c>
      <c r="B4583" s="4">
        <v>1</v>
      </c>
    </row>
    <row r="4584" spans="1:2" x14ac:dyDescent="0.25">
      <c r="A4584" s="3" t="s">
        <v>777</v>
      </c>
      <c r="B4584" s="4">
        <v>1</v>
      </c>
    </row>
    <row r="4585" spans="1:2" x14ac:dyDescent="0.25">
      <c r="A4585" s="3" t="s">
        <v>742</v>
      </c>
      <c r="B4585" s="4">
        <v>1</v>
      </c>
    </row>
    <row r="4586" spans="1:2" x14ac:dyDescent="0.25">
      <c r="A4586" s="3" t="s">
        <v>748</v>
      </c>
      <c r="B4586" s="4">
        <v>1</v>
      </c>
    </row>
    <row r="4587" spans="1:2" x14ac:dyDescent="0.25">
      <c r="A4587" s="3" t="s">
        <v>740</v>
      </c>
      <c r="B4587" s="4">
        <v>1</v>
      </c>
    </row>
    <row r="4588" spans="1:2" x14ac:dyDescent="0.25">
      <c r="A4588" s="3" t="s">
        <v>758</v>
      </c>
      <c r="B4588" s="4">
        <v>1</v>
      </c>
    </row>
    <row r="4589" spans="1:2" x14ac:dyDescent="0.25">
      <c r="A4589" s="3" t="s">
        <v>769</v>
      </c>
      <c r="B4589" s="4">
        <v>1</v>
      </c>
    </row>
    <row r="4590" spans="1:2" x14ac:dyDescent="0.25">
      <c r="A4590" s="3" t="s">
        <v>752</v>
      </c>
      <c r="B4590" s="4">
        <v>1</v>
      </c>
    </row>
    <row r="4591" spans="1:2" x14ac:dyDescent="0.25">
      <c r="A4591" s="3" t="s">
        <v>784</v>
      </c>
      <c r="B4591" s="4">
        <v>1</v>
      </c>
    </row>
    <row r="4592" spans="1:2" x14ac:dyDescent="0.25">
      <c r="A4592" s="3" t="s">
        <v>734</v>
      </c>
      <c r="B4592" s="4">
        <v>1</v>
      </c>
    </row>
    <row r="4593" spans="1:2" x14ac:dyDescent="0.25">
      <c r="A4593" s="3" t="s">
        <v>733</v>
      </c>
      <c r="B4593" s="4">
        <v>1</v>
      </c>
    </row>
    <row r="4594" spans="1:2" x14ac:dyDescent="0.25">
      <c r="A4594" s="3" t="s">
        <v>731</v>
      </c>
      <c r="B4594" s="4">
        <v>1</v>
      </c>
    </row>
    <row r="4595" spans="1:2" x14ac:dyDescent="0.25">
      <c r="A4595" s="3" t="s">
        <v>750</v>
      </c>
      <c r="B4595" s="4">
        <v>1</v>
      </c>
    </row>
    <row r="4596" spans="1:2" x14ac:dyDescent="0.25">
      <c r="A4596" s="3" t="s">
        <v>730</v>
      </c>
      <c r="B4596" s="4">
        <v>1</v>
      </c>
    </row>
    <row r="4597" spans="1:2" x14ac:dyDescent="0.25">
      <c r="A4597" s="3" t="s">
        <v>746</v>
      </c>
      <c r="B4597" s="4">
        <v>1</v>
      </c>
    </row>
    <row r="4598" spans="1:2" x14ac:dyDescent="0.25">
      <c r="A4598" s="3" t="s">
        <v>724</v>
      </c>
      <c r="B4598" s="4">
        <v>1</v>
      </c>
    </row>
    <row r="4599" spans="1:2" x14ac:dyDescent="0.25">
      <c r="A4599" s="3" t="s">
        <v>736</v>
      </c>
      <c r="B4599" s="4">
        <v>1</v>
      </c>
    </row>
    <row r="4600" spans="1:2" x14ac:dyDescent="0.25">
      <c r="A4600" s="3" t="s">
        <v>723</v>
      </c>
      <c r="B4600" s="4">
        <v>1</v>
      </c>
    </row>
    <row r="4601" spans="1:2" x14ac:dyDescent="0.25">
      <c r="A4601" s="3" t="s">
        <v>721</v>
      </c>
      <c r="B4601" s="4">
        <v>1</v>
      </c>
    </row>
    <row r="4602" spans="1:2" x14ac:dyDescent="0.25">
      <c r="A4602" s="3" t="s">
        <v>719</v>
      </c>
      <c r="B4602" s="4">
        <v>1</v>
      </c>
    </row>
    <row r="4603" spans="1:2" x14ac:dyDescent="0.25">
      <c r="A4603" s="3" t="s">
        <v>738</v>
      </c>
      <c r="B4603" s="4">
        <v>1</v>
      </c>
    </row>
    <row r="4604" spans="1:2" x14ac:dyDescent="0.25">
      <c r="A4604" s="3" t="s">
        <v>715</v>
      </c>
      <c r="B4604" s="4">
        <v>1</v>
      </c>
    </row>
    <row r="4605" spans="1:2" x14ac:dyDescent="0.25">
      <c r="A4605" s="3" t="s">
        <v>714</v>
      </c>
      <c r="B4605" s="4">
        <v>1</v>
      </c>
    </row>
    <row r="4606" spans="1:2" x14ac:dyDescent="0.25">
      <c r="A4606" s="3" t="s">
        <v>712</v>
      </c>
      <c r="B4606" s="4">
        <v>1</v>
      </c>
    </row>
    <row r="4607" spans="1:2" x14ac:dyDescent="0.25">
      <c r="A4607" s="3" t="s">
        <v>710</v>
      </c>
      <c r="B4607" s="4">
        <v>1</v>
      </c>
    </row>
    <row r="4608" spans="1:2" x14ac:dyDescent="0.25">
      <c r="A4608" s="3" t="s">
        <v>708</v>
      </c>
      <c r="B4608" s="4">
        <v>1</v>
      </c>
    </row>
    <row r="4609" spans="1:2" x14ac:dyDescent="0.25">
      <c r="A4609" s="3" t="s">
        <v>706</v>
      </c>
      <c r="B4609" s="4">
        <v>1</v>
      </c>
    </row>
    <row r="4610" spans="1:2" x14ac:dyDescent="0.25">
      <c r="A4610" s="3" t="s">
        <v>728</v>
      </c>
      <c r="B4610" s="4">
        <v>1</v>
      </c>
    </row>
    <row r="4611" spans="1:2" x14ac:dyDescent="0.25">
      <c r="A4611" s="3" t="s">
        <v>775</v>
      </c>
      <c r="B4611" s="4">
        <v>1</v>
      </c>
    </row>
    <row r="4612" spans="1:2" x14ac:dyDescent="0.25">
      <c r="A4612" s="3" t="s">
        <v>700</v>
      </c>
      <c r="B4612" s="4">
        <v>1</v>
      </c>
    </row>
    <row r="4613" spans="1:2" x14ac:dyDescent="0.25">
      <c r="A4613" s="3" t="s">
        <v>698</v>
      </c>
      <c r="B4613" s="4">
        <v>1</v>
      </c>
    </row>
    <row r="4614" spans="1:2" x14ac:dyDescent="0.25">
      <c r="A4614" s="3" t="s">
        <v>697</v>
      </c>
      <c r="B4614" s="4">
        <v>1</v>
      </c>
    </row>
    <row r="4615" spans="1:2" x14ac:dyDescent="0.25">
      <c r="A4615" s="3" t="s">
        <v>695</v>
      </c>
      <c r="B4615" s="4">
        <v>1</v>
      </c>
    </row>
    <row r="4616" spans="1:2" x14ac:dyDescent="0.25">
      <c r="A4616" s="3" t="s">
        <v>745</v>
      </c>
      <c r="B4616" s="4">
        <v>1</v>
      </c>
    </row>
    <row r="4617" spans="1:2" x14ac:dyDescent="0.25">
      <c r="A4617" s="3" t="s">
        <v>726</v>
      </c>
      <c r="B4617" s="4">
        <v>1</v>
      </c>
    </row>
    <row r="4618" spans="1:2" x14ac:dyDescent="0.25">
      <c r="A4618" s="3" t="s">
        <v>704</v>
      </c>
      <c r="B4618" s="4">
        <v>1</v>
      </c>
    </row>
    <row r="4619" spans="1:2" x14ac:dyDescent="0.25">
      <c r="A4619" s="3" t="s">
        <v>717</v>
      </c>
      <c r="B4619" s="4">
        <v>1</v>
      </c>
    </row>
    <row r="4620" spans="1:2" x14ac:dyDescent="0.25">
      <c r="A4620" s="3" t="s">
        <v>688</v>
      </c>
      <c r="B4620" s="4">
        <v>1</v>
      </c>
    </row>
    <row r="4621" spans="1:2" x14ac:dyDescent="0.25">
      <c r="A4621" s="3" t="s">
        <v>686</v>
      </c>
      <c r="B4621" s="4">
        <v>1</v>
      </c>
    </row>
    <row r="4622" spans="1:2" x14ac:dyDescent="0.25">
      <c r="A4622" s="3" t="s">
        <v>681</v>
      </c>
      <c r="B4622" s="4">
        <v>1</v>
      </c>
    </row>
    <row r="4623" spans="1:2" x14ac:dyDescent="0.25">
      <c r="A4623" s="3" t="s">
        <v>680</v>
      </c>
      <c r="B4623" s="4">
        <v>1</v>
      </c>
    </row>
    <row r="4624" spans="1:2" x14ac:dyDescent="0.25">
      <c r="A4624" s="3" t="s">
        <v>676</v>
      </c>
      <c r="B4624" s="4">
        <v>1</v>
      </c>
    </row>
    <row r="4625" spans="1:2" x14ac:dyDescent="0.25">
      <c r="A4625" s="3" t="s">
        <v>702</v>
      </c>
      <c r="B4625" s="4">
        <v>1</v>
      </c>
    </row>
    <row r="4626" spans="1:2" x14ac:dyDescent="0.25">
      <c r="A4626" s="3" t="s">
        <v>674</v>
      </c>
      <c r="B4626" s="4">
        <v>1</v>
      </c>
    </row>
    <row r="4627" spans="1:2" x14ac:dyDescent="0.25">
      <c r="A4627" s="3" t="s">
        <v>683</v>
      </c>
      <c r="B4627" s="4">
        <v>1</v>
      </c>
    </row>
    <row r="4628" spans="1:2" x14ac:dyDescent="0.25">
      <c r="A4628" s="3" t="s">
        <v>691</v>
      </c>
      <c r="B4628" s="4">
        <v>1</v>
      </c>
    </row>
    <row r="4629" spans="1:2" x14ac:dyDescent="0.25">
      <c r="A4629" s="3" t="s">
        <v>669</v>
      </c>
      <c r="B4629" s="4">
        <v>1</v>
      </c>
    </row>
    <row r="4630" spans="1:2" x14ac:dyDescent="0.25">
      <c r="A4630" s="3" t="s">
        <v>693</v>
      </c>
      <c r="B4630" s="4">
        <v>1</v>
      </c>
    </row>
    <row r="4631" spans="1:2" x14ac:dyDescent="0.25">
      <c r="A4631" s="3" t="s">
        <v>690</v>
      </c>
      <c r="B4631" s="4">
        <v>1</v>
      </c>
    </row>
    <row r="4632" spans="1:2" x14ac:dyDescent="0.25">
      <c r="A4632" s="3" t="s">
        <v>667</v>
      </c>
      <c r="B4632" s="4">
        <v>1</v>
      </c>
    </row>
    <row r="4633" spans="1:2" x14ac:dyDescent="0.25">
      <c r="A4633" s="3" t="s">
        <v>661</v>
      </c>
      <c r="B4633" s="4">
        <v>1</v>
      </c>
    </row>
    <row r="4634" spans="1:2" x14ac:dyDescent="0.25">
      <c r="A4634" s="3" t="s">
        <v>665</v>
      </c>
      <c r="B4634" s="4">
        <v>1</v>
      </c>
    </row>
    <row r="4635" spans="1:2" x14ac:dyDescent="0.25">
      <c r="A4635" s="3" t="s">
        <v>670</v>
      </c>
      <c r="B4635" s="4">
        <v>1</v>
      </c>
    </row>
    <row r="4636" spans="1:2" x14ac:dyDescent="0.25">
      <c r="A4636" s="3" t="s">
        <v>654</v>
      </c>
      <c r="B4636" s="4">
        <v>1</v>
      </c>
    </row>
    <row r="4637" spans="1:2" x14ac:dyDescent="0.25">
      <c r="A4637" s="3" t="s">
        <v>685</v>
      </c>
      <c r="B4637" s="4">
        <v>1</v>
      </c>
    </row>
    <row r="4638" spans="1:2" x14ac:dyDescent="0.25">
      <c r="A4638" s="3" t="s">
        <v>652</v>
      </c>
      <c r="B4638" s="4">
        <v>1</v>
      </c>
    </row>
    <row r="4639" spans="1:2" x14ac:dyDescent="0.25">
      <c r="A4639" s="3" t="s">
        <v>672</v>
      </c>
      <c r="B4639" s="4">
        <v>1</v>
      </c>
    </row>
    <row r="4640" spans="1:2" x14ac:dyDescent="0.25">
      <c r="A4640" s="3" t="s">
        <v>651</v>
      </c>
      <c r="B4640" s="4">
        <v>1</v>
      </c>
    </row>
    <row r="4641" spans="1:2" x14ac:dyDescent="0.25">
      <c r="A4641" s="3" t="s">
        <v>649</v>
      </c>
      <c r="B4641" s="4">
        <v>1</v>
      </c>
    </row>
    <row r="4642" spans="1:2" x14ac:dyDescent="0.25">
      <c r="A4642" s="3" t="s">
        <v>660</v>
      </c>
      <c r="B4642" s="4">
        <v>1</v>
      </c>
    </row>
    <row r="4643" spans="1:2" x14ac:dyDescent="0.25">
      <c r="A4643" s="3" t="s">
        <v>646</v>
      </c>
      <c r="B4643" s="4">
        <v>1</v>
      </c>
    </row>
    <row r="4644" spans="1:2" x14ac:dyDescent="0.25">
      <c r="A4644" s="3" t="s">
        <v>841</v>
      </c>
      <c r="B4644" s="4">
        <v>1</v>
      </c>
    </row>
    <row r="4645" spans="1:2" x14ac:dyDescent="0.25">
      <c r="A4645" s="3" t="s">
        <v>645</v>
      </c>
      <c r="B4645" s="4">
        <v>1</v>
      </c>
    </row>
    <row r="4646" spans="1:2" x14ac:dyDescent="0.25">
      <c r="A4646" s="3" t="s">
        <v>643</v>
      </c>
      <c r="B4646" s="4">
        <v>1</v>
      </c>
    </row>
    <row r="4647" spans="1:2" x14ac:dyDescent="0.25">
      <c r="A4647" s="3" t="s">
        <v>642</v>
      </c>
      <c r="B4647" s="4">
        <v>1</v>
      </c>
    </row>
    <row r="4648" spans="1:2" x14ac:dyDescent="0.25">
      <c r="A4648" s="3" t="s">
        <v>640</v>
      </c>
      <c r="B4648" s="4">
        <v>1</v>
      </c>
    </row>
    <row r="4649" spans="1:2" x14ac:dyDescent="0.25">
      <c r="A4649" s="3" t="s">
        <v>656</v>
      </c>
      <c r="B4649" s="4">
        <v>1</v>
      </c>
    </row>
    <row r="4650" spans="1:2" x14ac:dyDescent="0.25">
      <c r="A4650" s="3" t="s">
        <v>638</v>
      </c>
      <c r="B4650" s="4">
        <v>1</v>
      </c>
    </row>
    <row r="4651" spans="1:2" x14ac:dyDescent="0.25">
      <c r="A4651" s="3" t="s">
        <v>647</v>
      </c>
      <c r="B4651" s="4">
        <v>1</v>
      </c>
    </row>
    <row r="4652" spans="1:2" x14ac:dyDescent="0.25">
      <c r="A4652" s="3" t="s">
        <v>635</v>
      </c>
      <c r="B4652" s="4">
        <v>1</v>
      </c>
    </row>
    <row r="4653" spans="1:2" x14ac:dyDescent="0.25">
      <c r="A4653" s="3" t="s">
        <v>633</v>
      </c>
      <c r="B4653" s="4">
        <v>1</v>
      </c>
    </row>
    <row r="4654" spans="1:2" x14ac:dyDescent="0.25">
      <c r="A4654" s="3" t="s">
        <v>631</v>
      </c>
      <c r="B4654" s="4">
        <v>1</v>
      </c>
    </row>
    <row r="4655" spans="1:2" x14ac:dyDescent="0.25">
      <c r="A4655" s="3" t="s">
        <v>628</v>
      </c>
      <c r="B4655" s="4">
        <v>1</v>
      </c>
    </row>
    <row r="4656" spans="1:2" x14ac:dyDescent="0.25">
      <c r="A4656" s="3" t="s">
        <v>626</v>
      </c>
      <c r="B4656" s="4">
        <v>1</v>
      </c>
    </row>
    <row r="4657" spans="1:2" x14ac:dyDescent="0.25">
      <c r="A4657" s="3" t="s">
        <v>624</v>
      </c>
      <c r="B4657" s="4">
        <v>1</v>
      </c>
    </row>
    <row r="4658" spans="1:2" x14ac:dyDescent="0.25">
      <c r="A4658" s="3" t="s">
        <v>629</v>
      </c>
      <c r="B4658" s="4">
        <v>1</v>
      </c>
    </row>
    <row r="4659" spans="1:2" x14ac:dyDescent="0.25">
      <c r="A4659" s="3" t="s">
        <v>658</v>
      </c>
      <c r="B4659" s="4">
        <v>1</v>
      </c>
    </row>
    <row r="4660" spans="1:2" x14ac:dyDescent="0.25">
      <c r="A4660" s="3" t="s">
        <v>622</v>
      </c>
      <c r="B4660" s="4">
        <v>1</v>
      </c>
    </row>
    <row r="4661" spans="1:2" x14ac:dyDescent="0.25">
      <c r="A4661" s="3" t="s">
        <v>663</v>
      </c>
      <c r="B4661" s="4">
        <v>1</v>
      </c>
    </row>
    <row r="4662" spans="1:2" x14ac:dyDescent="0.25">
      <c r="A4662" s="3" t="s">
        <v>618</v>
      </c>
      <c r="B4662" s="4">
        <v>1</v>
      </c>
    </row>
    <row r="4663" spans="1:2" x14ac:dyDescent="0.25">
      <c r="A4663" s="3" t="s">
        <v>615</v>
      </c>
      <c r="B4663" s="4">
        <v>1</v>
      </c>
    </row>
    <row r="4664" spans="1:2" x14ac:dyDescent="0.25">
      <c r="A4664" s="3" t="s">
        <v>678</v>
      </c>
      <c r="B4664" s="4">
        <v>1</v>
      </c>
    </row>
    <row r="4665" spans="1:2" x14ac:dyDescent="0.25">
      <c r="A4665" s="3" t="s">
        <v>611</v>
      </c>
      <c r="B4665" s="4">
        <v>1</v>
      </c>
    </row>
    <row r="4666" spans="1:2" x14ac:dyDescent="0.25">
      <c r="A4666" s="3" t="s">
        <v>620</v>
      </c>
      <c r="B4666" s="4">
        <v>1</v>
      </c>
    </row>
    <row r="4667" spans="1:2" x14ac:dyDescent="0.25">
      <c r="A4667" s="3" t="s">
        <v>601</v>
      </c>
      <c r="B4667" s="4">
        <v>1</v>
      </c>
    </row>
    <row r="4668" spans="1:2" x14ac:dyDescent="0.25">
      <c r="A4668" s="3" t="s">
        <v>613</v>
      </c>
      <c r="B4668" s="4">
        <v>1</v>
      </c>
    </row>
    <row r="4669" spans="1:2" x14ac:dyDescent="0.25">
      <c r="A4669" s="3" t="s">
        <v>619</v>
      </c>
      <c r="B4669" s="4">
        <v>1</v>
      </c>
    </row>
    <row r="4670" spans="1:2" x14ac:dyDescent="0.25">
      <c r="A4670" s="3" t="s">
        <v>609</v>
      </c>
      <c r="B4670" s="4">
        <v>1</v>
      </c>
    </row>
    <row r="4671" spans="1:2" x14ac:dyDescent="0.25">
      <c r="A4671" s="3" t="s">
        <v>605</v>
      </c>
      <c r="B4671" s="4">
        <v>1</v>
      </c>
    </row>
    <row r="4672" spans="1:2" x14ac:dyDescent="0.25">
      <c r="A4672" s="3" t="s">
        <v>603</v>
      </c>
      <c r="B4672" s="4">
        <v>1</v>
      </c>
    </row>
    <row r="4673" spans="1:2" x14ac:dyDescent="0.25">
      <c r="A4673" s="3" t="s">
        <v>592</v>
      </c>
      <c r="B4673" s="4">
        <v>1</v>
      </c>
    </row>
    <row r="4674" spans="1:2" x14ac:dyDescent="0.25">
      <c r="A4674" s="3" t="s">
        <v>590</v>
      </c>
      <c r="B4674" s="4">
        <v>1</v>
      </c>
    </row>
    <row r="4675" spans="1:2" x14ac:dyDescent="0.25">
      <c r="A4675" s="3" t="s">
        <v>588</v>
      </c>
      <c r="B4675" s="4">
        <v>1</v>
      </c>
    </row>
    <row r="4676" spans="1:2" x14ac:dyDescent="0.25">
      <c r="A4676" s="3" t="s">
        <v>598</v>
      </c>
      <c r="B4676" s="4">
        <v>1</v>
      </c>
    </row>
    <row r="4677" spans="1:2" x14ac:dyDescent="0.25">
      <c r="A4677" s="3" t="s">
        <v>599</v>
      </c>
      <c r="B4677" s="4">
        <v>1</v>
      </c>
    </row>
    <row r="4678" spans="1:2" x14ac:dyDescent="0.25">
      <c r="A4678" s="3" t="s">
        <v>587</v>
      </c>
      <c r="B4678" s="4">
        <v>1</v>
      </c>
    </row>
    <row r="4679" spans="1:2" x14ac:dyDescent="0.25">
      <c r="A4679" s="3" t="s">
        <v>585</v>
      </c>
      <c r="B4679" s="4">
        <v>1</v>
      </c>
    </row>
    <row r="4680" spans="1:2" x14ac:dyDescent="0.25">
      <c r="A4680" s="3" t="s">
        <v>607</v>
      </c>
      <c r="B4680" s="4">
        <v>1</v>
      </c>
    </row>
    <row r="4681" spans="1:2" x14ac:dyDescent="0.25">
      <c r="A4681" s="3" t="s">
        <v>582</v>
      </c>
      <c r="B4681" s="4">
        <v>1</v>
      </c>
    </row>
    <row r="4682" spans="1:2" x14ac:dyDescent="0.25">
      <c r="A4682" s="3" t="s">
        <v>581</v>
      </c>
      <c r="B4682" s="4">
        <v>1</v>
      </c>
    </row>
    <row r="4683" spans="1:2" x14ac:dyDescent="0.25">
      <c r="A4683" s="3" t="s">
        <v>595</v>
      </c>
      <c r="B4683" s="4">
        <v>1</v>
      </c>
    </row>
    <row r="4684" spans="1:2" x14ac:dyDescent="0.25">
      <c r="A4684" s="3" t="s">
        <v>579</v>
      </c>
      <c r="B4684" s="4">
        <v>1</v>
      </c>
    </row>
    <row r="4685" spans="1:2" x14ac:dyDescent="0.25">
      <c r="A4685" s="3" t="s">
        <v>575</v>
      </c>
      <c r="B4685" s="4">
        <v>1</v>
      </c>
    </row>
    <row r="4686" spans="1:2" x14ac:dyDescent="0.25">
      <c r="A4686" s="3" t="s">
        <v>573</v>
      </c>
      <c r="B4686" s="4">
        <v>1</v>
      </c>
    </row>
    <row r="4687" spans="1:2" x14ac:dyDescent="0.25">
      <c r="A4687" s="3" t="s">
        <v>571</v>
      </c>
      <c r="B4687" s="4">
        <v>1</v>
      </c>
    </row>
    <row r="4688" spans="1:2" x14ac:dyDescent="0.25">
      <c r="A4688" s="3" t="s">
        <v>577</v>
      </c>
      <c r="B4688" s="4">
        <v>1</v>
      </c>
    </row>
    <row r="4689" spans="1:2" x14ac:dyDescent="0.25">
      <c r="A4689" s="3" t="s">
        <v>569</v>
      </c>
      <c r="B4689" s="4">
        <v>1</v>
      </c>
    </row>
    <row r="4690" spans="1:2" x14ac:dyDescent="0.25">
      <c r="A4690" s="3" t="s">
        <v>584</v>
      </c>
      <c r="B4690" s="4">
        <v>1</v>
      </c>
    </row>
    <row r="4691" spans="1:2" x14ac:dyDescent="0.25">
      <c r="A4691" s="3" t="s">
        <v>565</v>
      </c>
      <c r="B4691" s="4">
        <v>1</v>
      </c>
    </row>
    <row r="4692" spans="1:2" x14ac:dyDescent="0.25">
      <c r="A4692" s="3" t="s">
        <v>563</v>
      </c>
      <c r="B4692" s="4">
        <v>1</v>
      </c>
    </row>
    <row r="4693" spans="1:2" x14ac:dyDescent="0.25">
      <c r="A4693" s="3" t="s">
        <v>561</v>
      </c>
      <c r="B4693" s="4">
        <v>1</v>
      </c>
    </row>
    <row r="4694" spans="1:2" x14ac:dyDescent="0.25">
      <c r="A4694" s="3" t="s">
        <v>566</v>
      </c>
      <c r="B4694" s="4">
        <v>1</v>
      </c>
    </row>
    <row r="4695" spans="1:2" x14ac:dyDescent="0.25">
      <c r="A4695" s="3" t="s">
        <v>557</v>
      </c>
      <c r="B4695" s="4">
        <v>1</v>
      </c>
    </row>
    <row r="4696" spans="1:2" x14ac:dyDescent="0.25">
      <c r="A4696" s="3" t="s">
        <v>617</v>
      </c>
      <c r="B4696" s="4">
        <v>1</v>
      </c>
    </row>
    <row r="4697" spans="1:2" x14ac:dyDescent="0.25">
      <c r="A4697" s="3" t="s">
        <v>555</v>
      </c>
      <c r="B4697" s="4">
        <v>1</v>
      </c>
    </row>
    <row r="4698" spans="1:2" x14ac:dyDescent="0.25">
      <c r="A4698" s="3" t="s">
        <v>567</v>
      </c>
      <c r="B4698" s="4">
        <v>1</v>
      </c>
    </row>
    <row r="4699" spans="1:2" x14ac:dyDescent="0.25">
      <c r="A4699" s="3" t="s">
        <v>551</v>
      </c>
      <c r="B4699" s="4">
        <v>1</v>
      </c>
    </row>
    <row r="4700" spans="1:2" x14ac:dyDescent="0.25">
      <c r="A4700" s="3" t="s">
        <v>549</v>
      </c>
      <c r="B4700" s="4">
        <v>1</v>
      </c>
    </row>
    <row r="4701" spans="1:2" x14ac:dyDescent="0.25">
      <c r="A4701" s="3" t="s">
        <v>547</v>
      </c>
      <c r="B4701" s="4">
        <v>1</v>
      </c>
    </row>
    <row r="4702" spans="1:2" x14ac:dyDescent="0.25">
      <c r="A4702" s="3" t="s">
        <v>553</v>
      </c>
      <c r="B4702" s="4">
        <v>1</v>
      </c>
    </row>
    <row r="4703" spans="1:2" x14ac:dyDescent="0.25">
      <c r="A4703" s="3" t="s">
        <v>544</v>
      </c>
      <c r="B4703" s="4">
        <v>1</v>
      </c>
    </row>
    <row r="4704" spans="1:2" x14ac:dyDescent="0.25">
      <c r="A4704" s="3" t="s">
        <v>546</v>
      </c>
      <c r="B4704" s="4">
        <v>1</v>
      </c>
    </row>
    <row r="4705" spans="1:2" x14ac:dyDescent="0.25">
      <c r="A4705" s="3" t="s">
        <v>542</v>
      </c>
      <c r="B4705" s="4">
        <v>1</v>
      </c>
    </row>
    <row r="4706" spans="1:2" x14ac:dyDescent="0.25">
      <c r="A4706" s="3" t="s">
        <v>540</v>
      </c>
      <c r="B4706" s="4">
        <v>1</v>
      </c>
    </row>
    <row r="4707" spans="1:2" x14ac:dyDescent="0.25">
      <c r="A4707" s="3" t="s">
        <v>593</v>
      </c>
      <c r="B4707" s="4">
        <v>1</v>
      </c>
    </row>
    <row r="4708" spans="1:2" x14ac:dyDescent="0.25">
      <c r="A4708" s="3" t="s">
        <v>535</v>
      </c>
      <c r="B4708" s="4">
        <v>1</v>
      </c>
    </row>
    <row r="4709" spans="1:2" x14ac:dyDescent="0.25">
      <c r="A4709" s="3" t="s">
        <v>530</v>
      </c>
      <c r="B4709" s="4">
        <v>1</v>
      </c>
    </row>
    <row r="4710" spans="1:2" x14ac:dyDescent="0.25">
      <c r="A4710" s="3" t="s">
        <v>531</v>
      </c>
      <c r="B4710" s="4">
        <v>1</v>
      </c>
    </row>
    <row r="4711" spans="1:2" x14ac:dyDescent="0.25">
      <c r="A4711" s="3" t="s">
        <v>537</v>
      </c>
      <c r="B4711" s="4">
        <v>1</v>
      </c>
    </row>
    <row r="4712" spans="1:2" x14ac:dyDescent="0.25">
      <c r="A4712" s="3" t="s">
        <v>528</v>
      </c>
      <c r="B4712" s="4">
        <v>1</v>
      </c>
    </row>
    <row r="4713" spans="1:2" x14ac:dyDescent="0.25">
      <c r="A4713" s="3" t="s">
        <v>798</v>
      </c>
      <c r="B4713" s="4">
        <v>1</v>
      </c>
    </row>
    <row r="4714" spans="1:2" x14ac:dyDescent="0.25">
      <c r="A4714" s="3" t="s">
        <v>524</v>
      </c>
      <c r="B4714" s="4">
        <v>1</v>
      </c>
    </row>
    <row r="4715" spans="1:2" x14ac:dyDescent="0.25">
      <c r="A4715" s="3" t="s">
        <v>523</v>
      </c>
      <c r="B4715" s="4">
        <v>1</v>
      </c>
    </row>
    <row r="4716" spans="1:2" x14ac:dyDescent="0.25">
      <c r="A4716" s="3" t="s">
        <v>519</v>
      </c>
      <c r="B4716" s="4">
        <v>1</v>
      </c>
    </row>
    <row r="4717" spans="1:2" x14ac:dyDescent="0.25">
      <c r="A4717" s="3" t="s">
        <v>520</v>
      </c>
      <c r="B4717" s="4">
        <v>1</v>
      </c>
    </row>
    <row r="4718" spans="1:2" x14ac:dyDescent="0.25">
      <c r="A4718" s="3" t="s">
        <v>513</v>
      </c>
      <c r="B4718" s="4">
        <v>1</v>
      </c>
    </row>
    <row r="4719" spans="1:2" x14ac:dyDescent="0.25">
      <c r="A4719" s="3" t="s">
        <v>521</v>
      </c>
      <c r="B4719" s="4">
        <v>1</v>
      </c>
    </row>
    <row r="4720" spans="1:2" x14ac:dyDescent="0.25">
      <c r="A4720" s="3" t="s">
        <v>517</v>
      </c>
      <c r="B4720" s="4">
        <v>1</v>
      </c>
    </row>
    <row r="4721" spans="1:2" x14ac:dyDescent="0.25">
      <c r="A4721" s="3" t="s">
        <v>559</v>
      </c>
      <c r="B4721" s="4">
        <v>1</v>
      </c>
    </row>
    <row r="4722" spans="1:2" x14ac:dyDescent="0.25">
      <c r="A4722" s="3" t="s">
        <v>512</v>
      </c>
      <c r="B4722" s="4">
        <v>1</v>
      </c>
    </row>
    <row r="4723" spans="1:2" x14ac:dyDescent="0.25">
      <c r="A4723" s="3" t="s">
        <v>508</v>
      </c>
      <c r="B4723" s="4">
        <v>1</v>
      </c>
    </row>
    <row r="4724" spans="1:2" x14ac:dyDescent="0.25">
      <c r="A4724" s="3" t="s">
        <v>515</v>
      </c>
      <c r="B4724" s="4">
        <v>1</v>
      </c>
    </row>
    <row r="4725" spans="1:2" x14ac:dyDescent="0.25">
      <c r="A4725" s="3" t="s">
        <v>506</v>
      </c>
      <c r="B4725" s="4">
        <v>1</v>
      </c>
    </row>
    <row r="4726" spans="1:2" x14ac:dyDescent="0.25">
      <c r="A4726" s="3" t="s">
        <v>526</v>
      </c>
      <c r="B4726" s="4">
        <v>1</v>
      </c>
    </row>
    <row r="4727" spans="1:2" x14ac:dyDescent="0.25">
      <c r="A4727" s="3" t="s">
        <v>510</v>
      </c>
      <c r="B4727" s="4">
        <v>1</v>
      </c>
    </row>
    <row r="4728" spans="1:2" x14ac:dyDescent="0.25">
      <c r="A4728" s="3" t="s">
        <v>502</v>
      </c>
      <c r="B4728" s="4">
        <v>1</v>
      </c>
    </row>
    <row r="4729" spans="1:2" x14ac:dyDescent="0.25">
      <c r="A4729" s="3" t="s">
        <v>500</v>
      </c>
      <c r="B4729" s="4">
        <v>1</v>
      </c>
    </row>
    <row r="4730" spans="1:2" x14ac:dyDescent="0.25">
      <c r="A4730" s="3" t="s">
        <v>498</v>
      </c>
      <c r="B4730" s="4">
        <v>1</v>
      </c>
    </row>
    <row r="4731" spans="1:2" x14ac:dyDescent="0.25">
      <c r="A4731" s="3" t="s">
        <v>496</v>
      </c>
      <c r="B4731" s="4">
        <v>1</v>
      </c>
    </row>
    <row r="4732" spans="1:2" x14ac:dyDescent="0.25">
      <c r="A4732" s="3" t="s">
        <v>492</v>
      </c>
      <c r="B4732" s="4">
        <v>1</v>
      </c>
    </row>
    <row r="4733" spans="1:2" x14ac:dyDescent="0.25">
      <c r="A4733" s="3" t="s">
        <v>490</v>
      </c>
      <c r="B4733" s="4">
        <v>1</v>
      </c>
    </row>
    <row r="4734" spans="1:2" x14ac:dyDescent="0.25">
      <c r="A4734" s="3" t="s">
        <v>484</v>
      </c>
      <c r="B4734" s="4">
        <v>1</v>
      </c>
    </row>
    <row r="4735" spans="1:2" x14ac:dyDescent="0.25">
      <c r="A4735" s="3" t="s">
        <v>480</v>
      </c>
      <c r="B4735" s="4">
        <v>1</v>
      </c>
    </row>
    <row r="4736" spans="1:2" x14ac:dyDescent="0.25">
      <c r="A4736" s="3" t="s">
        <v>478</v>
      </c>
      <c r="B4736" s="4">
        <v>1</v>
      </c>
    </row>
    <row r="4737" spans="1:2" x14ac:dyDescent="0.25">
      <c r="A4737" s="3" t="s">
        <v>475</v>
      </c>
      <c r="B4737" s="4">
        <v>1</v>
      </c>
    </row>
    <row r="4738" spans="1:2" x14ac:dyDescent="0.25">
      <c r="A4738" s="3" t="s">
        <v>494</v>
      </c>
      <c r="B4738" s="4">
        <v>1</v>
      </c>
    </row>
    <row r="4739" spans="1:2" x14ac:dyDescent="0.25">
      <c r="A4739" s="3" t="s">
        <v>473</v>
      </c>
      <c r="B4739" s="4">
        <v>1</v>
      </c>
    </row>
    <row r="4740" spans="1:2" x14ac:dyDescent="0.25">
      <c r="A4740" s="3" t="s">
        <v>471</v>
      </c>
      <c r="B4740" s="4">
        <v>1</v>
      </c>
    </row>
    <row r="4741" spans="1:2" x14ac:dyDescent="0.25">
      <c r="A4741" s="3" t="s">
        <v>469</v>
      </c>
      <c r="B4741" s="4">
        <v>1</v>
      </c>
    </row>
    <row r="4742" spans="1:2" x14ac:dyDescent="0.25">
      <c r="A4742" s="3" t="s">
        <v>467</v>
      </c>
      <c r="B4742" s="4">
        <v>1</v>
      </c>
    </row>
    <row r="4743" spans="1:2" x14ac:dyDescent="0.25">
      <c r="A4743" s="3" t="s">
        <v>465</v>
      </c>
      <c r="B4743" s="4">
        <v>1</v>
      </c>
    </row>
    <row r="4744" spans="1:2" x14ac:dyDescent="0.25">
      <c r="A4744" s="3" t="s">
        <v>486</v>
      </c>
      <c r="B4744" s="4">
        <v>1</v>
      </c>
    </row>
    <row r="4745" spans="1:2" x14ac:dyDescent="0.25">
      <c r="A4745" s="3" t="s">
        <v>460</v>
      </c>
      <c r="B4745" s="4">
        <v>1</v>
      </c>
    </row>
    <row r="4746" spans="1:2" x14ac:dyDescent="0.25">
      <c r="A4746" s="3" t="s">
        <v>458</v>
      </c>
      <c r="B4746" s="4">
        <v>1</v>
      </c>
    </row>
    <row r="4747" spans="1:2" x14ac:dyDescent="0.25">
      <c r="A4747" s="3" t="s">
        <v>456</v>
      </c>
      <c r="B4747" s="4">
        <v>1</v>
      </c>
    </row>
    <row r="4748" spans="1:2" x14ac:dyDescent="0.25">
      <c r="A4748" s="3" t="s">
        <v>597</v>
      </c>
      <c r="B4748" s="4">
        <v>1</v>
      </c>
    </row>
    <row r="4749" spans="1:2" x14ac:dyDescent="0.25">
      <c r="A4749" s="3" t="s">
        <v>454</v>
      </c>
      <c r="B4749" s="4">
        <v>1</v>
      </c>
    </row>
    <row r="4750" spans="1:2" x14ac:dyDescent="0.25">
      <c r="A4750" s="3" t="s">
        <v>459</v>
      </c>
      <c r="B4750" s="4">
        <v>1</v>
      </c>
    </row>
    <row r="4751" spans="1:2" x14ac:dyDescent="0.25">
      <c r="A4751" s="3" t="s">
        <v>450</v>
      </c>
      <c r="B4751" s="4">
        <v>1</v>
      </c>
    </row>
    <row r="4752" spans="1:2" x14ac:dyDescent="0.25">
      <c r="A4752" s="3" t="s">
        <v>452</v>
      </c>
      <c r="B4752" s="4">
        <v>1</v>
      </c>
    </row>
    <row r="4753" spans="1:2" x14ac:dyDescent="0.25">
      <c r="A4753" s="3" t="s">
        <v>447</v>
      </c>
      <c r="B4753" s="4">
        <v>1</v>
      </c>
    </row>
    <row r="4754" spans="1:2" x14ac:dyDescent="0.25">
      <c r="A4754" s="3" t="s">
        <v>445</v>
      </c>
      <c r="B4754" s="4">
        <v>1</v>
      </c>
    </row>
    <row r="4755" spans="1:2" x14ac:dyDescent="0.25">
      <c r="A4755" s="3" t="s">
        <v>443</v>
      </c>
      <c r="B4755" s="4">
        <v>1</v>
      </c>
    </row>
    <row r="4756" spans="1:2" x14ac:dyDescent="0.25">
      <c r="A4756" s="3" t="s">
        <v>439</v>
      </c>
      <c r="B4756" s="4">
        <v>1</v>
      </c>
    </row>
    <row r="4757" spans="1:2" x14ac:dyDescent="0.25">
      <c r="A4757" s="3" t="s">
        <v>433</v>
      </c>
      <c r="B4757" s="4">
        <v>1</v>
      </c>
    </row>
    <row r="4758" spans="1:2" x14ac:dyDescent="0.25">
      <c r="A4758" s="3" t="s">
        <v>637</v>
      </c>
      <c r="B4758" s="4">
        <v>1</v>
      </c>
    </row>
    <row r="4759" spans="1:2" x14ac:dyDescent="0.25">
      <c r="A4759" s="3" t="s">
        <v>429</v>
      </c>
      <c r="B4759" s="4">
        <v>1</v>
      </c>
    </row>
    <row r="4760" spans="1:2" x14ac:dyDescent="0.25">
      <c r="A4760" s="3" t="s">
        <v>427</v>
      </c>
      <c r="B4760" s="4">
        <v>1</v>
      </c>
    </row>
    <row r="4761" spans="1:2" x14ac:dyDescent="0.25">
      <c r="A4761" s="3" t="s">
        <v>425</v>
      </c>
      <c r="B4761" s="4">
        <v>1</v>
      </c>
    </row>
    <row r="4762" spans="1:2" x14ac:dyDescent="0.25">
      <c r="A4762" s="3" t="s">
        <v>424</v>
      </c>
      <c r="B4762" s="4">
        <v>1</v>
      </c>
    </row>
    <row r="4763" spans="1:2" x14ac:dyDescent="0.25">
      <c r="A4763" s="3" t="s">
        <v>441</v>
      </c>
      <c r="B4763" s="4">
        <v>1</v>
      </c>
    </row>
    <row r="4764" spans="1:2" x14ac:dyDescent="0.25">
      <c r="A4764" s="3" t="s">
        <v>420</v>
      </c>
      <c r="B4764" s="4">
        <v>1</v>
      </c>
    </row>
    <row r="4765" spans="1:2" x14ac:dyDescent="0.25">
      <c r="A4765" s="3" t="s">
        <v>418</v>
      </c>
      <c r="B4765" s="4">
        <v>1</v>
      </c>
    </row>
    <row r="4766" spans="1:2" x14ac:dyDescent="0.25">
      <c r="A4766" s="3" t="s">
        <v>449</v>
      </c>
      <c r="B4766" s="4">
        <v>1</v>
      </c>
    </row>
    <row r="4767" spans="1:2" x14ac:dyDescent="0.25">
      <c r="A4767" s="3" t="s">
        <v>416</v>
      </c>
      <c r="B4767" s="4">
        <v>1</v>
      </c>
    </row>
    <row r="4768" spans="1:2" x14ac:dyDescent="0.25">
      <c r="A4768" s="3" t="s">
        <v>414</v>
      </c>
      <c r="B4768" s="4">
        <v>1</v>
      </c>
    </row>
    <row r="4769" spans="1:2" x14ac:dyDescent="0.25">
      <c r="A4769" s="3" t="s">
        <v>412</v>
      </c>
      <c r="B4769" s="4">
        <v>1</v>
      </c>
    </row>
    <row r="4770" spans="1:2" x14ac:dyDescent="0.25">
      <c r="A4770" s="3" t="s">
        <v>408</v>
      </c>
      <c r="B4770" s="4">
        <v>1</v>
      </c>
    </row>
    <row r="4771" spans="1:2" x14ac:dyDescent="0.25">
      <c r="A4771" s="3" t="s">
        <v>407</v>
      </c>
      <c r="B4771" s="4">
        <v>1</v>
      </c>
    </row>
    <row r="4772" spans="1:2" x14ac:dyDescent="0.25">
      <c r="A4772" s="3" t="s">
        <v>437</v>
      </c>
      <c r="B4772" s="4">
        <v>1</v>
      </c>
    </row>
    <row r="4773" spans="1:2" x14ac:dyDescent="0.25">
      <c r="A4773" s="3" t="s">
        <v>405</v>
      </c>
      <c r="B4773" s="4">
        <v>1</v>
      </c>
    </row>
    <row r="4774" spans="1:2" x14ac:dyDescent="0.25">
      <c r="A4774" s="3" t="s">
        <v>404</v>
      </c>
      <c r="B4774" s="4">
        <v>1</v>
      </c>
    </row>
    <row r="4775" spans="1:2" x14ac:dyDescent="0.25">
      <c r="A4775" s="3" t="s">
        <v>463</v>
      </c>
      <c r="B4775" s="4">
        <v>1</v>
      </c>
    </row>
    <row r="4776" spans="1:2" x14ac:dyDescent="0.25">
      <c r="A4776" s="3" t="s">
        <v>402</v>
      </c>
      <c r="B4776" s="4">
        <v>1</v>
      </c>
    </row>
    <row r="4777" spans="1:2" x14ac:dyDescent="0.25">
      <c r="A4777" s="3" t="s">
        <v>435</v>
      </c>
      <c r="B4777" s="4">
        <v>1</v>
      </c>
    </row>
    <row r="4778" spans="1:2" x14ac:dyDescent="0.25">
      <c r="A4778" s="3" t="s">
        <v>503</v>
      </c>
      <c r="B4778" s="4">
        <v>1</v>
      </c>
    </row>
    <row r="4779" spans="1:2" x14ac:dyDescent="0.25">
      <c r="A4779" s="3" t="s">
        <v>398</v>
      </c>
      <c r="B4779" s="4">
        <v>1</v>
      </c>
    </row>
    <row r="4780" spans="1:2" x14ac:dyDescent="0.25">
      <c r="A4780" s="3" t="s">
        <v>394</v>
      </c>
      <c r="B4780" s="4">
        <v>1</v>
      </c>
    </row>
    <row r="4781" spans="1:2" x14ac:dyDescent="0.25">
      <c r="A4781" s="3" t="s">
        <v>393</v>
      </c>
      <c r="B4781" s="4">
        <v>1</v>
      </c>
    </row>
    <row r="4782" spans="1:2" x14ac:dyDescent="0.25">
      <c r="A4782" s="3" t="s">
        <v>391</v>
      </c>
      <c r="B4782" s="4">
        <v>1</v>
      </c>
    </row>
    <row r="4783" spans="1:2" x14ac:dyDescent="0.25">
      <c r="A4783" s="3" t="s">
        <v>389</v>
      </c>
      <c r="B4783" s="4">
        <v>1</v>
      </c>
    </row>
    <row r="4784" spans="1:2" x14ac:dyDescent="0.25">
      <c r="A4784" s="3" t="s">
        <v>400</v>
      </c>
      <c r="B4784" s="4">
        <v>1</v>
      </c>
    </row>
    <row r="4785" spans="1:2" x14ac:dyDescent="0.25">
      <c r="A4785" s="3" t="s">
        <v>385</v>
      </c>
      <c r="B4785" s="4">
        <v>1</v>
      </c>
    </row>
    <row r="4786" spans="1:2" x14ac:dyDescent="0.25">
      <c r="A4786" s="3" t="s">
        <v>383</v>
      </c>
      <c r="B4786" s="4">
        <v>1</v>
      </c>
    </row>
    <row r="4787" spans="1:2" x14ac:dyDescent="0.25">
      <c r="A4787" s="3" t="s">
        <v>380</v>
      </c>
      <c r="B4787" s="4">
        <v>1</v>
      </c>
    </row>
    <row r="4788" spans="1:2" x14ac:dyDescent="0.25">
      <c r="A4788" s="3" t="s">
        <v>477</v>
      </c>
      <c r="B4788" s="4">
        <v>1</v>
      </c>
    </row>
    <row r="4789" spans="1:2" x14ac:dyDescent="0.25">
      <c r="A4789" s="3" t="s">
        <v>376</v>
      </c>
      <c r="B4789" s="4">
        <v>1</v>
      </c>
    </row>
    <row r="4790" spans="1:2" x14ac:dyDescent="0.25">
      <c r="A4790" s="3" t="s">
        <v>410</v>
      </c>
      <c r="B4790" s="4">
        <v>1</v>
      </c>
    </row>
    <row r="4791" spans="1:2" x14ac:dyDescent="0.25">
      <c r="A4791" s="3" t="s">
        <v>374</v>
      </c>
      <c r="B4791" s="4">
        <v>1</v>
      </c>
    </row>
    <row r="4792" spans="1:2" x14ac:dyDescent="0.25">
      <c r="A4792" s="3" t="s">
        <v>372</v>
      </c>
      <c r="B4792" s="4">
        <v>1</v>
      </c>
    </row>
    <row r="4793" spans="1:2" x14ac:dyDescent="0.25">
      <c r="A4793" s="3" t="s">
        <v>370</v>
      </c>
      <c r="B4793" s="4">
        <v>1</v>
      </c>
    </row>
    <row r="4794" spans="1:2" x14ac:dyDescent="0.25">
      <c r="A4794" s="3" t="s">
        <v>368</v>
      </c>
      <c r="B4794" s="4">
        <v>1</v>
      </c>
    </row>
    <row r="4795" spans="1:2" x14ac:dyDescent="0.25">
      <c r="A4795" s="3" t="s">
        <v>366</v>
      </c>
      <c r="B4795" s="4">
        <v>1</v>
      </c>
    </row>
    <row r="4796" spans="1:2" x14ac:dyDescent="0.25">
      <c r="A4796" s="3" t="s">
        <v>364</v>
      </c>
      <c r="B4796" s="4">
        <v>1</v>
      </c>
    </row>
    <row r="4797" spans="1:2" x14ac:dyDescent="0.25">
      <c r="A4797" s="3" t="s">
        <v>482</v>
      </c>
      <c r="B4797" s="4">
        <v>1</v>
      </c>
    </row>
    <row r="4798" spans="1:2" x14ac:dyDescent="0.25">
      <c r="A4798" s="3" t="s">
        <v>387</v>
      </c>
      <c r="B4798" s="4">
        <v>1</v>
      </c>
    </row>
    <row r="4799" spans="1:2" x14ac:dyDescent="0.25">
      <c r="A4799" s="3" t="s">
        <v>362</v>
      </c>
      <c r="B4799" s="4">
        <v>1</v>
      </c>
    </row>
    <row r="4800" spans="1:2" x14ac:dyDescent="0.25">
      <c r="A4800" s="3" t="s">
        <v>360</v>
      </c>
      <c r="B4800" s="4">
        <v>1</v>
      </c>
    </row>
    <row r="4801" spans="1:2" x14ac:dyDescent="0.25">
      <c r="A4801" s="3" t="s">
        <v>505</v>
      </c>
      <c r="B4801" s="4">
        <v>1</v>
      </c>
    </row>
    <row r="4802" spans="1:2" x14ac:dyDescent="0.25">
      <c r="A4802" s="3" t="s">
        <v>359</v>
      </c>
      <c r="B4802" s="4">
        <v>1</v>
      </c>
    </row>
    <row r="4803" spans="1:2" x14ac:dyDescent="0.25">
      <c r="A4803" s="3" t="s">
        <v>356</v>
      </c>
      <c r="B4803" s="4">
        <v>1</v>
      </c>
    </row>
    <row r="4804" spans="1:2" x14ac:dyDescent="0.25">
      <c r="A4804" s="3" t="s">
        <v>382</v>
      </c>
      <c r="B4804" s="4">
        <v>1</v>
      </c>
    </row>
    <row r="4805" spans="1:2" x14ac:dyDescent="0.25">
      <c r="A4805" s="3" t="s">
        <v>354</v>
      </c>
      <c r="B4805" s="4">
        <v>1</v>
      </c>
    </row>
    <row r="4806" spans="1:2" x14ac:dyDescent="0.25">
      <c r="A4806" s="3" t="s">
        <v>352</v>
      </c>
      <c r="B4806" s="4">
        <v>1</v>
      </c>
    </row>
    <row r="4807" spans="1:2" x14ac:dyDescent="0.25">
      <c r="A4807" s="3" t="s">
        <v>346</v>
      </c>
      <c r="B4807" s="4">
        <v>1</v>
      </c>
    </row>
    <row r="4808" spans="1:2" x14ac:dyDescent="0.25">
      <c r="A4808" s="3" t="s">
        <v>348</v>
      </c>
      <c r="B4808" s="4">
        <v>1</v>
      </c>
    </row>
    <row r="4809" spans="1:2" x14ac:dyDescent="0.25">
      <c r="A4809" s="3" t="s">
        <v>344</v>
      </c>
      <c r="B4809" s="4">
        <v>1</v>
      </c>
    </row>
    <row r="4810" spans="1:2" x14ac:dyDescent="0.25">
      <c r="A4810" s="3" t="s">
        <v>342</v>
      </c>
      <c r="B4810" s="4">
        <v>1</v>
      </c>
    </row>
    <row r="4811" spans="1:2" x14ac:dyDescent="0.25">
      <c r="A4811" s="3" t="s">
        <v>340</v>
      </c>
      <c r="B4811" s="4">
        <v>1</v>
      </c>
    </row>
    <row r="4812" spans="1:2" x14ac:dyDescent="0.25">
      <c r="A4812" s="3" t="s">
        <v>338</v>
      </c>
      <c r="B4812" s="4">
        <v>1</v>
      </c>
    </row>
    <row r="4813" spans="1:2" x14ac:dyDescent="0.25">
      <c r="A4813" s="3" t="s">
        <v>336</v>
      </c>
      <c r="B4813" s="4">
        <v>1</v>
      </c>
    </row>
    <row r="4814" spans="1:2" x14ac:dyDescent="0.25">
      <c r="A4814" s="3" t="s">
        <v>332</v>
      </c>
      <c r="B4814" s="4">
        <v>1</v>
      </c>
    </row>
    <row r="4815" spans="1:2" x14ac:dyDescent="0.25">
      <c r="A4815" s="3" t="s">
        <v>330</v>
      </c>
      <c r="B4815" s="4">
        <v>1</v>
      </c>
    </row>
    <row r="4816" spans="1:2" x14ac:dyDescent="0.25">
      <c r="A4816" s="3" t="s">
        <v>328</v>
      </c>
      <c r="B4816" s="4">
        <v>1</v>
      </c>
    </row>
    <row r="4817" spans="1:2" x14ac:dyDescent="0.25">
      <c r="A4817" s="3" t="s">
        <v>325</v>
      </c>
      <c r="B4817" s="4">
        <v>1</v>
      </c>
    </row>
    <row r="4818" spans="1:2" x14ac:dyDescent="0.25">
      <c r="A4818" s="3" t="s">
        <v>322</v>
      </c>
      <c r="B4818" s="4">
        <v>1</v>
      </c>
    </row>
    <row r="4819" spans="1:2" x14ac:dyDescent="0.25">
      <c r="A4819" s="3" t="s">
        <v>318</v>
      </c>
      <c r="B4819" s="4">
        <v>1</v>
      </c>
    </row>
    <row r="4820" spans="1:2" x14ac:dyDescent="0.25">
      <c r="A4820" s="3" t="s">
        <v>358</v>
      </c>
      <c r="B4820" s="4">
        <v>1</v>
      </c>
    </row>
    <row r="4821" spans="1:2" x14ac:dyDescent="0.25">
      <c r="A4821" s="3" t="s">
        <v>316</v>
      </c>
      <c r="B4821" s="4">
        <v>1</v>
      </c>
    </row>
    <row r="4822" spans="1:2" x14ac:dyDescent="0.25">
      <c r="A4822" s="3" t="s">
        <v>314</v>
      </c>
      <c r="B4822" s="4">
        <v>1</v>
      </c>
    </row>
    <row r="4823" spans="1:2" x14ac:dyDescent="0.25">
      <c r="A4823" s="3" t="s">
        <v>320</v>
      </c>
      <c r="B4823" s="4">
        <v>1</v>
      </c>
    </row>
    <row r="4824" spans="1:2" x14ac:dyDescent="0.25">
      <c r="A4824" s="3" t="s">
        <v>311</v>
      </c>
      <c r="B4824" s="4">
        <v>1</v>
      </c>
    </row>
    <row r="4825" spans="1:2" x14ac:dyDescent="0.25">
      <c r="A4825" s="3" t="s">
        <v>334</v>
      </c>
      <c r="B4825" s="4">
        <v>1</v>
      </c>
    </row>
    <row r="4826" spans="1:2" x14ac:dyDescent="0.25">
      <c r="A4826" s="3" t="s">
        <v>327</v>
      </c>
      <c r="B4826" s="4">
        <v>1</v>
      </c>
    </row>
    <row r="4827" spans="1:2" x14ac:dyDescent="0.25">
      <c r="A4827" s="3" t="s">
        <v>308</v>
      </c>
      <c r="B4827" s="4">
        <v>1</v>
      </c>
    </row>
    <row r="4828" spans="1:2" x14ac:dyDescent="0.25">
      <c r="A4828" s="3" t="s">
        <v>324</v>
      </c>
      <c r="B4828" s="4">
        <v>1</v>
      </c>
    </row>
    <row r="4829" spans="1:2" x14ac:dyDescent="0.25">
      <c r="A4829" s="3" t="s">
        <v>488</v>
      </c>
      <c r="B4829" s="4">
        <v>1</v>
      </c>
    </row>
    <row r="4830" spans="1:2" x14ac:dyDescent="0.25">
      <c r="A4830" s="3" t="s">
        <v>533</v>
      </c>
      <c r="B4830" s="4">
        <v>1</v>
      </c>
    </row>
    <row r="4831" spans="1:2" x14ac:dyDescent="0.25">
      <c r="A4831" s="3" t="s">
        <v>539</v>
      </c>
      <c r="B4831" s="4">
        <v>1</v>
      </c>
    </row>
    <row r="4832" spans="1:2" x14ac:dyDescent="0.25">
      <c r="A4832" s="3" t="s">
        <v>313</v>
      </c>
      <c r="B4832" s="4">
        <v>1</v>
      </c>
    </row>
    <row r="4833" spans="1:2" x14ac:dyDescent="0.25">
      <c r="A4833" s="3" t="s">
        <v>298</v>
      </c>
      <c r="B4833" s="4">
        <v>1</v>
      </c>
    </row>
    <row r="4834" spans="1:2" x14ac:dyDescent="0.25">
      <c r="A4834" s="3" t="s">
        <v>296</v>
      </c>
      <c r="B4834" s="4">
        <v>1</v>
      </c>
    </row>
    <row r="4835" spans="1:2" x14ac:dyDescent="0.25">
      <c r="A4835" s="3" t="s">
        <v>305</v>
      </c>
      <c r="B4835" s="4">
        <v>1</v>
      </c>
    </row>
    <row r="4836" spans="1:2" x14ac:dyDescent="0.25">
      <c r="A4836" s="3" t="s">
        <v>303</v>
      </c>
      <c r="B4836" s="4">
        <v>1</v>
      </c>
    </row>
    <row r="4837" spans="1:2" x14ac:dyDescent="0.25">
      <c r="A4837" s="3" t="s">
        <v>290</v>
      </c>
      <c r="B4837" s="4">
        <v>1</v>
      </c>
    </row>
    <row r="4838" spans="1:2" x14ac:dyDescent="0.25">
      <c r="A4838" s="3" t="s">
        <v>378</v>
      </c>
      <c r="B4838" s="4">
        <v>1</v>
      </c>
    </row>
    <row r="4839" spans="1:2" x14ac:dyDescent="0.25">
      <c r="A4839" s="3" t="s">
        <v>350</v>
      </c>
      <c r="B4839" s="4">
        <v>1</v>
      </c>
    </row>
    <row r="4840" spans="1:2" x14ac:dyDescent="0.25">
      <c r="A4840" s="3" t="s">
        <v>284</v>
      </c>
      <c r="B4840" s="4">
        <v>1</v>
      </c>
    </row>
    <row r="4841" spans="1:2" x14ac:dyDescent="0.25">
      <c r="A4841" s="3" t="s">
        <v>299</v>
      </c>
      <c r="B4841" s="4">
        <v>1</v>
      </c>
    </row>
    <row r="4842" spans="1:2" x14ac:dyDescent="0.25">
      <c r="A4842" s="3" t="s">
        <v>282</v>
      </c>
      <c r="B4842" s="4">
        <v>1</v>
      </c>
    </row>
    <row r="4843" spans="1:2" x14ac:dyDescent="0.25">
      <c r="A4843" s="3" t="s">
        <v>283</v>
      </c>
      <c r="B4843" s="4">
        <v>1</v>
      </c>
    </row>
    <row r="4844" spans="1:2" x14ac:dyDescent="0.25">
      <c r="A4844" s="3" t="s">
        <v>293</v>
      </c>
      <c r="B4844" s="4">
        <v>1</v>
      </c>
    </row>
    <row r="4845" spans="1:2" x14ac:dyDescent="0.25">
      <c r="A4845" s="3" t="s">
        <v>294</v>
      </c>
      <c r="B4845" s="4">
        <v>1</v>
      </c>
    </row>
    <row r="4846" spans="1:2" x14ac:dyDescent="0.25">
      <c r="A4846" s="3" t="s">
        <v>281</v>
      </c>
      <c r="B4846" s="4">
        <v>1</v>
      </c>
    </row>
    <row r="4847" spans="1:2" x14ac:dyDescent="0.25">
      <c r="A4847" s="3" t="s">
        <v>288</v>
      </c>
      <c r="B4847" s="4">
        <v>1</v>
      </c>
    </row>
    <row r="4848" spans="1:2" x14ac:dyDescent="0.25">
      <c r="A4848" s="3" t="s">
        <v>276</v>
      </c>
      <c r="B4848" s="4">
        <v>1</v>
      </c>
    </row>
    <row r="4849" spans="1:2" x14ac:dyDescent="0.25">
      <c r="A4849" s="3" t="s">
        <v>273</v>
      </c>
      <c r="B4849" s="4">
        <v>1</v>
      </c>
    </row>
    <row r="4850" spans="1:2" x14ac:dyDescent="0.25">
      <c r="A4850" s="3" t="s">
        <v>271</v>
      </c>
      <c r="B4850" s="4">
        <v>1</v>
      </c>
    </row>
    <row r="4851" spans="1:2" x14ac:dyDescent="0.25">
      <c r="A4851" s="3" t="s">
        <v>269</v>
      </c>
      <c r="B4851" s="4">
        <v>1</v>
      </c>
    </row>
    <row r="4852" spans="1:2" x14ac:dyDescent="0.25">
      <c r="A4852" s="3" t="s">
        <v>396</v>
      </c>
      <c r="B4852" s="4">
        <v>1</v>
      </c>
    </row>
    <row r="4853" spans="1:2" x14ac:dyDescent="0.25">
      <c r="A4853" s="3" t="s">
        <v>266</v>
      </c>
      <c r="B4853" s="4">
        <v>1</v>
      </c>
    </row>
    <row r="4854" spans="1:2" x14ac:dyDescent="0.25">
      <c r="A4854" s="3" t="s">
        <v>301</v>
      </c>
      <c r="B4854" s="4">
        <v>1</v>
      </c>
    </row>
    <row r="4855" spans="1:2" x14ac:dyDescent="0.25">
      <c r="A4855" s="3" t="s">
        <v>263</v>
      </c>
      <c r="B4855" s="4">
        <v>1</v>
      </c>
    </row>
    <row r="4856" spans="1:2" x14ac:dyDescent="0.25">
      <c r="A4856" s="3" t="s">
        <v>286</v>
      </c>
      <c r="B4856" s="4">
        <v>1</v>
      </c>
    </row>
    <row r="4857" spans="1:2" x14ac:dyDescent="0.25">
      <c r="A4857" s="3" t="s">
        <v>279</v>
      </c>
      <c r="B4857" s="4">
        <v>1</v>
      </c>
    </row>
    <row r="4858" spans="1:2" x14ac:dyDescent="0.25">
      <c r="A4858" s="3" t="s">
        <v>257</v>
      </c>
      <c r="B4858" s="4">
        <v>1</v>
      </c>
    </row>
    <row r="4859" spans="1:2" x14ac:dyDescent="0.25">
      <c r="A4859" s="3" t="s">
        <v>255</v>
      </c>
      <c r="B4859" s="4">
        <v>1</v>
      </c>
    </row>
    <row r="4860" spans="1:2" x14ac:dyDescent="0.25">
      <c r="A4860" s="3" t="s">
        <v>251</v>
      </c>
      <c r="B4860" s="4">
        <v>1</v>
      </c>
    </row>
    <row r="4861" spans="1:2" x14ac:dyDescent="0.25">
      <c r="A4861" s="3" t="s">
        <v>260</v>
      </c>
      <c r="B4861" s="4">
        <v>1</v>
      </c>
    </row>
    <row r="4862" spans="1:2" x14ac:dyDescent="0.25">
      <c r="A4862" s="3" t="s">
        <v>262</v>
      </c>
      <c r="B4862" s="4">
        <v>1</v>
      </c>
    </row>
    <row r="4863" spans="1:2" x14ac:dyDescent="0.25">
      <c r="A4863" s="3" t="s">
        <v>265</v>
      </c>
      <c r="B4863" s="4">
        <v>1</v>
      </c>
    </row>
    <row r="4864" spans="1:2" x14ac:dyDescent="0.25">
      <c r="A4864" s="3" t="s">
        <v>249</v>
      </c>
      <c r="B4864" s="4">
        <v>1</v>
      </c>
    </row>
    <row r="4865" spans="1:2" x14ac:dyDescent="0.25">
      <c r="A4865" s="3" t="s">
        <v>247</v>
      </c>
      <c r="B4865" s="4">
        <v>1</v>
      </c>
    </row>
    <row r="4866" spans="1:2" x14ac:dyDescent="0.25">
      <c r="A4866" s="3" t="s">
        <v>280</v>
      </c>
      <c r="B4866" s="4">
        <v>1</v>
      </c>
    </row>
    <row r="4867" spans="1:2" x14ac:dyDescent="0.25">
      <c r="A4867" s="3" t="s">
        <v>245</v>
      </c>
      <c r="B4867" s="4">
        <v>1</v>
      </c>
    </row>
    <row r="4868" spans="1:2" x14ac:dyDescent="0.25">
      <c r="A4868" s="3" t="s">
        <v>239</v>
      </c>
      <c r="B4868" s="4">
        <v>1</v>
      </c>
    </row>
    <row r="4869" spans="1:2" x14ac:dyDescent="0.25">
      <c r="A4869" s="3" t="s">
        <v>241</v>
      </c>
      <c r="B4869" s="4">
        <v>1</v>
      </c>
    </row>
    <row r="4870" spans="1:2" x14ac:dyDescent="0.25">
      <c r="A4870" s="3" t="s">
        <v>237</v>
      </c>
      <c r="B4870" s="4">
        <v>1</v>
      </c>
    </row>
    <row r="4871" spans="1:2" x14ac:dyDescent="0.25">
      <c r="A4871" s="3" t="s">
        <v>244</v>
      </c>
      <c r="B4871" s="4">
        <v>1</v>
      </c>
    </row>
    <row r="4872" spans="1:2" x14ac:dyDescent="0.25">
      <c r="A4872" s="3" t="s">
        <v>431</v>
      </c>
      <c r="B4872" s="4">
        <v>1</v>
      </c>
    </row>
    <row r="4873" spans="1:2" x14ac:dyDescent="0.25">
      <c r="A4873" s="3" t="s">
        <v>231</v>
      </c>
      <c r="B4873" s="4">
        <v>1</v>
      </c>
    </row>
    <row r="4874" spans="1:2" x14ac:dyDescent="0.25">
      <c r="A4874" s="3" t="s">
        <v>307</v>
      </c>
      <c r="B4874" s="4">
        <v>1</v>
      </c>
    </row>
    <row r="4875" spans="1:2" x14ac:dyDescent="0.25">
      <c r="A4875" s="3" t="s">
        <v>268</v>
      </c>
      <c r="B4875" s="4">
        <v>1</v>
      </c>
    </row>
    <row r="4876" spans="1:2" x14ac:dyDescent="0.25">
      <c r="A4876" s="3" t="s">
        <v>226</v>
      </c>
      <c r="B4876" s="4">
        <v>1</v>
      </c>
    </row>
    <row r="4877" spans="1:2" x14ac:dyDescent="0.25">
      <c r="A4877" s="3" t="s">
        <v>229</v>
      </c>
      <c r="B4877" s="4">
        <v>1</v>
      </c>
    </row>
    <row r="4878" spans="1:2" x14ac:dyDescent="0.25">
      <c r="A4878" s="3" t="s">
        <v>224</v>
      </c>
      <c r="B4878" s="4">
        <v>1</v>
      </c>
    </row>
    <row r="4879" spans="1:2" x14ac:dyDescent="0.25">
      <c r="A4879" s="3" t="s">
        <v>222</v>
      </c>
      <c r="B4879" s="4">
        <v>1</v>
      </c>
    </row>
    <row r="4880" spans="1:2" x14ac:dyDescent="0.25">
      <c r="A4880" s="3" t="s">
        <v>220</v>
      </c>
      <c r="B4880" s="4">
        <v>1</v>
      </c>
    </row>
    <row r="4881" spans="1:2" x14ac:dyDescent="0.25">
      <c r="A4881" s="3" t="s">
        <v>235</v>
      </c>
      <c r="B4881" s="4">
        <v>1</v>
      </c>
    </row>
    <row r="4882" spans="1:2" x14ac:dyDescent="0.25">
      <c r="A4882" s="3" t="s">
        <v>253</v>
      </c>
      <c r="B4882" s="4">
        <v>1</v>
      </c>
    </row>
    <row r="4883" spans="1:2" x14ac:dyDescent="0.25">
      <c r="A4883" s="3" t="s">
        <v>275</v>
      </c>
      <c r="B4883" s="4">
        <v>1</v>
      </c>
    </row>
    <row r="4884" spans="1:2" x14ac:dyDescent="0.25">
      <c r="A4884" s="3" t="s">
        <v>212</v>
      </c>
      <c r="B4884" s="4">
        <v>1</v>
      </c>
    </row>
    <row r="4885" spans="1:2" x14ac:dyDescent="0.25">
      <c r="A4885" s="3" t="s">
        <v>259</v>
      </c>
      <c r="B4885" s="4">
        <v>1</v>
      </c>
    </row>
    <row r="4886" spans="1:2" x14ac:dyDescent="0.25">
      <c r="A4886" s="3" t="s">
        <v>210</v>
      </c>
      <c r="B4886" s="4">
        <v>1</v>
      </c>
    </row>
    <row r="4887" spans="1:2" x14ac:dyDescent="0.25">
      <c r="A4887" s="3" t="s">
        <v>208</v>
      </c>
      <c r="B4887" s="4">
        <v>1</v>
      </c>
    </row>
    <row r="4888" spans="1:2" x14ac:dyDescent="0.25">
      <c r="A4888" s="3" t="s">
        <v>227</v>
      </c>
      <c r="B4888" s="4">
        <v>1</v>
      </c>
    </row>
    <row r="4889" spans="1:2" x14ac:dyDescent="0.25">
      <c r="A4889" s="3" t="s">
        <v>206</v>
      </c>
      <c r="B4889" s="4">
        <v>1</v>
      </c>
    </row>
    <row r="4890" spans="1:2" x14ac:dyDescent="0.25">
      <c r="A4890" s="3" t="s">
        <v>204</v>
      </c>
      <c r="B4890" s="4">
        <v>1</v>
      </c>
    </row>
    <row r="4891" spans="1:2" x14ac:dyDescent="0.25">
      <c r="A4891" s="3" t="s">
        <v>216</v>
      </c>
      <c r="B4891" s="4">
        <v>1</v>
      </c>
    </row>
    <row r="4892" spans="1:2" x14ac:dyDescent="0.25">
      <c r="A4892" s="3" t="s">
        <v>278</v>
      </c>
      <c r="B4892" s="4">
        <v>1</v>
      </c>
    </row>
    <row r="4893" spans="1:2" x14ac:dyDescent="0.25">
      <c r="A4893" s="3" t="s">
        <v>214</v>
      </c>
      <c r="B4893" s="4">
        <v>1</v>
      </c>
    </row>
    <row r="4894" spans="1:2" x14ac:dyDescent="0.25">
      <c r="A4894" s="3" t="s">
        <v>201</v>
      </c>
      <c r="B4894" s="4">
        <v>1</v>
      </c>
    </row>
    <row r="4895" spans="1:2" x14ac:dyDescent="0.25">
      <c r="A4895" s="3" t="s">
        <v>292</v>
      </c>
      <c r="B4895" s="4">
        <v>1</v>
      </c>
    </row>
    <row r="4896" spans="1:2" x14ac:dyDescent="0.25">
      <c r="A4896" s="3" t="s">
        <v>198</v>
      </c>
      <c r="B4896" s="4">
        <v>1</v>
      </c>
    </row>
    <row r="4897" spans="1:2" x14ac:dyDescent="0.25">
      <c r="A4897" s="3" t="s">
        <v>192</v>
      </c>
      <c r="B4897" s="4">
        <v>1</v>
      </c>
    </row>
    <row r="4898" spans="1:2" x14ac:dyDescent="0.25">
      <c r="A4898" s="3" t="s">
        <v>190</v>
      </c>
      <c r="B4898" s="4">
        <v>1</v>
      </c>
    </row>
    <row r="4899" spans="1:2" x14ac:dyDescent="0.25">
      <c r="A4899" s="3" t="s">
        <v>182</v>
      </c>
      <c r="B4899" s="4">
        <v>1</v>
      </c>
    </row>
    <row r="4900" spans="1:2" x14ac:dyDescent="0.25">
      <c r="A4900" s="3" t="s">
        <v>202</v>
      </c>
      <c r="B4900" s="4">
        <v>1</v>
      </c>
    </row>
    <row r="4901" spans="1:2" x14ac:dyDescent="0.25">
      <c r="A4901" s="3" t="s">
        <v>218</v>
      </c>
      <c r="B4901" s="4">
        <v>1</v>
      </c>
    </row>
    <row r="4902" spans="1:2" x14ac:dyDescent="0.25">
      <c r="A4902" s="3" t="s">
        <v>196</v>
      </c>
      <c r="B4902" s="4">
        <v>1</v>
      </c>
    </row>
    <row r="4903" spans="1:2" x14ac:dyDescent="0.25">
      <c r="A4903" s="3" t="s">
        <v>188</v>
      </c>
      <c r="B4903" s="4">
        <v>1</v>
      </c>
    </row>
    <row r="4904" spans="1:2" x14ac:dyDescent="0.25">
      <c r="A4904" s="3" t="s">
        <v>184</v>
      </c>
      <c r="B4904" s="4">
        <v>1</v>
      </c>
    </row>
    <row r="4905" spans="1:2" x14ac:dyDescent="0.25">
      <c r="A4905" s="3" t="s">
        <v>422</v>
      </c>
      <c r="B4905" s="4">
        <v>1</v>
      </c>
    </row>
    <row r="4906" spans="1:2" x14ac:dyDescent="0.25">
      <c r="A4906" s="3" t="s">
        <v>225</v>
      </c>
      <c r="B4906" s="4">
        <v>1</v>
      </c>
    </row>
    <row r="4907" spans="1:2" x14ac:dyDescent="0.25">
      <c r="A4907" s="3" t="s">
        <v>178</v>
      </c>
      <c r="B4907" s="4">
        <v>1</v>
      </c>
    </row>
    <row r="4908" spans="1:2" x14ac:dyDescent="0.25">
      <c r="A4908" s="3" t="s">
        <v>186</v>
      </c>
      <c r="B4908" s="4">
        <v>1</v>
      </c>
    </row>
    <row r="4909" spans="1:2" x14ac:dyDescent="0.25">
      <c r="A4909" s="3" t="s">
        <v>1040</v>
      </c>
      <c r="B4909" s="4">
        <v>1</v>
      </c>
    </row>
    <row r="4910" spans="1:2" x14ac:dyDescent="0.25">
      <c r="A4910" s="3" t="s">
        <v>194</v>
      </c>
      <c r="B4910" s="4">
        <v>1</v>
      </c>
    </row>
    <row r="4911" spans="1:2" x14ac:dyDescent="0.25">
      <c r="A4911" s="3" t="s">
        <v>200</v>
      </c>
      <c r="B4911" s="4">
        <v>1</v>
      </c>
    </row>
    <row r="4912" spans="1:2" x14ac:dyDescent="0.25">
      <c r="A4912" s="3" t="s">
        <v>174</v>
      </c>
      <c r="B4912" s="4">
        <v>1</v>
      </c>
    </row>
    <row r="4913" spans="1:2" x14ac:dyDescent="0.25">
      <c r="A4913" s="3" t="s">
        <v>172</v>
      </c>
      <c r="B4913" s="4">
        <v>1</v>
      </c>
    </row>
    <row r="4914" spans="1:2" x14ac:dyDescent="0.25">
      <c r="A4914" s="3" t="s">
        <v>176</v>
      </c>
      <c r="B4914" s="4">
        <v>1</v>
      </c>
    </row>
    <row r="4915" spans="1:2" x14ac:dyDescent="0.25">
      <c r="A4915" s="3" t="s">
        <v>168</v>
      </c>
      <c r="B4915" s="4">
        <v>1</v>
      </c>
    </row>
    <row r="4916" spans="1:2" x14ac:dyDescent="0.25">
      <c r="A4916" s="3" t="s">
        <v>180</v>
      </c>
      <c r="B4916" s="4">
        <v>1</v>
      </c>
    </row>
    <row r="4917" spans="1:2" x14ac:dyDescent="0.25">
      <c r="A4917" s="3" t="s">
        <v>163</v>
      </c>
      <c r="B4917" s="4">
        <v>1</v>
      </c>
    </row>
    <row r="4918" spans="1:2" x14ac:dyDescent="0.25">
      <c r="A4918" s="3" t="s">
        <v>170</v>
      </c>
      <c r="B4918" s="4">
        <v>1</v>
      </c>
    </row>
    <row r="4919" spans="1:2" x14ac:dyDescent="0.25">
      <c r="A4919" s="3" t="s">
        <v>161</v>
      </c>
      <c r="B4919" s="4">
        <v>1</v>
      </c>
    </row>
    <row r="4920" spans="1:2" x14ac:dyDescent="0.25">
      <c r="A4920" s="3" t="s">
        <v>157</v>
      </c>
      <c r="B4920" s="4">
        <v>1</v>
      </c>
    </row>
    <row r="4921" spans="1:2" x14ac:dyDescent="0.25">
      <c r="A4921" s="3" t="s">
        <v>166</v>
      </c>
      <c r="B4921" s="4">
        <v>1</v>
      </c>
    </row>
    <row r="4922" spans="1:2" x14ac:dyDescent="0.25">
      <c r="A4922" s="3" t="s">
        <v>154</v>
      </c>
      <c r="B4922" s="4">
        <v>1</v>
      </c>
    </row>
    <row r="4923" spans="1:2" x14ac:dyDescent="0.25">
      <c r="A4923" s="3" t="s">
        <v>164</v>
      </c>
      <c r="B4923" s="4">
        <v>1</v>
      </c>
    </row>
    <row r="4924" spans="1:2" x14ac:dyDescent="0.25">
      <c r="A4924" s="3" t="s">
        <v>152</v>
      </c>
      <c r="B4924" s="4">
        <v>1</v>
      </c>
    </row>
    <row r="4925" spans="1:2" x14ac:dyDescent="0.25">
      <c r="A4925" s="3" t="s">
        <v>159</v>
      </c>
      <c r="B4925" s="4">
        <v>1</v>
      </c>
    </row>
    <row r="4926" spans="1:2" x14ac:dyDescent="0.25">
      <c r="A4926" s="3" t="s">
        <v>150</v>
      </c>
      <c r="B4926" s="4">
        <v>1</v>
      </c>
    </row>
    <row r="4927" spans="1:2" x14ac:dyDescent="0.25">
      <c r="A4927" s="3" t="s">
        <v>149</v>
      </c>
      <c r="B4927" s="4">
        <v>1</v>
      </c>
    </row>
    <row r="4928" spans="1:2" x14ac:dyDescent="0.25">
      <c r="A4928" s="3" t="s">
        <v>147</v>
      </c>
      <c r="B4928" s="4">
        <v>1</v>
      </c>
    </row>
    <row r="4929" spans="1:2" x14ac:dyDescent="0.25">
      <c r="A4929" s="3" t="s">
        <v>145</v>
      </c>
      <c r="B4929" s="4">
        <v>1</v>
      </c>
    </row>
    <row r="4930" spans="1:2" x14ac:dyDescent="0.25">
      <c r="A4930" s="3" t="s">
        <v>156</v>
      </c>
      <c r="B4930" s="4">
        <v>1</v>
      </c>
    </row>
    <row r="4931" spans="1:2" x14ac:dyDescent="0.25">
      <c r="A4931" s="3" t="s">
        <v>139</v>
      </c>
      <c r="B4931" s="4">
        <v>1</v>
      </c>
    </row>
    <row r="4932" spans="1:2" x14ac:dyDescent="0.25">
      <c r="A4932" s="3" t="s">
        <v>134</v>
      </c>
      <c r="B4932" s="4">
        <v>1</v>
      </c>
    </row>
    <row r="4933" spans="1:2" x14ac:dyDescent="0.25">
      <c r="A4933" s="3" t="s">
        <v>132</v>
      </c>
      <c r="B4933" s="4">
        <v>1</v>
      </c>
    </row>
    <row r="4934" spans="1:2" x14ac:dyDescent="0.25">
      <c r="A4934" s="3" t="s">
        <v>141</v>
      </c>
      <c r="B4934" s="4">
        <v>1</v>
      </c>
    </row>
    <row r="4935" spans="1:2" x14ac:dyDescent="0.25">
      <c r="A4935" s="3" t="s">
        <v>130</v>
      </c>
      <c r="B4935" s="4">
        <v>1</v>
      </c>
    </row>
    <row r="4936" spans="1:2" x14ac:dyDescent="0.25">
      <c r="A4936" s="3" t="s">
        <v>136</v>
      </c>
      <c r="B4936" s="4">
        <v>1</v>
      </c>
    </row>
    <row r="4937" spans="1:2" x14ac:dyDescent="0.25">
      <c r="A4937" s="3" t="s">
        <v>126</v>
      </c>
      <c r="B4937" s="4">
        <v>1</v>
      </c>
    </row>
    <row r="4938" spans="1:2" x14ac:dyDescent="0.25">
      <c r="A4938" s="3" t="s">
        <v>123</v>
      </c>
      <c r="B4938" s="4">
        <v>1</v>
      </c>
    </row>
    <row r="4939" spans="1:2" x14ac:dyDescent="0.25">
      <c r="A4939" s="3" t="s">
        <v>138</v>
      </c>
      <c r="B4939" s="4">
        <v>1</v>
      </c>
    </row>
    <row r="4940" spans="1:2" x14ac:dyDescent="0.25">
      <c r="A4940" s="3" t="s">
        <v>143</v>
      </c>
      <c r="B4940" s="4">
        <v>1</v>
      </c>
    </row>
    <row r="4941" spans="1:2" x14ac:dyDescent="0.25">
      <c r="A4941" s="3" t="s">
        <v>118</v>
      </c>
      <c r="B4941" s="4">
        <v>1</v>
      </c>
    </row>
    <row r="4942" spans="1:2" x14ac:dyDescent="0.25">
      <c r="A4942" s="3" t="s">
        <v>116</v>
      </c>
      <c r="B4942" s="4">
        <v>1</v>
      </c>
    </row>
    <row r="4943" spans="1:2" x14ac:dyDescent="0.25">
      <c r="A4943" s="3" t="s">
        <v>114</v>
      </c>
      <c r="B4943" s="4">
        <v>1</v>
      </c>
    </row>
    <row r="4944" spans="1:2" x14ac:dyDescent="0.25">
      <c r="A4944" s="3" t="s">
        <v>120</v>
      </c>
      <c r="B4944" s="4">
        <v>1</v>
      </c>
    </row>
    <row r="4945" spans="1:2" x14ac:dyDescent="0.25">
      <c r="A4945" s="3" t="s">
        <v>111</v>
      </c>
      <c r="B4945" s="4">
        <v>1</v>
      </c>
    </row>
    <row r="4946" spans="1:2" x14ac:dyDescent="0.25">
      <c r="A4946" s="3" t="s">
        <v>128</v>
      </c>
      <c r="B4946" s="4">
        <v>1</v>
      </c>
    </row>
    <row r="4947" spans="1:2" x14ac:dyDescent="0.25">
      <c r="A4947" s="3" t="s">
        <v>121</v>
      </c>
      <c r="B4947" s="4">
        <v>1</v>
      </c>
    </row>
    <row r="4948" spans="1:2" x14ac:dyDescent="0.25">
      <c r="A4948" s="3" t="s">
        <v>109</v>
      </c>
      <c r="B4948" s="4">
        <v>1</v>
      </c>
    </row>
    <row r="4949" spans="1:2" x14ac:dyDescent="0.25">
      <c r="A4949" s="3" t="s">
        <v>107</v>
      </c>
      <c r="B4949" s="4">
        <v>1</v>
      </c>
    </row>
    <row r="4950" spans="1:2" x14ac:dyDescent="0.25">
      <c r="A4950" s="3" t="s">
        <v>105</v>
      </c>
      <c r="B4950" s="4">
        <v>1</v>
      </c>
    </row>
    <row r="4951" spans="1:2" x14ac:dyDescent="0.25">
      <c r="A4951" s="3" t="s">
        <v>175</v>
      </c>
      <c r="B4951" s="4">
        <v>1</v>
      </c>
    </row>
    <row r="4952" spans="1:2" x14ac:dyDescent="0.25">
      <c r="A4952" s="3" t="s">
        <v>103</v>
      </c>
      <c r="B4952" s="4">
        <v>1</v>
      </c>
    </row>
    <row r="4953" spans="1:2" x14ac:dyDescent="0.25">
      <c r="A4953" s="3" t="s">
        <v>101</v>
      </c>
      <c r="B4953" s="4">
        <v>1</v>
      </c>
    </row>
    <row r="4954" spans="1:2" x14ac:dyDescent="0.25">
      <c r="A4954" s="3" t="s">
        <v>99</v>
      </c>
      <c r="B4954" s="4">
        <v>1</v>
      </c>
    </row>
    <row r="4955" spans="1:2" x14ac:dyDescent="0.25">
      <c r="A4955" s="3" t="s">
        <v>96</v>
      </c>
      <c r="B4955" s="4">
        <v>1</v>
      </c>
    </row>
    <row r="4956" spans="1:2" x14ac:dyDescent="0.25">
      <c r="A4956" s="3" t="s">
        <v>92</v>
      </c>
      <c r="B4956" s="4">
        <v>1</v>
      </c>
    </row>
    <row r="4957" spans="1:2" x14ac:dyDescent="0.25">
      <c r="A4957" s="3" t="s">
        <v>98</v>
      </c>
      <c r="B4957" s="4">
        <v>1</v>
      </c>
    </row>
    <row r="4958" spans="1:2" x14ac:dyDescent="0.25">
      <c r="A4958" s="3" t="s">
        <v>94</v>
      </c>
      <c r="B4958" s="4">
        <v>1</v>
      </c>
    </row>
    <row r="4959" spans="1:2" x14ac:dyDescent="0.25">
      <c r="A4959" s="3" t="s">
        <v>84</v>
      </c>
      <c r="B4959" s="4">
        <v>1</v>
      </c>
    </row>
    <row r="4960" spans="1:2" x14ac:dyDescent="0.25">
      <c r="A4960" s="3" t="s">
        <v>81</v>
      </c>
      <c r="B4960" s="4">
        <v>1</v>
      </c>
    </row>
    <row r="4961" spans="1:2" x14ac:dyDescent="0.25">
      <c r="A4961" s="3" t="s">
        <v>79</v>
      </c>
      <c r="B4961" s="4">
        <v>1</v>
      </c>
    </row>
    <row r="4962" spans="1:2" x14ac:dyDescent="0.25">
      <c r="A4962" s="3" t="s">
        <v>77</v>
      </c>
      <c r="B4962" s="4">
        <v>1</v>
      </c>
    </row>
    <row r="4963" spans="1:2" x14ac:dyDescent="0.25">
      <c r="A4963" s="3" t="s">
        <v>86</v>
      </c>
      <c r="B4963" s="4">
        <v>1</v>
      </c>
    </row>
    <row r="4964" spans="1:2" x14ac:dyDescent="0.25">
      <c r="A4964" s="3" t="s">
        <v>73</v>
      </c>
      <c r="B4964" s="4">
        <v>1</v>
      </c>
    </row>
    <row r="4965" spans="1:2" x14ac:dyDescent="0.25">
      <c r="A4965" s="3" t="s">
        <v>88</v>
      </c>
      <c r="B4965" s="4">
        <v>1</v>
      </c>
    </row>
    <row r="4966" spans="1:2" x14ac:dyDescent="0.25">
      <c r="A4966" s="3" t="s">
        <v>71</v>
      </c>
      <c r="B4966" s="4">
        <v>1</v>
      </c>
    </row>
    <row r="4967" spans="1:2" x14ac:dyDescent="0.25">
      <c r="A4967" s="3" t="s">
        <v>66</v>
      </c>
      <c r="B4967" s="4">
        <v>1</v>
      </c>
    </row>
    <row r="4968" spans="1:2" x14ac:dyDescent="0.25">
      <c r="A4968" s="3" t="s">
        <v>83</v>
      </c>
      <c r="B4968" s="4">
        <v>1</v>
      </c>
    </row>
    <row r="4969" spans="1:2" x14ac:dyDescent="0.25">
      <c r="A4969" s="3" t="s">
        <v>65</v>
      </c>
      <c r="B4969" s="4">
        <v>1</v>
      </c>
    </row>
    <row r="4970" spans="1:2" x14ac:dyDescent="0.25">
      <c r="A4970" s="3" t="s">
        <v>64</v>
      </c>
      <c r="B4970" s="4">
        <v>1</v>
      </c>
    </row>
    <row r="4971" spans="1:2" x14ac:dyDescent="0.25">
      <c r="A4971" s="3" t="s">
        <v>62</v>
      </c>
      <c r="B4971" s="4">
        <v>1</v>
      </c>
    </row>
    <row r="4972" spans="1:2" x14ac:dyDescent="0.25">
      <c r="A4972" s="3" t="s">
        <v>90</v>
      </c>
      <c r="B4972" s="4">
        <v>1</v>
      </c>
    </row>
    <row r="4973" spans="1:2" x14ac:dyDescent="0.25">
      <c r="A4973" s="3" t="s">
        <v>57</v>
      </c>
      <c r="B4973" s="4">
        <v>1</v>
      </c>
    </row>
    <row r="4974" spans="1:2" x14ac:dyDescent="0.25">
      <c r="A4974" s="3" t="s">
        <v>69</v>
      </c>
      <c r="B4974" s="4">
        <v>1</v>
      </c>
    </row>
    <row r="4975" spans="1:2" x14ac:dyDescent="0.25">
      <c r="A4975" s="3" t="s">
        <v>55</v>
      </c>
      <c r="B4975" s="4">
        <v>1</v>
      </c>
    </row>
    <row r="4976" spans="1:2" x14ac:dyDescent="0.25">
      <c r="A4976" s="3" t="s">
        <v>75</v>
      </c>
      <c r="B4976" s="4">
        <v>1</v>
      </c>
    </row>
    <row r="4977" spans="1:2" x14ac:dyDescent="0.25">
      <c r="A4977" s="3" t="s">
        <v>59</v>
      </c>
      <c r="B4977" s="4">
        <v>1</v>
      </c>
    </row>
    <row r="4978" spans="1:2" x14ac:dyDescent="0.25">
      <c r="A4978" s="3" t="s">
        <v>233</v>
      </c>
      <c r="B4978" s="4">
        <v>1</v>
      </c>
    </row>
    <row r="4979" spans="1:2" x14ac:dyDescent="0.25">
      <c r="A4979" s="3" t="s">
        <v>49</v>
      </c>
      <c r="B4979" s="4">
        <v>1</v>
      </c>
    </row>
    <row r="4980" spans="1:2" x14ac:dyDescent="0.25">
      <c r="A4980" s="3" t="s">
        <v>61</v>
      </c>
      <c r="B4980" s="4">
        <v>1</v>
      </c>
    </row>
    <row r="4981" spans="1:2" x14ac:dyDescent="0.25">
      <c r="A4981" s="3" t="s">
        <v>47</v>
      </c>
      <c r="B4981" s="4">
        <v>1</v>
      </c>
    </row>
    <row r="4982" spans="1:2" x14ac:dyDescent="0.25">
      <c r="A4982" s="3" t="s">
        <v>44</v>
      </c>
      <c r="B4982" s="4">
        <v>1</v>
      </c>
    </row>
    <row r="4983" spans="1:2" x14ac:dyDescent="0.25">
      <c r="A4983" s="3" t="s">
        <v>53</v>
      </c>
      <c r="B4983" s="4">
        <v>1</v>
      </c>
    </row>
    <row r="4984" spans="1:2" x14ac:dyDescent="0.25">
      <c r="A4984" s="3" t="s">
        <v>51</v>
      </c>
      <c r="B4984" s="4">
        <v>1</v>
      </c>
    </row>
    <row r="4985" spans="1:2" x14ac:dyDescent="0.25">
      <c r="A4985" s="3" t="s">
        <v>39</v>
      </c>
      <c r="B4985" s="4">
        <v>1</v>
      </c>
    </row>
    <row r="4986" spans="1:2" x14ac:dyDescent="0.25">
      <c r="A4986" s="3" t="s">
        <v>37</v>
      </c>
      <c r="B4986" s="4">
        <v>1</v>
      </c>
    </row>
    <row r="4987" spans="1:2" x14ac:dyDescent="0.25">
      <c r="A4987" s="3" t="s">
        <v>35</v>
      </c>
      <c r="B4987" s="4">
        <v>1</v>
      </c>
    </row>
    <row r="4988" spans="1:2" x14ac:dyDescent="0.25">
      <c r="A4988" s="3" t="s">
        <v>33</v>
      </c>
      <c r="B4988" s="4">
        <v>1</v>
      </c>
    </row>
    <row r="4989" spans="1:2" x14ac:dyDescent="0.25">
      <c r="A4989" s="3" t="s">
        <v>31</v>
      </c>
      <c r="B4989" s="4">
        <v>1</v>
      </c>
    </row>
    <row r="4990" spans="1:2" x14ac:dyDescent="0.25">
      <c r="A4990" s="3" t="s">
        <v>29</v>
      </c>
      <c r="B4990" s="4">
        <v>1</v>
      </c>
    </row>
    <row r="4991" spans="1:2" x14ac:dyDescent="0.25">
      <c r="A4991" s="3" t="s">
        <v>27</v>
      </c>
      <c r="B4991" s="4">
        <v>1</v>
      </c>
    </row>
    <row r="4992" spans="1:2" x14ac:dyDescent="0.25">
      <c r="A4992" s="3" t="s">
        <v>24</v>
      </c>
      <c r="B4992" s="4">
        <v>1</v>
      </c>
    </row>
    <row r="4993" spans="1:2" x14ac:dyDescent="0.25">
      <c r="A4993" s="3" t="s">
        <v>21</v>
      </c>
      <c r="B4993" s="4">
        <v>1</v>
      </c>
    </row>
    <row r="4994" spans="1:2" x14ac:dyDescent="0.25">
      <c r="A4994" s="3" t="s">
        <v>16</v>
      </c>
      <c r="B4994" s="4">
        <v>1</v>
      </c>
    </row>
    <row r="4995" spans="1:2" x14ac:dyDescent="0.25">
      <c r="A4995" s="3" t="s">
        <v>11</v>
      </c>
      <c r="B4995" s="4">
        <v>1</v>
      </c>
    </row>
    <row r="4996" spans="1:2" x14ac:dyDescent="0.25">
      <c r="A4996" s="3" t="s">
        <v>41</v>
      </c>
      <c r="B4996" s="4">
        <v>1</v>
      </c>
    </row>
    <row r="4997" spans="1:2" x14ac:dyDescent="0.25">
      <c r="A4997" s="3" t="s">
        <v>8891</v>
      </c>
      <c r="B4997" s="4"/>
    </row>
    <row r="4998" spans="1:2" x14ac:dyDescent="0.25">
      <c r="A4998" s="3" t="s">
        <v>8892</v>
      </c>
      <c r="B4998" s="4">
        <v>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4"/>
  <sheetViews>
    <sheetView workbookViewId="0">
      <selection activeCell="I1" sqref="I1"/>
    </sheetView>
  </sheetViews>
  <sheetFormatPr defaultRowHeight="15" x14ac:dyDescent="0.25"/>
  <cols>
    <col min="1" max="1" width="22.85546875" bestFit="1" customWidth="1"/>
    <col min="2" max="2" width="10.7109375" bestFit="1" customWidth="1"/>
    <col min="3" max="3" width="15.28515625" bestFit="1" customWidth="1"/>
    <col min="4" max="4" width="16" bestFit="1" customWidth="1"/>
    <col min="5" max="5" width="16.7109375" bestFit="1" customWidth="1"/>
    <col min="6" max="6" width="17.5703125" bestFit="1" customWidth="1"/>
    <col min="7" max="7" width="16.85546875" bestFit="1" customWidth="1"/>
    <col min="8" max="8" width="17.7109375" bestFit="1" customWidth="1"/>
    <col min="9" max="9" width="10" bestFit="1" customWidth="1"/>
    <col min="10" max="10" width="28.710937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22.49</v>
      </c>
      <c r="D2" t="s">
        <v>13</v>
      </c>
      <c r="E2">
        <v>22.49</v>
      </c>
      <c r="F2" t="s">
        <v>13</v>
      </c>
      <c r="G2">
        <v>76.2</v>
      </c>
      <c r="H2" t="s">
        <v>14</v>
      </c>
      <c r="I2" t="s">
        <v>15</v>
      </c>
      <c r="J2">
        <v>30102373</v>
      </c>
      <c r="K2" s="1">
        <v>42452.656944444447</v>
      </c>
    </row>
    <row r="3" spans="1:11" x14ac:dyDescent="0.25">
      <c r="A3" t="s">
        <v>16</v>
      </c>
      <c r="B3" t="s">
        <v>17</v>
      </c>
      <c r="C3">
        <v>74.88</v>
      </c>
      <c r="D3" t="s">
        <v>13</v>
      </c>
      <c r="E3">
        <v>74.88</v>
      </c>
      <c r="F3" t="s">
        <v>13</v>
      </c>
      <c r="G3">
        <v>745.1</v>
      </c>
      <c r="H3" t="s">
        <v>18</v>
      </c>
      <c r="I3" t="s">
        <v>19</v>
      </c>
      <c r="J3" t="s">
        <v>20</v>
      </c>
      <c r="K3" s="1">
        <v>42452.656944444447</v>
      </c>
    </row>
    <row r="4" spans="1:11" x14ac:dyDescent="0.25">
      <c r="A4" t="s">
        <v>21</v>
      </c>
      <c r="B4" t="s">
        <v>17</v>
      </c>
      <c r="C4">
        <v>8.92</v>
      </c>
      <c r="D4" t="s">
        <v>13</v>
      </c>
      <c r="E4">
        <v>8.92</v>
      </c>
      <c r="F4" t="s">
        <v>13</v>
      </c>
      <c r="G4">
        <v>8.92</v>
      </c>
      <c r="H4" t="s">
        <v>13</v>
      </c>
      <c r="I4" t="s">
        <v>22</v>
      </c>
      <c r="J4" t="s">
        <v>23</v>
      </c>
      <c r="K4" s="1">
        <v>42452.656944444447</v>
      </c>
    </row>
    <row r="5" spans="1:11" x14ac:dyDescent="0.25">
      <c r="A5" t="s">
        <v>24</v>
      </c>
      <c r="B5" t="s">
        <v>17</v>
      </c>
      <c r="C5">
        <v>1.37</v>
      </c>
      <c r="D5" t="s">
        <v>13</v>
      </c>
      <c r="E5">
        <v>1.37</v>
      </c>
      <c r="F5" t="s">
        <v>13</v>
      </c>
      <c r="G5">
        <v>2.13</v>
      </c>
      <c r="H5" t="s">
        <v>25</v>
      </c>
      <c r="I5" t="s">
        <v>19</v>
      </c>
      <c r="J5" t="s">
        <v>26</v>
      </c>
      <c r="K5" s="1">
        <v>42452.656944444447</v>
      </c>
    </row>
    <row r="6" spans="1:11" x14ac:dyDescent="0.25">
      <c r="A6" t="s">
        <v>27</v>
      </c>
      <c r="B6" t="s">
        <v>12</v>
      </c>
      <c r="C6">
        <v>10.89</v>
      </c>
      <c r="D6" t="s">
        <v>13</v>
      </c>
      <c r="E6">
        <v>10.89</v>
      </c>
      <c r="F6" t="s">
        <v>13</v>
      </c>
      <c r="G6">
        <v>36.9</v>
      </c>
      <c r="H6" t="s">
        <v>14</v>
      </c>
      <c r="I6" t="s">
        <v>15</v>
      </c>
      <c r="J6" t="s">
        <v>28</v>
      </c>
      <c r="K6" s="1">
        <v>42452.656944444447</v>
      </c>
    </row>
    <row r="7" spans="1:11" x14ac:dyDescent="0.25">
      <c r="A7" t="s">
        <v>29</v>
      </c>
      <c r="B7" t="s">
        <v>17</v>
      </c>
      <c r="C7">
        <v>13.62</v>
      </c>
      <c r="D7" t="s">
        <v>13</v>
      </c>
      <c r="E7">
        <v>13.62</v>
      </c>
      <c r="F7" t="s">
        <v>13</v>
      </c>
      <c r="G7">
        <v>21.13</v>
      </c>
      <c r="H7" t="s">
        <v>25</v>
      </c>
      <c r="I7" t="s">
        <v>19</v>
      </c>
      <c r="J7" t="s">
        <v>30</v>
      </c>
      <c r="K7" s="1">
        <v>42452.656944444447</v>
      </c>
    </row>
    <row r="8" spans="1:11" x14ac:dyDescent="0.25">
      <c r="A8" t="s">
        <v>31</v>
      </c>
      <c r="B8" t="s">
        <v>12</v>
      </c>
      <c r="C8">
        <v>205</v>
      </c>
      <c r="D8" t="s">
        <v>13</v>
      </c>
      <c r="E8">
        <v>205</v>
      </c>
      <c r="F8" t="s">
        <v>13</v>
      </c>
      <c r="G8">
        <v>2039.87</v>
      </c>
      <c r="H8" t="s">
        <v>18</v>
      </c>
      <c r="I8" t="s">
        <v>15</v>
      </c>
      <c r="J8" t="s">
        <v>32</v>
      </c>
      <c r="K8" s="1">
        <v>42452.656944444447</v>
      </c>
    </row>
    <row r="9" spans="1:11" x14ac:dyDescent="0.25">
      <c r="A9" t="s">
        <v>33</v>
      </c>
      <c r="B9" t="s">
        <v>12</v>
      </c>
      <c r="C9">
        <v>30</v>
      </c>
      <c r="D9" t="s">
        <v>13</v>
      </c>
      <c r="E9">
        <v>30</v>
      </c>
      <c r="F9" t="s">
        <v>13</v>
      </c>
      <c r="G9">
        <v>298.52</v>
      </c>
      <c r="H9" t="s">
        <v>18</v>
      </c>
      <c r="I9" t="s">
        <v>15</v>
      </c>
      <c r="J9" t="s">
        <v>34</v>
      </c>
      <c r="K9" s="1">
        <v>42452.656944444447</v>
      </c>
    </row>
    <row r="10" spans="1:11" x14ac:dyDescent="0.25">
      <c r="A10" t="s">
        <v>35</v>
      </c>
      <c r="B10" t="s">
        <v>12</v>
      </c>
      <c r="C10">
        <v>14.87</v>
      </c>
      <c r="D10" t="s">
        <v>13</v>
      </c>
      <c r="E10">
        <v>14.87</v>
      </c>
      <c r="F10" t="s">
        <v>13</v>
      </c>
      <c r="G10">
        <v>50.38</v>
      </c>
      <c r="H10" t="s">
        <v>14</v>
      </c>
      <c r="I10" t="s">
        <v>15</v>
      </c>
      <c r="J10" t="s">
        <v>36</v>
      </c>
      <c r="K10" s="1">
        <v>42452.65625</v>
      </c>
    </row>
    <row r="11" spans="1:11" x14ac:dyDescent="0.25">
      <c r="A11" t="s">
        <v>37</v>
      </c>
      <c r="B11" t="s">
        <v>12</v>
      </c>
      <c r="C11">
        <v>12.4</v>
      </c>
      <c r="D11" t="s">
        <v>13</v>
      </c>
      <c r="E11">
        <v>12.4</v>
      </c>
      <c r="F11" t="s">
        <v>13</v>
      </c>
      <c r="G11">
        <v>42.01</v>
      </c>
      <c r="H11" t="s">
        <v>14</v>
      </c>
      <c r="I11" t="s">
        <v>15</v>
      </c>
      <c r="J11" t="s">
        <v>38</v>
      </c>
      <c r="K11" s="1">
        <v>42452.65625</v>
      </c>
    </row>
    <row r="12" spans="1:11" x14ac:dyDescent="0.25">
      <c r="A12" t="s">
        <v>39</v>
      </c>
      <c r="B12" t="s">
        <v>17</v>
      </c>
      <c r="C12">
        <v>21.64</v>
      </c>
      <c r="D12" t="s">
        <v>13</v>
      </c>
      <c r="E12">
        <v>21.64</v>
      </c>
      <c r="F12" t="s">
        <v>13</v>
      </c>
      <c r="G12">
        <v>215.33</v>
      </c>
      <c r="H12" t="s">
        <v>18</v>
      </c>
      <c r="I12" t="s">
        <v>19</v>
      </c>
      <c r="J12" t="s">
        <v>40</v>
      </c>
      <c r="K12" s="1">
        <v>42452.65625</v>
      </c>
    </row>
    <row r="13" spans="1:11" x14ac:dyDescent="0.25">
      <c r="A13" t="s">
        <v>41</v>
      </c>
      <c r="B13" t="s">
        <v>17</v>
      </c>
      <c r="C13">
        <v>155</v>
      </c>
      <c r="D13" t="s">
        <v>13</v>
      </c>
      <c r="E13">
        <v>155</v>
      </c>
      <c r="F13" t="s">
        <v>13</v>
      </c>
      <c r="G13">
        <v>525.12</v>
      </c>
      <c r="H13" t="s">
        <v>14</v>
      </c>
      <c r="I13" t="s">
        <v>42</v>
      </c>
      <c r="J13" t="s">
        <v>43</v>
      </c>
      <c r="K13" s="1">
        <v>42452.656944444447</v>
      </c>
    </row>
    <row r="14" spans="1:11" x14ac:dyDescent="0.25">
      <c r="A14" t="s">
        <v>44</v>
      </c>
      <c r="B14" t="s">
        <v>45</v>
      </c>
      <c r="C14">
        <v>126.94</v>
      </c>
      <c r="D14" t="s">
        <v>13</v>
      </c>
      <c r="E14">
        <v>126.94</v>
      </c>
      <c r="F14" t="s">
        <v>13</v>
      </c>
      <c r="G14">
        <v>1263.1300000000001</v>
      </c>
      <c r="H14" t="s">
        <v>18</v>
      </c>
      <c r="I14" t="s">
        <v>19</v>
      </c>
      <c r="J14" t="s">
        <v>46</v>
      </c>
      <c r="K14" s="1">
        <v>42452.65625</v>
      </c>
    </row>
    <row r="15" spans="1:11" x14ac:dyDescent="0.25">
      <c r="A15" t="s">
        <v>47</v>
      </c>
      <c r="B15" t="s">
        <v>12</v>
      </c>
      <c r="C15">
        <v>18.68</v>
      </c>
      <c r="D15" t="s">
        <v>13</v>
      </c>
      <c r="E15">
        <v>18.68</v>
      </c>
      <c r="F15" t="s">
        <v>13</v>
      </c>
      <c r="G15">
        <v>63.29</v>
      </c>
      <c r="H15" t="s">
        <v>14</v>
      </c>
      <c r="I15" t="s">
        <v>15</v>
      </c>
      <c r="J15" t="s">
        <v>48</v>
      </c>
      <c r="K15" s="1">
        <v>42452.65625</v>
      </c>
    </row>
    <row r="16" spans="1:11" x14ac:dyDescent="0.25">
      <c r="A16" t="s">
        <v>49</v>
      </c>
      <c r="B16" t="s">
        <v>17</v>
      </c>
      <c r="C16">
        <v>8.92</v>
      </c>
      <c r="D16" t="s">
        <v>13</v>
      </c>
      <c r="E16">
        <v>8.92</v>
      </c>
      <c r="F16" t="s">
        <v>13</v>
      </c>
      <c r="G16">
        <v>8.92</v>
      </c>
      <c r="H16" t="s">
        <v>13</v>
      </c>
      <c r="I16" t="s">
        <v>22</v>
      </c>
      <c r="J16" t="s">
        <v>50</v>
      </c>
      <c r="K16" s="1">
        <v>42452.65625</v>
      </c>
    </row>
    <row r="17" spans="1:11" x14ac:dyDescent="0.25">
      <c r="A17" t="s">
        <v>51</v>
      </c>
      <c r="B17" t="s">
        <v>17</v>
      </c>
      <c r="C17">
        <v>14.56</v>
      </c>
      <c r="D17" t="s">
        <v>13</v>
      </c>
      <c r="E17">
        <v>14.56</v>
      </c>
      <c r="F17" t="s">
        <v>13</v>
      </c>
      <c r="G17">
        <v>49.33</v>
      </c>
      <c r="H17" t="s">
        <v>14</v>
      </c>
      <c r="I17" t="s">
        <v>42</v>
      </c>
      <c r="J17" t="s">
        <v>52</v>
      </c>
      <c r="K17" s="1">
        <v>42452.65625</v>
      </c>
    </row>
    <row r="18" spans="1:11" x14ac:dyDescent="0.25">
      <c r="A18" t="s">
        <v>53</v>
      </c>
      <c r="B18" t="s">
        <v>17</v>
      </c>
      <c r="C18">
        <v>10.25</v>
      </c>
      <c r="D18" t="s">
        <v>13</v>
      </c>
      <c r="E18">
        <v>10.25</v>
      </c>
      <c r="F18" t="s">
        <v>13</v>
      </c>
      <c r="G18">
        <v>102</v>
      </c>
      <c r="H18" t="s">
        <v>18</v>
      </c>
      <c r="I18" t="s">
        <v>42</v>
      </c>
      <c r="J18" t="s">
        <v>54</v>
      </c>
      <c r="K18" s="1">
        <v>42452.65625</v>
      </c>
    </row>
    <row r="19" spans="1:11" x14ac:dyDescent="0.25">
      <c r="A19" t="s">
        <v>55</v>
      </c>
      <c r="B19" t="s">
        <v>12</v>
      </c>
      <c r="C19">
        <v>150</v>
      </c>
      <c r="D19" t="s">
        <v>14</v>
      </c>
      <c r="E19">
        <v>150</v>
      </c>
      <c r="F19" t="s">
        <v>14</v>
      </c>
      <c r="G19">
        <v>150</v>
      </c>
      <c r="H19" t="s">
        <v>14</v>
      </c>
      <c r="I19" t="s">
        <v>15</v>
      </c>
      <c r="J19" t="s">
        <v>56</v>
      </c>
      <c r="K19" s="1">
        <v>42452.65625</v>
      </c>
    </row>
    <row r="20" spans="1:11" x14ac:dyDescent="0.25">
      <c r="A20" t="s">
        <v>57</v>
      </c>
      <c r="B20" t="s">
        <v>12</v>
      </c>
      <c r="C20">
        <v>3</v>
      </c>
      <c r="D20" t="s">
        <v>13</v>
      </c>
      <c r="E20">
        <v>3</v>
      </c>
      <c r="F20" t="s">
        <v>13</v>
      </c>
      <c r="G20">
        <v>29.86</v>
      </c>
      <c r="H20" t="s">
        <v>18</v>
      </c>
      <c r="I20" t="s">
        <v>15</v>
      </c>
      <c r="J20" t="s">
        <v>58</v>
      </c>
      <c r="K20" s="1">
        <v>42452.65625</v>
      </c>
    </row>
    <row r="21" spans="1:11" x14ac:dyDescent="0.25">
      <c r="A21" t="s">
        <v>59</v>
      </c>
      <c r="B21" t="s">
        <v>17</v>
      </c>
      <c r="C21">
        <v>50</v>
      </c>
      <c r="D21" t="s">
        <v>13</v>
      </c>
      <c r="E21">
        <v>50</v>
      </c>
      <c r="F21" t="s">
        <v>13</v>
      </c>
      <c r="G21">
        <v>50</v>
      </c>
      <c r="H21" t="s">
        <v>13</v>
      </c>
      <c r="I21" t="s">
        <v>42</v>
      </c>
      <c r="J21" t="s">
        <v>60</v>
      </c>
      <c r="K21" s="1">
        <v>42452.65625</v>
      </c>
    </row>
    <row r="22" spans="1:11" x14ac:dyDescent="0.25">
      <c r="A22" t="s">
        <v>61</v>
      </c>
      <c r="B22" t="s">
        <v>45</v>
      </c>
      <c r="C22">
        <v>95</v>
      </c>
      <c r="D22" t="s">
        <v>14</v>
      </c>
      <c r="E22">
        <v>29.55</v>
      </c>
      <c r="F22" t="s">
        <v>13</v>
      </c>
      <c r="G22">
        <v>100.23</v>
      </c>
      <c r="H22" t="s">
        <v>14</v>
      </c>
      <c r="I22" t="s">
        <v>42</v>
      </c>
      <c r="J22">
        <v>49643475</v>
      </c>
      <c r="K22" s="1">
        <v>42452.65625</v>
      </c>
    </row>
    <row r="23" spans="1:11" x14ac:dyDescent="0.25">
      <c r="A23" t="s">
        <v>62</v>
      </c>
      <c r="B23" t="s">
        <v>17</v>
      </c>
      <c r="C23">
        <v>8.92</v>
      </c>
      <c r="D23" t="s">
        <v>13</v>
      </c>
      <c r="E23">
        <v>8.92</v>
      </c>
      <c r="F23" t="s">
        <v>13</v>
      </c>
      <c r="G23">
        <v>8.92</v>
      </c>
      <c r="H23" t="s">
        <v>13</v>
      </c>
      <c r="I23" t="s">
        <v>22</v>
      </c>
      <c r="J23" t="s">
        <v>63</v>
      </c>
      <c r="K23" s="1">
        <v>42452.65625</v>
      </c>
    </row>
    <row r="24" spans="1:11" x14ac:dyDescent="0.25">
      <c r="A24" t="s">
        <v>64</v>
      </c>
      <c r="B24" t="s">
        <v>12</v>
      </c>
      <c r="C24">
        <v>95</v>
      </c>
      <c r="D24" t="s">
        <v>14</v>
      </c>
      <c r="E24">
        <v>29.55</v>
      </c>
      <c r="F24" t="s">
        <v>13</v>
      </c>
      <c r="G24">
        <v>100.23</v>
      </c>
      <c r="H24" t="s">
        <v>14</v>
      </c>
      <c r="I24" t="s">
        <v>15</v>
      </c>
      <c r="J24">
        <v>49643475</v>
      </c>
      <c r="K24" s="1">
        <v>42452.65625</v>
      </c>
    </row>
    <row r="25" spans="1:11" x14ac:dyDescent="0.25">
      <c r="A25" t="s">
        <v>65</v>
      </c>
      <c r="B25" t="s">
        <v>12</v>
      </c>
      <c r="C25">
        <v>400</v>
      </c>
      <c r="D25" t="s">
        <v>14</v>
      </c>
      <c r="E25">
        <v>400</v>
      </c>
      <c r="F25" t="s">
        <v>14</v>
      </c>
      <c r="G25">
        <v>400</v>
      </c>
      <c r="H25" t="s">
        <v>14</v>
      </c>
      <c r="I25" t="s">
        <v>15</v>
      </c>
      <c r="J25">
        <v>155928332</v>
      </c>
      <c r="K25" s="1">
        <v>42452.65625</v>
      </c>
    </row>
    <row r="26" spans="1:11" x14ac:dyDescent="0.25">
      <c r="A26" t="s">
        <v>66</v>
      </c>
      <c r="B26" t="s">
        <v>45</v>
      </c>
      <c r="C26">
        <v>18.23</v>
      </c>
      <c r="D26" t="s">
        <v>13</v>
      </c>
      <c r="E26">
        <v>18.23</v>
      </c>
      <c r="F26" t="s">
        <v>13</v>
      </c>
      <c r="G26">
        <v>2425.2800000000002</v>
      </c>
      <c r="H26" t="s">
        <v>67</v>
      </c>
      <c r="I26" t="s">
        <v>19</v>
      </c>
      <c r="J26" t="s">
        <v>68</v>
      </c>
      <c r="K26" s="1">
        <v>42452.65625</v>
      </c>
    </row>
    <row r="27" spans="1:11" x14ac:dyDescent="0.25">
      <c r="A27" t="s">
        <v>69</v>
      </c>
      <c r="B27" t="s">
        <v>17</v>
      </c>
      <c r="C27">
        <v>30.98</v>
      </c>
      <c r="D27" t="s">
        <v>13</v>
      </c>
      <c r="E27">
        <v>30.98</v>
      </c>
      <c r="F27" t="s">
        <v>13</v>
      </c>
      <c r="G27">
        <v>105.09</v>
      </c>
      <c r="H27" t="s">
        <v>14</v>
      </c>
      <c r="I27" t="s">
        <v>42</v>
      </c>
      <c r="J27" t="s">
        <v>70</v>
      </c>
      <c r="K27" s="1">
        <v>42452.65625</v>
      </c>
    </row>
    <row r="28" spans="1:11" x14ac:dyDescent="0.25">
      <c r="A28" t="s">
        <v>71</v>
      </c>
      <c r="B28" t="s">
        <v>12</v>
      </c>
      <c r="C28">
        <v>350</v>
      </c>
      <c r="D28" t="s">
        <v>14</v>
      </c>
      <c r="E28">
        <v>350</v>
      </c>
      <c r="F28" t="s">
        <v>14</v>
      </c>
      <c r="G28">
        <v>350</v>
      </c>
      <c r="H28" t="s">
        <v>14</v>
      </c>
      <c r="I28" t="s">
        <v>15</v>
      </c>
      <c r="J28" t="s">
        <v>72</v>
      </c>
      <c r="K28" s="1">
        <v>42452.655555555553</v>
      </c>
    </row>
    <row r="29" spans="1:11" x14ac:dyDescent="0.25">
      <c r="A29" t="s">
        <v>73</v>
      </c>
      <c r="B29" t="s">
        <v>17</v>
      </c>
      <c r="C29">
        <v>50</v>
      </c>
      <c r="D29" t="s">
        <v>13</v>
      </c>
      <c r="E29">
        <v>50</v>
      </c>
      <c r="F29" t="s">
        <v>13</v>
      </c>
      <c r="G29">
        <v>498.77</v>
      </c>
      <c r="H29" t="s">
        <v>18</v>
      </c>
      <c r="I29" t="s">
        <v>19</v>
      </c>
      <c r="J29" t="s">
        <v>74</v>
      </c>
      <c r="K29" s="1">
        <v>42452.655555555553</v>
      </c>
    </row>
    <row r="30" spans="1:11" x14ac:dyDescent="0.25">
      <c r="A30" t="s">
        <v>75</v>
      </c>
      <c r="B30" t="s">
        <v>17</v>
      </c>
      <c r="C30">
        <v>10.89</v>
      </c>
      <c r="D30" t="s">
        <v>13</v>
      </c>
      <c r="E30">
        <v>10.89</v>
      </c>
      <c r="F30" t="s">
        <v>13</v>
      </c>
      <c r="G30">
        <v>36.94</v>
      </c>
      <c r="H30" t="s">
        <v>14</v>
      </c>
      <c r="I30" t="s">
        <v>42</v>
      </c>
      <c r="J30" t="s">
        <v>76</v>
      </c>
      <c r="K30" s="1">
        <v>42452.65625</v>
      </c>
    </row>
    <row r="31" spans="1:11" x14ac:dyDescent="0.25">
      <c r="A31" t="s">
        <v>77</v>
      </c>
      <c r="B31" t="s">
        <v>17</v>
      </c>
      <c r="C31">
        <v>41</v>
      </c>
      <c r="D31" t="s">
        <v>13</v>
      </c>
      <c r="E31">
        <v>41</v>
      </c>
      <c r="F31" t="s">
        <v>13</v>
      </c>
      <c r="G31">
        <v>408.99</v>
      </c>
      <c r="H31" t="s">
        <v>18</v>
      </c>
      <c r="I31" t="s">
        <v>19</v>
      </c>
      <c r="J31" t="s">
        <v>78</v>
      </c>
      <c r="K31" s="1">
        <v>42452.655555555553</v>
      </c>
    </row>
    <row r="32" spans="1:11" x14ac:dyDescent="0.25">
      <c r="A32" t="s">
        <v>79</v>
      </c>
      <c r="B32" t="s">
        <v>12</v>
      </c>
      <c r="C32">
        <v>10.89</v>
      </c>
      <c r="D32" t="s">
        <v>13</v>
      </c>
      <c r="E32">
        <v>10.89</v>
      </c>
      <c r="F32" t="s">
        <v>13</v>
      </c>
      <c r="G32">
        <v>36.94</v>
      </c>
      <c r="H32" t="s">
        <v>14</v>
      </c>
      <c r="I32" t="s">
        <v>15</v>
      </c>
      <c r="J32" t="s">
        <v>80</v>
      </c>
      <c r="K32" s="1">
        <v>42452.655555555553</v>
      </c>
    </row>
    <row r="33" spans="1:11" x14ac:dyDescent="0.25">
      <c r="A33" t="s">
        <v>81</v>
      </c>
      <c r="B33" t="s">
        <v>17</v>
      </c>
      <c r="C33">
        <v>350</v>
      </c>
      <c r="D33" t="s">
        <v>13</v>
      </c>
      <c r="E33">
        <v>350</v>
      </c>
      <c r="F33" t="s">
        <v>13</v>
      </c>
      <c r="G33">
        <v>3491.37</v>
      </c>
      <c r="H33" t="s">
        <v>18</v>
      </c>
      <c r="I33" t="s">
        <v>19</v>
      </c>
      <c r="J33" t="s">
        <v>82</v>
      </c>
      <c r="K33" s="1">
        <v>42452.655555555553</v>
      </c>
    </row>
    <row r="34" spans="1:11" x14ac:dyDescent="0.25">
      <c r="A34" t="s">
        <v>83</v>
      </c>
      <c r="B34" t="s">
        <v>45</v>
      </c>
      <c r="C34">
        <v>16.059999999999999</v>
      </c>
      <c r="D34" t="s">
        <v>13</v>
      </c>
      <c r="E34">
        <v>16.059999999999999</v>
      </c>
      <c r="F34" t="s">
        <v>13</v>
      </c>
      <c r="G34">
        <v>54.48</v>
      </c>
      <c r="H34" t="s">
        <v>14</v>
      </c>
      <c r="I34" t="s">
        <v>42</v>
      </c>
      <c r="J34">
        <v>30102351</v>
      </c>
      <c r="K34" s="1">
        <v>42452.65625</v>
      </c>
    </row>
    <row r="35" spans="1:11" x14ac:dyDescent="0.25">
      <c r="A35" t="s">
        <v>84</v>
      </c>
      <c r="B35" t="s">
        <v>17</v>
      </c>
      <c r="C35">
        <v>227.43</v>
      </c>
      <c r="D35" t="s">
        <v>13</v>
      </c>
      <c r="E35">
        <v>227.43</v>
      </c>
      <c r="F35" t="s">
        <v>13</v>
      </c>
      <c r="G35">
        <v>30256.75</v>
      </c>
      <c r="H35" t="s">
        <v>67</v>
      </c>
      <c r="I35" t="s">
        <v>19</v>
      </c>
      <c r="J35" t="s">
        <v>85</v>
      </c>
      <c r="K35" s="1">
        <v>42452.655555555553</v>
      </c>
    </row>
    <row r="36" spans="1:11" x14ac:dyDescent="0.25">
      <c r="A36" t="s">
        <v>86</v>
      </c>
      <c r="B36" t="s">
        <v>17</v>
      </c>
      <c r="C36">
        <v>19.91</v>
      </c>
      <c r="D36" t="s">
        <v>13</v>
      </c>
      <c r="E36">
        <v>19.91</v>
      </c>
      <c r="F36" t="s">
        <v>13</v>
      </c>
      <c r="G36">
        <v>198.61</v>
      </c>
      <c r="H36" t="s">
        <v>18</v>
      </c>
      <c r="I36" t="s">
        <v>42</v>
      </c>
      <c r="J36" t="s">
        <v>87</v>
      </c>
      <c r="K36" s="1">
        <v>42452.655555555553</v>
      </c>
    </row>
    <row r="37" spans="1:11" x14ac:dyDescent="0.25">
      <c r="A37" t="s">
        <v>88</v>
      </c>
      <c r="B37" t="s">
        <v>45</v>
      </c>
      <c r="C37">
        <v>12.14</v>
      </c>
      <c r="D37" t="s">
        <v>13</v>
      </c>
      <c r="E37">
        <v>12.14</v>
      </c>
      <c r="F37" t="s">
        <v>13</v>
      </c>
      <c r="G37">
        <v>41.18</v>
      </c>
      <c r="H37" t="s">
        <v>14</v>
      </c>
      <c r="I37" t="s">
        <v>42</v>
      </c>
      <c r="J37" t="s">
        <v>89</v>
      </c>
      <c r="K37" s="1">
        <v>42452.655555555553</v>
      </c>
    </row>
    <row r="38" spans="1:11" x14ac:dyDescent="0.25">
      <c r="A38" t="s">
        <v>90</v>
      </c>
      <c r="B38" t="s">
        <v>45</v>
      </c>
      <c r="C38">
        <v>31.13</v>
      </c>
      <c r="D38" t="s">
        <v>13</v>
      </c>
      <c r="E38">
        <v>31.13</v>
      </c>
      <c r="F38" t="s">
        <v>13</v>
      </c>
      <c r="G38">
        <v>105.6</v>
      </c>
      <c r="H38" t="s">
        <v>14</v>
      </c>
      <c r="I38" t="s">
        <v>42</v>
      </c>
      <c r="J38" t="s">
        <v>91</v>
      </c>
      <c r="K38" s="1">
        <v>42452.65625</v>
      </c>
    </row>
    <row r="39" spans="1:11" x14ac:dyDescent="0.25">
      <c r="A39" t="s">
        <v>92</v>
      </c>
      <c r="B39" t="s">
        <v>17</v>
      </c>
      <c r="C39">
        <v>1788.26</v>
      </c>
      <c r="D39" t="s">
        <v>13</v>
      </c>
      <c r="E39">
        <v>1788.26</v>
      </c>
      <c r="F39" t="s">
        <v>13</v>
      </c>
      <c r="G39">
        <v>237905.84</v>
      </c>
      <c r="H39" t="s">
        <v>67</v>
      </c>
      <c r="I39" t="s">
        <v>19</v>
      </c>
      <c r="J39" t="s">
        <v>93</v>
      </c>
      <c r="K39" s="1">
        <v>42452.655555555553</v>
      </c>
    </row>
    <row r="40" spans="1:11" x14ac:dyDescent="0.25">
      <c r="A40" t="s">
        <v>94</v>
      </c>
      <c r="B40" t="s">
        <v>17</v>
      </c>
      <c r="C40">
        <v>30.98</v>
      </c>
      <c r="D40" t="s">
        <v>13</v>
      </c>
      <c r="E40">
        <v>30.98</v>
      </c>
      <c r="F40" t="s">
        <v>13</v>
      </c>
      <c r="G40">
        <v>105.09</v>
      </c>
      <c r="H40" t="s">
        <v>14</v>
      </c>
      <c r="I40" t="s">
        <v>42</v>
      </c>
      <c r="J40" t="s">
        <v>95</v>
      </c>
      <c r="K40" s="1">
        <v>42452.655555555553</v>
      </c>
    </row>
    <row r="41" spans="1:11" x14ac:dyDescent="0.25">
      <c r="A41" t="s">
        <v>96</v>
      </c>
      <c r="B41" t="s">
        <v>17</v>
      </c>
      <c r="C41">
        <v>31.74</v>
      </c>
      <c r="D41" t="s">
        <v>13</v>
      </c>
      <c r="E41">
        <v>31.74</v>
      </c>
      <c r="F41" t="s">
        <v>13</v>
      </c>
      <c r="G41">
        <v>316.62</v>
      </c>
      <c r="H41" t="s">
        <v>18</v>
      </c>
      <c r="I41" t="s">
        <v>19</v>
      </c>
      <c r="J41" t="s">
        <v>97</v>
      </c>
      <c r="K41" s="1">
        <v>42452.654861111114</v>
      </c>
    </row>
    <row r="42" spans="1:11" x14ac:dyDescent="0.25">
      <c r="A42" t="s">
        <v>98</v>
      </c>
      <c r="B42" t="s">
        <v>45</v>
      </c>
      <c r="C42">
        <v>16.7</v>
      </c>
      <c r="D42" t="s">
        <v>13</v>
      </c>
      <c r="E42">
        <v>16.7</v>
      </c>
      <c r="F42" t="s">
        <v>13</v>
      </c>
      <c r="G42">
        <v>56.65</v>
      </c>
      <c r="H42" t="s">
        <v>14</v>
      </c>
      <c r="I42" t="s">
        <v>42</v>
      </c>
      <c r="J42">
        <v>30102330</v>
      </c>
      <c r="K42" s="1">
        <v>42452.655555555553</v>
      </c>
    </row>
    <row r="43" spans="1:11" x14ac:dyDescent="0.25">
      <c r="A43" t="s">
        <v>99</v>
      </c>
      <c r="B43" t="s">
        <v>45</v>
      </c>
      <c r="C43">
        <v>30</v>
      </c>
      <c r="D43" t="s">
        <v>13</v>
      </c>
      <c r="E43">
        <v>30</v>
      </c>
      <c r="F43" t="s">
        <v>13</v>
      </c>
      <c r="G43">
        <v>299.27</v>
      </c>
      <c r="H43" t="s">
        <v>18</v>
      </c>
      <c r="I43" t="s">
        <v>19</v>
      </c>
      <c r="J43" t="s">
        <v>100</v>
      </c>
      <c r="K43" s="1">
        <v>42452.654861111114</v>
      </c>
    </row>
    <row r="44" spans="1:11" x14ac:dyDescent="0.25">
      <c r="A44" t="s">
        <v>101</v>
      </c>
      <c r="B44" t="s">
        <v>17</v>
      </c>
      <c r="C44">
        <v>9.1199999999999992</v>
      </c>
      <c r="D44" t="s">
        <v>13</v>
      </c>
      <c r="E44">
        <v>9.1199999999999992</v>
      </c>
      <c r="F44" t="s">
        <v>13</v>
      </c>
      <c r="G44">
        <v>1213.31</v>
      </c>
      <c r="H44" t="s">
        <v>67</v>
      </c>
      <c r="I44" t="s">
        <v>19</v>
      </c>
      <c r="J44" t="s">
        <v>102</v>
      </c>
      <c r="K44" s="1">
        <v>42452.654861111114</v>
      </c>
    </row>
    <row r="45" spans="1:11" x14ac:dyDescent="0.25">
      <c r="A45" t="s">
        <v>103</v>
      </c>
      <c r="B45" t="s">
        <v>45</v>
      </c>
      <c r="C45">
        <v>21.73</v>
      </c>
      <c r="D45" t="s">
        <v>13</v>
      </c>
      <c r="E45">
        <v>21.73</v>
      </c>
      <c r="F45" t="s">
        <v>13</v>
      </c>
      <c r="G45">
        <v>216.77</v>
      </c>
      <c r="H45" t="s">
        <v>18</v>
      </c>
      <c r="I45" t="s">
        <v>19</v>
      </c>
      <c r="J45" t="s">
        <v>104</v>
      </c>
      <c r="K45" s="1">
        <v>42452.654861111114</v>
      </c>
    </row>
    <row r="46" spans="1:11" x14ac:dyDescent="0.25">
      <c r="A46" t="s">
        <v>105</v>
      </c>
      <c r="B46" t="s">
        <v>12</v>
      </c>
      <c r="C46">
        <v>350</v>
      </c>
      <c r="D46" t="s">
        <v>14</v>
      </c>
      <c r="E46">
        <v>350</v>
      </c>
      <c r="F46" t="s">
        <v>14</v>
      </c>
      <c r="G46">
        <v>350</v>
      </c>
      <c r="H46" t="s">
        <v>14</v>
      </c>
      <c r="I46" t="s">
        <v>15</v>
      </c>
      <c r="J46" t="s">
        <v>106</v>
      </c>
      <c r="K46" s="1">
        <v>42452.654861111114</v>
      </c>
    </row>
    <row r="47" spans="1:11" x14ac:dyDescent="0.25">
      <c r="A47" t="s">
        <v>107</v>
      </c>
      <c r="B47" t="s">
        <v>45</v>
      </c>
      <c r="C47">
        <v>37.03</v>
      </c>
      <c r="D47" t="s">
        <v>13</v>
      </c>
      <c r="E47">
        <v>37.03</v>
      </c>
      <c r="F47" t="s">
        <v>13</v>
      </c>
      <c r="G47">
        <v>369.39</v>
      </c>
      <c r="H47" t="s">
        <v>18</v>
      </c>
      <c r="I47" t="s">
        <v>19</v>
      </c>
      <c r="J47" t="s">
        <v>108</v>
      </c>
      <c r="K47" s="1">
        <v>42452.654861111114</v>
      </c>
    </row>
    <row r="48" spans="1:11" x14ac:dyDescent="0.25">
      <c r="A48" t="s">
        <v>109</v>
      </c>
      <c r="B48" t="s">
        <v>45</v>
      </c>
      <c r="C48">
        <v>76.05</v>
      </c>
      <c r="D48" t="s">
        <v>13</v>
      </c>
      <c r="E48">
        <v>76.05</v>
      </c>
      <c r="F48" t="s">
        <v>13</v>
      </c>
      <c r="G48">
        <v>758.63</v>
      </c>
      <c r="H48" t="s">
        <v>18</v>
      </c>
      <c r="I48" t="s">
        <v>19</v>
      </c>
      <c r="J48" t="s">
        <v>110</v>
      </c>
      <c r="K48" s="1">
        <v>42452.654861111114</v>
      </c>
    </row>
    <row r="49" spans="1:11" x14ac:dyDescent="0.25">
      <c r="A49" t="s">
        <v>111</v>
      </c>
      <c r="B49" t="s">
        <v>17</v>
      </c>
      <c r="C49">
        <v>15.53</v>
      </c>
      <c r="D49" t="s">
        <v>13</v>
      </c>
      <c r="E49">
        <v>15.53</v>
      </c>
      <c r="F49" t="s">
        <v>13</v>
      </c>
      <c r="G49">
        <v>12.94</v>
      </c>
      <c r="H49" t="s">
        <v>112</v>
      </c>
      <c r="I49" t="s">
        <v>42</v>
      </c>
      <c r="J49" t="s">
        <v>113</v>
      </c>
      <c r="K49" s="1">
        <v>42452.654861111114</v>
      </c>
    </row>
    <row r="50" spans="1:11" x14ac:dyDescent="0.25">
      <c r="A50" t="s">
        <v>114</v>
      </c>
      <c r="B50" t="s">
        <v>17</v>
      </c>
      <c r="C50">
        <v>182.39</v>
      </c>
      <c r="D50" t="s">
        <v>13</v>
      </c>
      <c r="E50">
        <v>182.39</v>
      </c>
      <c r="F50" t="s">
        <v>13</v>
      </c>
      <c r="G50">
        <v>24264.73</v>
      </c>
      <c r="H50" t="s">
        <v>67</v>
      </c>
      <c r="I50" t="s">
        <v>19</v>
      </c>
      <c r="J50" t="s">
        <v>115</v>
      </c>
      <c r="K50" s="1">
        <v>42452.654861111114</v>
      </c>
    </row>
    <row r="51" spans="1:11" x14ac:dyDescent="0.25">
      <c r="A51" t="s">
        <v>116</v>
      </c>
      <c r="B51" t="s">
        <v>45</v>
      </c>
      <c r="C51">
        <v>42.31</v>
      </c>
      <c r="D51" t="s">
        <v>13</v>
      </c>
      <c r="E51">
        <v>42.31</v>
      </c>
      <c r="F51" t="s">
        <v>13</v>
      </c>
      <c r="G51">
        <v>422.06</v>
      </c>
      <c r="H51" t="s">
        <v>18</v>
      </c>
      <c r="I51" t="s">
        <v>19</v>
      </c>
      <c r="J51" t="s">
        <v>117</v>
      </c>
      <c r="K51" s="1">
        <v>42452.654166666667</v>
      </c>
    </row>
    <row r="52" spans="1:11" x14ac:dyDescent="0.25">
      <c r="A52" t="s">
        <v>118</v>
      </c>
      <c r="B52" t="s">
        <v>17</v>
      </c>
      <c r="C52">
        <v>106.98</v>
      </c>
      <c r="D52" t="s">
        <v>13</v>
      </c>
      <c r="E52">
        <v>106.98</v>
      </c>
      <c r="F52" t="s">
        <v>13</v>
      </c>
      <c r="G52">
        <v>1067.17</v>
      </c>
      <c r="H52" t="s">
        <v>18</v>
      </c>
      <c r="I52" t="s">
        <v>19</v>
      </c>
      <c r="J52" t="s">
        <v>119</v>
      </c>
      <c r="K52" s="1">
        <v>42452.654166666667</v>
      </c>
    </row>
    <row r="53" spans="1:11" x14ac:dyDescent="0.25">
      <c r="A53" t="s">
        <v>120</v>
      </c>
      <c r="B53" t="s">
        <v>17</v>
      </c>
      <c r="C53">
        <v>18</v>
      </c>
      <c r="D53" t="s">
        <v>14</v>
      </c>
      <c r="E53">
        <v>5.59</v>
      </c>
      <c r="F53" t="s">
        <v>13</v>
      </c>
      <c r="G53">
        <v>18.989999999999998</v>
      </c>
      <c r="H53" t="s">
        <v>14</v>
      </c>
      <c r="I53" t="s">
        <v>42</v>
      </c>
      <c r="J53">
        <v>49642961</v>
      </c>
      <c r="K53" s="1">
        <v>42452.654861111114</v>
      </c>
    </row>
    <row r="54" spans="1:11" x14ac:dyDescent="0.25">
      <c r="A54" t="s">
        <v>121</v>
      </c>
      <c r="B54" t="s">
        <v>17</v>
      </c>
      <c r="C54">
        <v>150</v>
      </c>
      <c r="D54" t="s">
        <v>13</v>
      </c>
      <c r="E54">
        <v>150</v>
      </c>
      <c r="F54" t="s">
        <v>13</v>
      </c>
      <c r="G54">
        <v>150</v>
      </c>
      <c r="H54" t="s">
        <v>13</v>
      </c>
      <c r="I54" t="s">
        <v>42</v>
      </c>
      <c r="J54" t="s">
        <v>122</v>
      </c>
      <c r="K54" s="1">
        <v>42452.654861111114</v>
      </c>
    </row>
    <row r="55" spans="1:11" x14ac:dyDescent="0.25">
      <c r="A55" t="s">
        <v>123</v>
      </c>
      <c r="B55" t="s">
        <v>17</v>
      </c>
      <c r="C55">
        <v>54.8</v>
      </c>
      <c r="D55" t="s">
        <v>13</v>
      </c>
      <c r="E55">
        <v>54.8</v>
      </c>
      <c r="F55" t="s">
        <v>13</v>
      </c>
      <c r="G55">
        <v>546.65</v>
      </c>
      <c r="H55" t="s">
        <v>18</v>
      </c>
      <c r="I55" t="s">
        <v>124</v>
      </c>
      <c r="J55" t="s">
        <v>125</v>
      </c>
      <c r="K55" s="1">
        <v>42452.654166666667</v>
      </c>
    </row>
    <row r="56" spans="1:11" x14ac:dyDescent="0.25">
      <c r="A56" t="s">
        <v>126</v>
      </c>
      <c r="B56" t="s">
        <v>45</v>
      </c>
      <c r="C56">
        <v>47.6</v>
      </c>
      <c r="D56" t="s">
        <v>13</v>
      </c>
      <c r="E56">
        <v>47.6</v>
      </c>
      <c r="F56" t="s">
        <v>13</v>
      </c>
      <c r="G56">
        <v>474.83</v>
      </c>
      <c r="H56" t="s">
        <v>18</v>
      </c>
      <c r="I56" t="s">
        <v>19</v>
      </c>
      <c r="J56" t="s">
        <v>127</v>
      </c>
      <c r="K56" s="1">
        <v>42452.654166666667</v>
      </c>
    </row>
    <row r="57" spans="1:11" x14ac:dyDescent="0.25">
      <c r="A57" t="s">
        <v>128</v>
      </c>
      <c r="B57" t="s">
        <v>45</v>
      </c>
      <c r="C57">
        <v>28.01</v>
      </c>
      <c r="D57" t="s">
        <v>13</v>
      </c>
      <c r="E57">
        <v>28.01</v>
      </c>
      <c r="F57" t="s">
        <v>13</v>
      </c>
      <c r="G57">
        <v>95.01</v>
      </c>
      <c r="H57" t="s">
        <v>14</v>
      </c>
      <c r="I57" t="s">
        <v>42</v>
      </c>
      <c r="J57" t="s">
        <v>129</v>
      </c>
      <c r="K57" s="1">
        <v>42452.654861111114</v>
      </c>
    </row>
    <row r="58" spans="1:11" x14ac:dyDescent="0.25">
      <c r="A58" t="s">
        <v>130</v>
      </c>
      <c r="B58" t="s">
        <v>45</v>
      </c>
      <c r="C58">
        <v>30</v>
      </c>
      <c r="D58" t="s">
        <v>13</v>
      </c>
      <c r="E58">
        <v>30</v>
      </c>
      <c r="F58" t="s">
        <v>13</v>
      </c>
      <c r="G58">
        <v>299.27</v>
      </c>
      <c r="H58" t="s">
        <v>18</v>
      </c>
      <c r="I58" t="s">
        <v>19</v>
      </c>
      <c r="J58" t="s">
        <v>131</v>
      </c>
      <c r="K58" s="1">
        <v>42452.654166666667</v>
      </c>
    </row>
    <row r="59" spans="1:11" x14ac:dyDescent="0.25">
      <c r="A59" t="s">
        <v>132</v>
      </c>
      <c r="B59" t="s">
        <v>45</v>
      </c>
      <c r="C59">
        <v>65.180000000000007</v>
      </c>
      <c r="D59" t="s">
        <v>13</v>
      </c>
      <c r="E59">
        <v>65.180000000000007</v>
      </c>
      <c r="F59" t="s">
        <v>13</v>
      </c>
      <c r="G59">
        <v>650.20000000000005</v>
      </c>
      <c r="H59" t="s">
        <v>18</v>
      </c>
      <c r="I59" t="s">
        <v>19</v>
      </c>
      <c r="J59" t="s">
        <v>133</v>
      </c>
      <c r="K59" s="1">
        <v>42452.654166666667</v>
      </c>
    </row>
    <row r="60" spans="1:11" x14ac:dyDescent="0.25">
      <c r="A60" t="s">
        <v>134</v>
      </c>
      <c r="B60" t="s">
        <v>17</v>
      </c>
      <c r="C60">
        <v>17.12</v>
      </c>
      <c r="D60" t="s">
        <v>13</v>
      </c>
      <c r="E60">
        <v>17.12</v>
      </c>
      <c r="F60" t="s">
        <v>13</v>
      </c>
      <c r="G60">
        <v>170.78</v>
      </c>
      <c r="H60" t="s">
        <v>18</v>
      </c>
      <c r="I60" t="s">
        <v>19</v>
      </c>
      <c r="J60" t="s">
        <v>135</v>
      </c>
      <c r="K60" s="1">
        <v>42452.654166666667</v>
      </c>
    </row>
    <row r="61" spans="1:11" x14ac:dyDescent="0.25">
      <c r="A61" t="s">
        <v>136</v>
      </c>
      <c r="B61" t="s">
        <v>17</v>
      </c>
      <c r="C61">
        <v>14.63</v>
      </c>
      <c r="D61" t="s">
        <v>13</v>
      </c>
      <c r="E61">
        <v>14.63</v>
      </c>
      <c r="F61" t="s">
        <v>13</v>
      </c>
      <c r="G61">
        <v>49.63</v>
      </c>
      <c r="H61" t="s">
        <v>14</v>
      </c>
      <c r="I61" t="s">
        <v>42</v>
      </c>
      <c r="J61" t="s">
        <v>137</v>
      </c>
      <c r="K61" s="1">
        <v>42452.654166666667</v>
      </c>
    </row>
    <row r="62" spans="1:11" x14ac:dyDescent="0.25">
      <c r="A62" t="s">
        <v>138</v>
      </c>
      <c r="B62" t="s">
        <v>17</v>
      </c>
      <c r="C62">
        <v>30</v>
      </c>
      <c r="D62" t="s">
        <v>13</v>
      </c>
      <c r="E62">
        <v>30</v>
      </c>
      <c r="F62" t="s">
        <v>13</v>
      </c>
      <c r="G62">
        <v>30</v>
      </c>
      <c r="H62" t="s">
        <v>13</v>
      </c>
      <c r="I62" t="s">
        <v>42</v>
      </c>
      <c r="J62">
        <v>30102306</v>
      </c>
      <c r="K62" s="1">
        <v>42452.654166666667</v>
      </c>
    </row>
    <row r="63" spans="1:11" x14ac:dyDescent="0.25">
      <c r="A63" t="s">
        <v>139</v>
      </c>
      <c r="B63" t="s">
        <v>45</v>
      </c>
      <c r="C63">
        <v>52.89</v>
      </c>
      <c r="D63" t="s">
        <v>13</v>
      </c>
      <c r="E63">
        <v>52.89</v>
      </c>
      <c r="F63" t="s">
        <v>13</v>
      </c>
      <c r="G63">
        <v>527.6</v>
      </c>
      <c r="H63" t="s">
        <v>18</v>
      </c>
      <c r="I63" t="s">
        <v>19</v>
      </c>
      <c r="J63" t="s">
        <v>140</v>
      </c>
      <c r="K63" s="1">
        <v>42452.654166666667</v>
      </c>
    </row>
    <row r="64" spans="1:11" x14ac:dyDescent="0.25">
      <c r="A64" t="s">
        <v>141</v>
      </c>
      <c r="B64" t="s">
        <v>17</v>
      </c>
      <c r="C64">
        <v>51.25</v>
      </c>
      <c r="D64" t="s">
        <v>13</v>
      </c>
      <c r="E64">
        <v>51.25</v>
      </c>
      <c r="F64" t="s">
        <v>13</v>
      </c>
      <c r="G64">
        <v>509.97</v>
      </c>
      <c r="H64" t="s">
        <v>18</v>
      </c>
      <c r="I64" t="s">
        <v>42</v>
      </c>
      <c r="J64" t="s">
        <v>142</v>
      </c>
      <c r="K64" s="1">
        <v>42452.654166666667</v>
      </c>
    </row>
    <row r="65" spans="1:11" x14ac:dyDescent="0.25">
      <c r="A65" t="s">
        <v>143</v>
      </c>
      <c r="B65" t="s">
        <v>17</v>
      </c>
      <c r="C65">
        <v>32.130000000000003</v>
      </c>
      <c r="D65" t="s">
        <v>13</v>
      </c>
      <c r="E65">
        <v>32.130000000000003</v>
      </c>
      <c r="F65" t="s">
        <v>13</v>
      </c>
      <c r="G65">
        <v>108.99</v>
      </c>
      <c r="H65" t="s">
        <v>14</v>
      </c>
      <c r="I65" t="s">
        <v>42</v>
      </c>
      <c r="J65" t="s">
        <v>144</v>
      </c>
      <c r="K65" s="1">
        <v>42452.654166666667</v>
      </c>
    </row>
    <row r="66" spans="1:11" x14ac:dyDescent="0.25">
      <c r="A66" t="s">
        <v>145</v>
      </c>
      <c r="B66" t="s">
        <v>12</v>
      </c>
      <c r="C66">
        <v>14.01</v>
      </c>
      <c r="D66" t="s">
        <v>13</v>
      </c>
      <c r="E66">
        <v>14.01</v>
      </c>
      <c r="F66" t="s">
        <v>13</v>
      </c>
      <c r="G66">
        <v>47.53</v>
      </c>
      <c r="H66" t="s">
        <v>14</v>
      </c>
      <c r="I66" t="s">
        <v>15</v>
      </c>
      <c r="J66" t="s">
        <v>146</v>
      </c>
      <c r="K66" s="1">
        <v>42452.65347222222</v>
      </c>
    </row>
    <row r="67" spans="1:11" x14ac:dyDescent="0.25">
      <c r="A67" t="s">
        <v>147</v>
      </c>
      <c r="B67" t="s">
        <v>17</v>
      </c>
      <c r="C67">
        <v>25.97</v>
      </c>
      <c r="D67" t="s">
        <v>13</v>
      </c>
      <c r="E67">
        <v>25.97</v>
      </c>
      <c r="F67" t="s">
        <v>13</v>
      </c>
      <c r="G67">
        <v>258.42</v>
      </c>
      <c r="H67" t="s">
        <v>18</v>
      </c>
      <c r="I67" t="s">
        <v>19</v>
      </c>
      <c r="J67" t="s">
        <v>148</v>
      </c>
      <c r="K67" s="1">
        <v>42452.65347222222</v>
      </c>
    </row>
    <row r="68" spans="1:11" x14ac:dyDescent="0.25">
      <c r="A68" t="s">
        <v>149</v>
      </c>
      <c r="B68" t="s">
        <v>12</v>
      </c>
      <c r="C68">
        <v>300</v>
      </c>
      <c r="D68" t="s">
        <v>14</v>
      </c>
      <c r="E68">
        <v>300</v>
      </c>
      <c r="F68" t="s">
        <v>14</v>
      </c>
      <c r="G68">
        <v>300</v>
      </c>
      <c r="H68" t="s">
        <v>14</v>
      </c>
      <c r="I68" t="s">
        <v>15</v>
      </c>
      <c r="J68">
        <v>155927902</v>
      </c>
      <c r="K68" s="1">
        <v>42452.65347222222</v>
      </c>
    </row>
    <row r="69" spans="1:11" x14ac:dyDescent="0.25">
      <c r="A69" t="s">
        <v>150</v>
      </c>
      <c r="B69" t="s">
        <v>45</v>
      </c>
      <c r="C69">
        <v>54.32</v>
      </c>
      <c r="D69" t="s">
        <v>13</v>
      </c>
      <c r="E69">
        <v>54.32</v>
      </c>
      <c r="F69" t="s">
        <v>13</v>
      </c>
      <c r="G69">
        <v>540.52</v>
      </c>
      <c r="H69" t="s">
        <v>18</v>
      </c>
      <c r="I69" t="s">
        <v>19</v>
      </c>
      <c r="J69" t="s">
        <v>151</v>
      </c>
      <c r="K69" s="1">
        <v>42452.65347222222</v>
      </c>
    </row>
    <row r="70" spans="1:11" x14ac:dyDescent="0.25">
      <c r="A70" t="s">
        <v>152</v>
      </c>
      <c r="B70" t="s">
        <v>45</v>
      </c>
      <c r="C70">
        <v>30</v>
      </c>
      <c r="D70" t="s">
        <v>13</v>
      </c>
      <c r="E70">
        <v>30</v>
      </c>
      <c r="F70" t="s">
        <v>13</v>
      </c>
      <c r="G70">
        <v>298.52</v>
      </c>
      <c r="H70" t="s">
        <v>18</v>
      </c>
      <c r="I70" t="s">
        <v>19</v>
      </c>
      <c r="J70" t="s">
        <v>153</v>
      </c>
      <c r="K70" s="1">
        <v>42452.65347222222</v>
      </c>
    </row>
    <row r="71" spans="1:11" x14ac:dyDescent="0.25">
      <c r="A71" t="s">
        <v>154</v>
      </c>
      <c r="B71" t="s">
        <v>17</v>
      </c>
      <c r="C71">
        <v>25</v>
      </c>
      <c r="D71" t="s">
        <v>13</v>
      </c>
      <c r="E71">
        <v>25</v>
      </c>
      <c r="F71" t="s">
        <v>13</v>
      </c>
      <c r="G71">
        <v>248.77</v>
      </c>
      <c r="H71" t="s">
        <v>18</v>
      </c>
      <c r="I71" t="s">
        <v>19</v>
      </c>
      <c r="J71" t="s">
        <v>155</v>
      </c>
      <c r="K71" s="1">
        <v>42452.65347222222</v>
      </c>
    </row>
    <row r="72" spans="1:11" x14ac:dyDescent="0.25">
      <c r="A72" t="s">
        <v>156</v>
      </c>
      <c r="B72" t="s">
        <v>45</v>
      </c>
      <c r="C72">
        <v>80</v>
      </c>
      <c r="D72" t="s">
        <v>14</v>
      </c>
      <c r="E72">
        <v>24.89</v>
      </c>
      <c r="F72" t="s">
        <v>13</v>
      </c>
      <c r="G72">
        <v>84.4</v>
      </c>
      <c r="H72" t="s">
        <v>14</v>
      </c>
      <c r="I72" t="s">
        <v>42</v>
      </c>
      <c r="J72">
        <v>49642243</v>
      </c>
      <c r="K72" s="1">
        <v>42452.65347222222</v>
      </c>
    </row>
    <row r="73" spans="1:11" x14ac:dyDescent="0.25">
      <c r="A73" t="s">
        <v>157</v>
      </c>
      <c r="B73" t="s">
        <v>17</v>
      </c>
      <c r="C73">
        <v>26.48</v>
      </c>
      <c r="D73" t="s">
        <v>13</v>
      </c>
      <c r="E73">
        <v>26.48</v>
      </c>
      <c r="F73" t="s">
        <v>13</v>
      </c>
      <c r="G73">
        <v>263.5</v>
      </c>
      <c r="H73" t="s">
        <v>18</v>
      </c>
      <c r="I73" t="s">
        <v>19</v>
      </c>
      <c r="J73" t="s">
        <v>158</v>
      </c>
      <c r="K73" s="1">
        <v>42452.652777777781</v>
      </c>
    </row>
    <row r="74" spans="1:11" x14ac:dyDescent="0.25">
      <c r="A74" t="s">
        <v>159</v>
      </c>
      <c r="B74" t="s">
        <v>17</v>
      </c>
      <c r="C74">
        <v>15.5</v>
      </c>
      <c r="D74" t="s">
        <v>13</v>
      </c>
      <c r="E74">
        <v>15.5</v>
      </c>
      <c r="F74" t="s">
        <v>13</v>
      </c>
      <c r="G74">
        <v>52.58</v>
      </c>
      <c r="H74" t="s">
        <v>14</v>
      </c>
      <c r="I74" t="s">
        <v>42</v>
      </c>
      <c r="J74" t="s">
        <v>160</v>
      </c>
      <c r="K74" s="1">
        <v>42452.65347222222</v>
      </c>
    </row>
    <row r="75" spans="1:11" x14ac:dyDescent="0.25">
      <c r="A75" t="s">
        <v>161</v>
      </c>
      <c r="B75" t="s">
        <v>17</v>
      </c>
      <c r="C75">
        <v>108.23</v>
      </c>
      <c r="D75" t="s">
        <v>13</v>
      </c>
      <c r="E75">
        <v>108.23</v>
      </c>
      <c r="F75" t="s">
        <v>13</v>
      </c>
      <c r="G75">
        <v>1076.95</v>
      </c>
      <c r="H75" t="s">
        <v>18</v>
      </c>
      <c r="I75" t="s">
        <v>19</v>
      </c>
      <c r="J75" t="s">
        <v>162</v>
      </c>
      <c r="K75" s="1">
        <v>42452.652777777781</v>
      </c>
    </row>
    <row r="76" spans="1:11" x14ac:dyDescent="0.25">
      <c r="A76" t="s">
        <v>163</v>
      </c>
      <c r="B76" t="s">
        <v>12</v>
      </c>
      <c r="C76">
        <v>300</v>
      </c>
      <c r="D76" t="s">
        <v>14</v>
      </c>
      <c r="E76">
        <v>300</v>
      </c>
      <c r="F76" t="s">
        <v>14</v>
      </c>
      <c r="G76">
        <v>300</v>
      </c>
      <c r="H76" t="s">
        <v>14</v>
      </c>
      <c r="I76" t="s">
        <v>15</v>
      </c>
      <c r="J76">
        <v>155927762</v>
      </c>
      <c r="K76" s="1">
        <v>42452.652777777781</v>
      </c>
    </row>
    <row r="77" spans="1:11" x14ac:dyDescent="0.25">
      <c r="A77" t="s">
        <v>164</v>
      </c>
      <c r="B77" t="s">
        <v>17</v>
      </c>
      <c r="C77">
        <v>12.45</v>
      </c>
      <c r="D77" t="s">
        <v>13</v>
      </c>
      <c r="E77">
        <v>12.45</v>
      </c>
      <c r="F77" t="s">
        <v>13</v>
      </c>
      <c r="G77">
        <v>42.23</v>
      </c>
      <c r="H77" t="s">
        <v>14</v>
      </c>
      <c r="I77" t="s">
        <v>42</v>
      </c>
      <c r="J77" t="s">
        <v>165</v>
      </c>
      <c r="K77" s="1">
        <v>42452.65347222222</v>
      </c>
    </row>
    <row r="78" spans="1:11" x14ac:dyDescent="0.25">
      <c r="A78" t="s">
        <v>166</v>
      </c>
      <c r="B78" t="s">
        <v>17</v>
      </c>
      <c r="C78">
        <v>27.94</v>
      </c>
      <c r="D78" t="s">
        <v>13</v>
      </c>
      <c r="E78">
        <v>27.94</v>
      </c>
      <c r="F78" t="s">
        <v>13</v>
      </c>
      <c r="G78">
        <v>94.78</v>
      </c>
      <c r="H78" t="s">
        <v>14</v>
      </c>
      <c r="I78" t="s">
        <v>42</v>
      </c>
      <c r="J78" t="s">
        <v>167</v>
      </c>
      <c r="K78" s="1">
        <v>42452.65347222222</v>
      </c>
    </row>
    <row r="79" spans="1:11" x14ac:dyDescent="0.25">
      <c r="A79" t="s">
        <v>168</v>
      </c>
      <c r="B79" t="s">
        <v>17</v>
      </c>
      <c r="C79">
        <v>27.36</v>
      </c>
      <c r="D79" t="s">
        <v>13</v>
      </c>
      <c r="E79">
        <v>27.36</v>
      </c>
      <c r="F79" t="s">
        <v>13</v>
      </c>
      <c r="G79">
        <v>3639.86</v>
      </c>
      <c r="H79" t="s">
        <v>67</v>
      </c>
      <c r="I79" t="s">
        <v>19</v>
      </c>
      <c r="J79" t="s">
        <v>169</v>
      </c>
      <c r="K79" s="1">
        <v>42452.652777777781</v>
      </c>
    </row>
    <row r="80" spans="1:11" x14ac:dyDescent="0.25">
      <c r="A80" t="s">
        <v>170</v>
      </c>
      <c r="B80" t="s">
        <v>17</v>
      </c>
      <c r="C80">
        <v>10.89</v>
      </c>
      <c r="D80" t="s">
        <v>13</v>
      </c>
      <c r="E80">
        <v>10.89</v>
      </c>
      <c r="F80" t="s">
        <v>13</v>
      </c>
      <c r="G80">
        <v>36.94</v>
      </c>
      <c r="H80" t="s">
        <v>14</v>
      </c>
      <c r="I80" t="s">
        <v>42</v>
      </c>
      <c r="J80" t="s">
        <v>171</v>
      </c>
      <c r="K80" s="1">
        <v>42452.652777777781</v>
      </c>
    </row>
    <row r="81" spans="1:11" x14ac:dyDescent="0.25">
      <c r="A81" t="s">
        <v>172</v>
      </c>
      <c r="B81" t="s">
        <v>45</v>
      </c>
      <c r="C81">
        <v>30</v>
      </c>
      <c r="D81" t="s">
        <v>13</v>
      </c>
      <c r="E81">
        <v>30</v>
      </c>
      <c r="F81" t="s">
        <v>13</v>
      </c>
      <c r="G81">
        <v>298.52</v>
      </c>
      <c r="H81" t="s">
        <v>18</v>
      </c>
      <c r="I81" t="s">
        <v>19</v>
      </c>
      <c r="J81" t="s">
        <v>173</v>
      </c>
      <c r="K81" s="1">
        <v>42452.652777777781</v>
      </c>
    </row>
    <row r="82" spans="1:11" x14ac:dyDescent="0.25">
      <c r="A82" t="s">
        <v>174</v>
      </c>
      <c r="B82" t="s">
        <v>12</v>
      </c>
      <c r="C82">
        <v>8.0299999999999994</v>
      </c>
      <c r="D82" t="s">
        <v>13</v>
      </c>
      <c r="E82">
        <v>8.0299999999999994</v>
      </c>
      <c r="F82" t="s">
        <v>13</v>
      </c>
      <c r="G82">
        <v>27.24</v>
      </c>
      <c r="H82" t="s">
        <v>14</v>
      </c>
      <c r="I82" t="s">
        <v>15</v>
      </c>
      <c r="J82">
        <v>30102289</v>
      </c>
      <c r="K82" s="1">
        <v>42452.652777777781</v>
      </c>
    </row>
    <row r="83" spans="1:11" x14ac:dyDescent="0.25">
      <c r="A83" t="s">
        <v>175</v>
      </c>
      <c r="B83" t="s">
        <v>17</v>
      </c>
      <c r="C83">
        <v>300</v>
      </c>
      <c r="D83" t="s">
        <v>14</v>
      </c>
      <c r="E83">
        <v>300</v>
      </c>
      <c r="F83" t="s">
        <v>14</v>
      </c>
      <c r="G83">
        <v>300</v>
      </c>
      <c r="H83" t="s">
        <v>14</v>
      </c>
      <c r="I83" t="s">
        <v>42</v>
      </c>
      <c r="J83">
        <v>155927662</v>
      </c>
      <c r="K83" s="1">
        <v>42452.654861111114</v>
      </c>
    </row>
    <row r="84" spans="1:11" x14ac:dyDescent="0.25">
      <c r="A84" t="s">
        <v>176</v>
      </c>
      <c r="B84" t="s">
        <v>17</v>
      </c>
      <c r="C84">
        <v>31.14</v>
      </c>
      <c r="D84" t="s">
        <v>13</v>
      </c>
      <c r="E84">
        <v>31.14</v>
      </c>
      <c r="F84" t="s">
        <v>13</v>
      </c>
      <c r="G84">
        <v>105.63</v>
      </c>
      <c r="H84" t="s">
        <v>14</v>
      </c>
      <c r="I84" t="s">
        <v>42</v>
      </c>
      <c r="J84" t="s">
        <v>177</v>
      </c>
      <c r="K84" s="1">
        <v>42452.652777777781</v>
      </c>
    </row>
    <row r="85" spans="1:11" x14ac:dyDescent="0.25">
      <c r="A85" t="s">
        <v>178</v>
      </c>
      <c r="B85" t="s">
        <v>12</v>
      </c>
      <c r="C85">
        <v>1</v>
      </c>
      <c r="D85" t="s">
        <v>13</v>
      </c>
      <c r="E85">
        <v>1</v>
      </c>
      <c r="F85" t="s">
        <v>13</v>
      </c>
      <c r="G85">
        <v>1</v>
      </c>
      <c r="H85" t="s">
        <v>13</v>
      </c>
      <c r="I85" t="s">
        <v>15</v>
      </c>
      <c r="J85" t="s">
        <v>179</v>
      </c>
      <c r="K85" s="1">
        <v>42452.652083333334</v>
      </c>
    </row>
    <row r="86" spans="1:11" x14ac:dyDescent="0.25">
      <c r="A86" t="s">
        <v>180</v>
      </c>
      <c r="B86" t="s">
        <v>17</v>
      </c>
      <c r="C86">
        <v>18.68</v>
      </c>
      <c r="D86" t="s">
        <v>13</v>
      </c>
      <c r="E86">
        <v>18.68</v>
      </c>
      <c r="F86" t="s">
        <v>13</v>
      </c>
      <c r="G86">
        <v>63.37</v>
      </c>
      <c r="H86" t="s">
        <v>14</v>
      </c>
      <c r="I86" t="s">
        <v>42</v>
      </c>
      <c r="J86" t="s">
        <v>181</v>
      </c>
      <c r="K86" s="1">
        <v>42452.652777777781</v>
      </c>
    </row>
    <row r="87" spans="1:11" x14ac:dyDescent="0.25">
      <c r="A87" t="s">
        <v>182</v>
      </c>
      <c r="B87" t="s">
        <v>45</v>
      </c>
      <c r="C87">
        <v>30</v>
      </c>
      <c r="D87" t="s">
        <v>13</v>
      </c>
      <c r="E87">
        <v>30</v>
      </c>
      <c r="F87" t="s">
        <v>13</v>
      </c>
      <c r="G87">
        <v>298.52</v>
      </c>
      <c r="H87" t="s">
        <v>18</v>
      </c>
      <c r="I87" t="s">
        <v>19</v>
      </c>
      <c r="J87" t="s">
        <v>183</v>
      </c>
      <c r="K87" s="1">
        <v>42452.652083333334</v>
      </c>
    </row>
    <row r="88" spans="1:11" x14ac:dyDescent="0.25">
      <c r="A88" t="s">
        <v>184</v>
      </c>
      <c r="B88" t="s">
        <v>17</v>
      </c>
      <c r="C88">
        <v>10.9</v>
      </c>
      <c r="D88" t="s">
        <v>13</v>
      </c>
      <c r="E88">
        <v>10.9</v>
      </c>
      <c r="F88" t="s">
        <v>13</v>
      </c>
      <c r="G88">
        <v>36.979999999999997</v>
      </c>
      <c r="H88" t="s">
        <v>14</v>
      </c>
      <c r="I88" t="s">
        <v>42</v>
      </c>
      <c r="J88" t="s">
        <v>185</v>
      </c>
      <c r="K88" s="1">
        <v>42452.652083333334</v>
      </c>
    </row>
    <row r="89" spans="1:11" x14ac:dyDescent="0.25">
      <c r="A89" t="s">
        <v>186</v>
      </c>
      <c r="B89" t="s">
        <v>45</v>
      </c>
      <c r="C89">
        <v>31.14</v>
      </c>
      <c r="D89" t="s">
        <v>13</v>
      </c>
      <c r="E89">
        <v>31.14</v>
      </c>
      <c r="F89" t="s">
        <v>13</v>
      </c>
      <c r="G89">
        <v>105.63</v>
      </c>
      <c r="H89" t="s">
        <v>14</v>
      </c>
      <c r="I89" t="s">
        <v>42</v>
      </c>
      <c r="J89" t="s">
        <v>187</v>
      </c>
      <c r="K89" s="1">
        <v>42452.652777777781</v>
      </c>
    </row>
    <row r="90" spans="1:11" x14ac:dyDescent="0.25">
      <c r="A90" t="s">
        <v>188</v>
      </c>
      <c r="B90" t="s">
        <v>17</v>
      </c>
      <c r="C90">
        <v>10.84</v>
      </c>
      <c r="D90" t="s">
        <v>13</v>
      </c>
      <c r="E90">
        <v>10.84</v>
      </c>
      <c r="F90" t="s">
        <v>13</v>
      </c>
      <c r="G90">
        <v>36.770000000000003</v>
      </c>
      <c r="H90" t="s">
        <v>14</v>
      </c>
      <c r="I90" t="s">
        <v>42</v>
      </c>
      <c r="J90" t="s">
        <v>189</v>
      </c>
      <c r="K90" s="1">
        <v>42452.652083333334</v>
      </c>
    </row>
    <row r="91" spans="1:11" x14ac:dyDescent="0.25">
      <c r="A91" t="s">
        <v>190</v>
      </c>
      <c r="B91" t="s">
        <v>17</v>
      </c>
      <c r="C91">
        <v>10.86</v>
      </c>
      <c r="D91" t="s">
        <v>13</v>
      </c>
      <c r="E91">
        <v>10.86</v>
      </c>
      <c r="F91" t="s">
        <v>13</v>
      </c>
      <c r="G91">
        <v>108.07</v>
      </c>
      <c r="H91" t="s">
        <v>18</v>
      </c>
      <c r="I91" t="s">
        <v>19</v>
      </c>
      <c r="J91" t="s">
        <v>191</v>
      </c>
      <c r="K91" s="1">
        <v>42452.652083333334</v>
      </c>
    </row>
    <row r="92" spans="1:11" x14ac:dyDescent="0.25">
      <c r="A92" t="s">
        <v>192</v>
      </c>
      <c r="B92" t="s">
        <v>17</v>
      </c>
      <c r="C92">
        <v>100</v>
      </c>
      <c r="D92" t="s">
        <v>13</v>
      </c>
      <c r="E92">
        <v>100</v>
      </c>
      <c r="F92" t="s">
        <v>13</v>
      </c>
      <c r="G92">
        <v>995.06</v>
      </c>
      <c r="H92" t="s">
        <v>18</v>
      </c>
      <c r="I92" t="s">
        <v>19</v>
      </c>
      <c r="J92" t="s">
        <v>193</v>
      </c>
      <c r="K92" s="1">
        <v>42452.652083333334</v>
      </c>
    </row>
    <row r="93" spans="1:11" x14ac:dyDescent="0.25">
      <c r="A93" t="s">
        <v>194</v>
      </c>
      <c r="B93" t="s">
        <v>45</v>
      </c>
      <c r="C93">
        <v>15.57</v>
      </c>
      <c r="D93" t="s">
        <v>13</v>
      </c>
      <c r="E93">
        <v>15.57</v>
      </c>
      <c r="F93" t="s">
        <v>13</v>
      </c>
      <c r="G93">
        <v>52.92</v>
      </c>
      <c r="H93" t="s">
        <v>14</v>
      </c>
      <c r="I93" t="s">
        <v>42</v>
      </c>
      <c r="J93" t="s">
        <v>195</v>
      </c>
      <c r="K93" s="1">
        <v>42452.652777777781</v>
      </c>
    </row>
    <row r="94" spans="1:11" x14ac:dyDescent="0.25">
      <c r="A94" t="s">
        <v>196</v>
      </c>
      <c r="B94" t="s">
        <v>17</v>
      </c>
      <c r="C94">
        <v>16.059999999999999</v>
      </c>
      <c r="D94" t="s">
        <v>13</v>
      </c>
      <c r="E94">
        <v>16.059999999999999</v>
      </c>
      <c r="F94" t="s">
        <v>13</v>
      </c>
      <c r="G94">
        <v>54.58</v>
      </c>
      <c r="H94" t="s">
        <v>14</v>
      </c>
      <c r="I94" t="s">
        <v>42</v>
      </c>
      <c r="J94" t="s">
        <v>197</v>
      </c>
      <c r="K94" s="1">
        <v>42452.652083333334</v>
      </c>
    </row>
    <row r="95" spans="1:11" x14ac:dyDescent="0.25">
      <c r="A95" t="s">
        <v>198</v>
      </c>
      <c r="B95" t="s">
        <v>17</v>
      </c>
      <c r="C95">
        <v>27.16</v>
      </c>
      <c r="D95" t="s">
        <v>13</v>
      </c>
      <c r="E95">
        <v>27.16</v>
      </c>
      <c r="F95" t="s">
        <v>13</v>
      </c>
      <c r="G95">
        <v>270.26</v>
      </c>
      <c r="H95" t="s">
        <v>18</v>
      </c>
      <c r="I95" t="s">
        <v>19</v>
      </c>
      <c r="J95" t="s">
        <v>199</v>
      </c>
      <c r="K95" s="1">
        <v>42452.651388888888</v>
      </c>
    </row>
    <row r="96" spans="1:11" x14ac:dyDescent="0.25">
      <c r="A96" t="s">
        <v>200</v>
      </c>
      <c r="B96" t="s">
        <v>17</v>
      </c>
      <c r="C96">
        <v>300</v>
      </c>
      <c r="D96" t="s">
        <v>14</v>
      </c>
      <c r="E96">
        <v>300</v>
      </c>
      <c r="F96" t="s">
        <v>14</v>
      </c>
      <c r="G96">
        <v>300</v>
      </c>
      <c r="H96" t="s">
        <v>14</v>
      </c>
      <c r="I96" t="s">
        <v>42</v>
      </c>
      <c r="J96">
        <v>155927462</v>
      </c>
      <c r="K96" s="1">
        <v>42452.652777777781</v>
      </c>
    </row>
    <row r="97" spans="1:11" x14ac:dyDescent="0.25">
      <c r="A97" t="s">
        <v>201</v>
      </c>
      <c r="B97" t="s">
        <v>45</v>
      </c>
      <c r="C97">
        <v>100</v>
      </c>
      <c r="D97" t="s">
        <v>13</v>
      </c>
      <c r="E97">
        <v>100</v>
      </c>
      <c r="F97" t="s">
        <v>13</v>
      </c>
      <c r="G97">
        <v>100</v>
      </c>
      <c r="H97" t="s">
        <v>13</v>
      </c>
      <c r="I97" t="s">
        <v>19</v>
      </c>
      <c r="J97">
        <v>49641929</v>
      </c>
      <c r="K97" s="1">
        <v>42452.651388888888</v>
      </c>
    </row>
    <row r="98" spans="1:11" x14ac:dyDescent="0.25">
      <c r="A98" t="s">
        <v>202</v>
      </c>
      <c r="B98" t="s">
        <v>17</v>
      </c>
      <c r="C98">
        <v>11.68</v>
      </c>
      <c r="D98" t="s">
        <v>13</v>
      </c>
      <c r="E98">
        <v>11.68</v>
      </c>
      <c r="F98" t="s">
        <v>13</v>
      </c>
      <c r="G98">
        <v>39.700000000000003</v>
      </c>
      <c r="H98" t="s">
        <v>14</v>
      </c>
      <c r="I98" t="s">
        <v>42</v>
      </c>
      <c r="J98" t="s">
        <v>203</v>
      </c>
      <c r="K98" s="1">
        <v>42452.652083333334</v>
      </c>
    </row>
    <row r="99" spans="1:11" x14ac:dyDescent="0.25">
      <c r="A99" t="s">
        <v>204</v>
      </c>
      <c r="B99" t="s">
        <v>45</v>
      </c>
      <c r="C99">
        <v>10</v>
      </c>
      <c r="D99" t="s">
        <v>13</v>
      </c>
      <c r="E99">
        <v>10</v>
      </c>
      <c r="F99" t="s">
        <v>13</v>
      </c>
      <c r="G99">
        <v>99.51</v>
      </c>
      <c r="H99" t="s">
        <v>18</v>
      </c>
      <c r="I99" t="s">
        <v>19</v>
      </c>
      <c r="J99" t="s">
        <v>205</v>
      </c>
      <c r="K99" s="1">
        <v>42452.651388888888</v>
      </c>
    </row>
    <row r="100" spans="1:11" x14ac:dyDescent="0.25">
      <c r="A100" t="s">
        <v>206</v>
      </c>
      <c r="B100" t="s">
        <v>17</v>
      </c>
      <c r="C100">
        <v>43.29</v>
      </c>
      <c r="D100" t="s">
        <v>13</v>
      </c>
      <c r="E100">
        <v>43.29</v>
      </c>
      <c r="F100" t="s">
        <v>13</v>
      </c>
      <c r="G100">
        <v>430.76</v>
      </c>
      <c r="H100" t="s">
        <v>18</v>
      </c>
      <c r="I100" t="s">
        <v>19</v>
      </c>
      <c r="J100" t="s">
        <v>207</v>
      </c>
      <c r="K100" s="1">
        <v>42452.651388888888</v>
      </c>
    </row>
    <row r="101" spans="1:11" x14ac:dyDescent="0.25">
      <c r="A101" t="s">
        <v>208</v>
      </c>
      <c r="B101" t="s">
        <v>17</v>
      </c>
      <c r="C101">
        <v>54.8</v>
      </c>
      <c r="D101" t="s">
        <v>13</v>
      </c>
      <c r="E101">
        <v>54.8</v>
      </c>
      <c r="F101" t="s">
        <v>13</v>
      </c>
      <c r="G101">
        <v>545.29999999999995</v>
      </c>
      <c r="H101" t="s">
        <v>18</v>
      </c>
      <c r="I101" t="s">
        <v>124</v>
      </c>
      <c r="J101" t="s">
        <v>209</v>
      </c>
      <c r="K101" s="1">
        <v>42452.651388888888</v>
      </c>
    </row>
    <row r="102" spans="1:11" x14ac:dyDescent="0.25">
      <c r="A102" t="s">
        <v>210</v>
      </c>
      <c r="B102" t="s">
        <v>17</v>
      </c>
      <c r="C102">
        <v>43.29</v>
      </c>
      <c r="D102" t="s">
        <v>13</v>
      </c>
      <c r="E102">
        <v>43.29</v>
      </c>
      <c r="F102" t="s">
        <v>13</v>
      </c>
      <c r="G102">
        <v>430.76</v>
      </c>
      <c r="H102" t="s">
        <v>18</v>
      </c>
      <c r="I102" t="s">
        <v>19</v>
      </c>
      <c r="J102" t="s">
        <v>211</v>
      </c>
      <c r="K102" s="1">
        <v>42452.651388888888</v>
      </c>
    </row>
    <row r="103" spans="1:11" x14ac:dyDescent="0.25">
      <c r="A103" t="s">
        <v>212</v>
      </c>
      <c r="B103" t="s">
        <v>12</v>
      </c>
      <c r="C103">
        <v>11.83</v>
      </c>
      <c r="D103" t="s">
        <v>13</v>
      </c>
      <c r="E103">
        <v>11.83</v>
      </c>
      <c r="F103" t="s">
        <v>13</v>
      </c>
      <c r="G103">
        <v>40.21</v>
      </c>
      <c r="H103" t="s">
        <v>14</v>
      </c>
      <c r="I103" t="s">
        <v>15</v>
      </c>
      <c r="J103" t="s">
        <v>213</v>
      </c>
      <c r="K103" s="1">
        <v>42452.651388888888</v>
      </c>
    </row>
    <row r="104" spans="1:11" x14ac:dyDescent="0.25">
      <c r="A104" t="s">
        <v>214</v>
      </c>
      <c r="B104" t="s">
        <v>45</v>
      </c>
      <c r="C104">
        <v>15.5</v>
      </c>
      <c r="D104" t="s">
        <v>13</v>
      </c>
      <c r="E104">
        <v>15.5</v>
      </c>
      <c r="F104" t="s">
        <v>13</v>
      </c>
      <c r="G104">
        <v>52.68</v>
      </c>
      <c r="H104" t="s">
        <v>14</v>
      </c>
      <c r="I104" t="s">
        <v>42</v>
      </c>
      <c r="J104" t="s">
        <v>215</v>
      </c>
      <c r="K104" s="1">
        <v>42452.651388888888</v>
      </c>
    </row>
    <row r="105" spans="1:11" x14ac:dyDescent="0.25">
      <c r="A105" t="s">
        <v>216</v>
      </c>
      <c r="B105" t="s">
        <v>17</v>
      </c>
      <c r="C105">
        <v>46.7</v>
      </c>
      <c r="D105" t="s">
        <v>13</v>
      </c>
      <c r="E105">
        <v>46.7</v>
      </c>
      <c r="F105" t="s">
        <v>13</v>
      </c>
      <c r="G105">
        <v>158.71</v>
      </c>
      <c r="H105" t="s">
        <v>14</v>
      </c>
      <c r="I105" t="s">
        <v>42</v>
      </c>
      <c r="J105" t="s">
        <v>217</v>
      </c>
      <c r="K105" s="1">
        <v>42452.651388888888</v>
      </c>
    </row>
    <row r="106" spans="1:11" x14ac:dyDescent="0.25">
      <c r="A106" t="s">
        <v>218</v>
      </c>
      <c r="B106" t="s">
        <v>17</v>
      </c>
      <c r="C106">
        <v>24.6</v>
      </c>
      <c r="D106" t="s">
        <v>13</v>
      </c>
      <c r="E106">
        <v>24.6</v>
      </c>
      <c r="F106" t="s">
        <v>13</v>
      </c>
      <c r="G106">
        <v>244.79</v>
      </c>
      <c r="H106" t="s">
        <v>18</v>
      </c>
      <c r="I106" t="s">
        <v>42</v>
      </c>
      <c r="J106" t="s">
        <v>219</v>
      </c>
      <c r="K106" s="1">
        <v>42452.652083333334</v>
      </c>
    </row>
    <row r="107" spans="1:11" x14ac:dyDescent="0.25">
      <c r="A107" t="s">
        <v>220</v>
      </c>
      <c r="B107" t="s">
        <v>17</v>
      </c>
      <c r="C107">
        <v>18</v>
      </c>
      <c r="D107" t="s">
        <v>13</v>
      </c>
      <c r="E107">
        <v>18</v>
      </c>
      <c r="F107" t="s">
        <v>13</v>
      </c>
      <c r="G107">
        <v>18</v>
      </c>
      <c r="H107" t="s">
        <v>13</v>
      </c>
      <c r="I107" t="s">
        <v>19</v>
      </c>
      <c r="J107" t="s">
        <v>221</v>
      </c>
      <c r="K107" s="1">
        <v>42452.650694444441</v>
      </c>
    </row>
    <row r="108" spans="1:11" x14ac:dyDescent="0.25">
      <c r="A108" t="s">
        <v>222</v>
      </c>
      <c r="B108" t="s">
        <v>17</v>
      </c>
      <c r="C108">
        <v>32.090000000000003</v>
      </c>
      <c r="D108" t="s">
        <v>13</v>
      </c>
      <c r="E108">
        <v>32.090000000000003</v>
      </c>
      <c r="F108" t="s">
        <v>13</v>
      </c>
      <c r="G108">
        <v>319.32</v>
      </c>
      <c r="H108" t="s">
        <v>18</v>
      </c>
      <c r="I108" t="s">
        <v>19</v>
      </c>
      <c r="J108" t="s">
        <v>223</v>
      </c>
      <c r="K108" s="1">
        <v>42452.650694444441</v>
      </c>
    </row>
    <row r="109" spans="1:11" x14ac:dyDescent="0.25">
      <c r="A109" t="s">
        <v>224</v>
      </c>
      <c r="B109" t="s">
        <v>12</v>
      </c>
      <c r="C109">
        <v>500</v>
      </c>
      <c r="D109" t="s">
        <v>14</v>
      </c>
      <c r="E109">
        <v>500</v>
      </c>
      <c r="F109" t="s">
        <v>14</v>
      </c>
      <c r="G109">
        <v>500</v>
      </c>
      <c r="H109" t="s">
        <v>14</v>
      </c>
      <c r="I109" t="s">
        <v>15</v>
      </c>
      <c r="J109">
        <v>155927312</v>
      </c>
      <c r="K109" s="1">
        <v>42452.650694444441</v>
      </c>
    </row>
    <row r="110" spans="1:11" x14ac:dyDescent="0.25">
      <c r="A110" t="s">
        <v>225</v>
      </c>
      <c r="B110" t="s">
        <v>17</v>
      </c>
      <c r="C110">
        <v>1000</v>
      </c>
      <c r="D110" t="s">
        <v>14</v>
      </c>
      <c r="E110">
        <v>1000</v>
      </c>
      <c r="F110" t="s">
        <v>14</v>
      </c>
      <c r="G110">
        <v>1000</v>
      </c>
      <c r="H110" t="s">
        <v>14</v>
      </c>
      <c r="I110" t="s">
        <v>42</v>
      </c>
      <c r="J110">
        <v>155927302</v>
      </c>
      <c r="K110" s="1">
        <v>42452.652083333334</v>
      </c>
    </row>
    <row r="111" spans="1:11" x14ac:dyDescent="0.25">
      <c r="A111" t="s">
        <v>226</v>
      </c>
      <c r="B111" t="s">
        <v>45</v>
      </c>
      <c r="C111">
        <v>100</v>
      </c>
      <c r="D111" t="s">
        <v>14</v>
      </c>
      <c r="E111">
        <v>31.11</v>
      </c>
      <c r="F111" t="s">
        <v>13</v>
      </c>
      <c r="G111">
        <v>105.5</v>
      </c>
      <c r="H111" t="s">
        <v>14</v>
      </c>
      <c r="I111" t="s">
        <v>15</v>
      </c>
      <c r="J111">
        <v>49641309</v>
      </c>
      <c r="K111" s="1">
        <v>42452.650694444441</v>
      </c>
    </row>
    <row r="112" spans="1:11" x14ac:dyDescent="0.25">
      <c r="A112" t="s">
        <v>227</v>
      </c>
      <c r="B112" t="s">
        <v>17</v>
      </c>
      <c r="C112">
        <v>15.49</v>
      </c>
      <c r="D112" t="s">
        <v>13</v>
      </c>
      <c r="E112">
        <v>15.49</v>
      </c>
      <c r="F112" t="s">
        <v>13</v>
      </c>
      <c r="G112">
        <v>52.65</v>
      </c>
      <c r="H112" t="s">
        <v>14</v>
      </c>
      <c r="I112" t="s">
        <v>42</v>
      </c>
      <c r="J112" t="s">
        <v>228</v>
      </c>
      <c r="K112" s="1">
        <v>42452.651388888888</v>
      </c>
    </row>
    <row r="113" spans="1:11" x14ac:dyDescent="0.25">
      <c r="A113" t="s">
        <v>229</v>
      </c>
      <c r="B113" t="s">
        <v>17</v>
      </c>
      <c r="C113">
        <v>25</v>
      </c>
      <c r="D113" t="s">
        <v>13</v>
      </c>
      <c r="E113">
        <v>25</v>
      </c>
      <c r="F113" t="s">
        <v>13</v>
      </c>
      <c r="G113">
        <v>25</v>
      </c>
      <c r="H113" t="s">
        <v>13</v>
      </c>
      <c r="I113" t="s">
        <v>42</v>
      </c>
      <c r="J113" t="s">
        <v>230</v>
      </c>
      <c r="K113" s="1">
        <v>42452.650694444441</v>
      </c>
    </row>
    <row r="114" spans="1:11" x14ac:dyDescent="0.25">
      <c r="A114" t="s">
        <v>231</v>
      </c>
      <c r="B114" t="s">
        <v>45</v>
      </c>
      <c r="C114">
        <v>10</v>
      </c>
      <c r="D114" t="s">
        <v>13</v>
      </c>
      <c r="E114">
        <v>10</v>
      </c>
      <c r="F114" t="s">
        <v>13</v>
      </c>
      <c r="G114">
        <v>99.51</v>
      </c>
      <c r="H114" t="s">
        <v>18</v>
      </c>
      <c r="I114" t="s">
        <v>19</v>
      </c>
      <c r="J114" t="s">
        <v>232</v>
      </c>
      <c r="K114" s="1">
        <v>42452.650694444441</v>
      </c>
    </row>
    <row r="115" spans="1:11" x14ac:dyDescent="0.25">
      <c r="A115" t="s">
        <v>233</v>
      </c>
      <c r="B115" t="s">
        <v>17</v>
      </c>
      <c r="C115">
        <v>200</v>
      </c>
      <c r="D115" t="s">
        <v>14</v>
      </c>
      <c r="E115">
        <v>200</v>
      </c>
      <c r="F115" t="s">
        <v>14</v>
      </c>
      <c r="G115">
        <v>200</v>
      </c>
      <c r="H115" t="s">
        <v>14</v>
      </c>
      <c r="I115" t="s">
        <v>42</v>
      </c>
      <c r="J115" t="s">
        <v>234</v>
      </c>
      <c r="K115" s="1">
        <v>42452.65625</v>
      </c>
    </row>
    <row r="116" spans="1:11" x14ac:dyDescent="0.25">
      <c r="A116" t="s">
        <v>235</v>
      </c>
      <c r="B116" t="s">
        <v>45</v>
      </c>
      <c r="C116">
        <v>410</v>
      </c>
      <c r="D116" t="s">
        <v>13</v>
      </c>
      <c r="E116">
        <v>410</v>
      </c>
      <c r="F116" t="s">
        <v>13</v>
      </c>
      <c r="G116">
        <v>4079.73</v>
      </c>
      <c r="H116" t="s">
        <v>18</v>
      </c>
      <c r="I116" t="s">
        <v>42</v>
      </c>
      <c r="J116" t="s">
        <v>236</v>
      </c>
      <c r="K116" s="1">
        <v>42452.650694444441</v>
      </c>
    </row>
    <row r="117" spans="1:11" x14ac:dyDescent="0.25">
      <c r="A117" t="s">
        <v>237</v>
      </c>
      <c r="B117" t="s">
        <v>17</v>
      </c>
      <c r="C117">
        <v>1</v>
      </c>
      <c r="D117" t="s">
        <v>13</v>
      </c>
      <c r="E117">
        <v>1</v>
      </c>
      <c r="F117" t="s">
        <v>13</v>
      </c>
      <c r="G117">
        <v>1</v>
      </c>
      <c r="H117" t="s">
        <v>13</v>
      </c>
      <c r="I117" t="s">
        <v>19</v>
      </c>
      <c r="J117" t="s">
        <v>238</v>
      </c>
      <c r="K117" s="1">
        <v>42452.65</v>
      </c>
    </row>
    <row r="118" spans="1:11" x14ac:dyDescent="0.25">
      <c r="A118" t="s">
        <v>239</v>
      </c>
      <c r="B118" t="s">
        <v>17</v>
      </c>
      <c r="C118">
        <v>20</v>
      </c>
      <c r="D118" t="s">
        <v>13</v>
      </c>
      <c r="E118">
        <v>20</v>
      </c>
      <c r="F118" t="s">
        <v>13</v>
      </c>
      <c r="G118">
        <v>199.02</v>
      </c>
      <c r="H118" t="s">
        <v>18</v>
      </c>
      <c r="I118" t="s">
        <v>124</v>
      </c>
      <c r="J118" t="s">
        <v>240</v>
      </c>
      <c r="K118" s="1">
        <v>42452.65</v>
      </c>
    </row>
    <row r="119" spans="1:11" x14ac:dyDescent="0.25">
      <c r="A119" t="s">
        <v>241</v>
      </c>
      <c r="B119" t="s">
        <v>242</v>
      </c>
      <c r="C119">
        <v>61.96</v>
      </c>
      <c r="D119" t="s">
        <v>13</v>
      </c>
      <c r="E119">
        <v>61.96</v>
      </c>
      <c r="F119" t="s">
        <v>13</v>
      </c>
      <c r="G119">
        <v>210.57</v>
      </c>
      <c r="H119" t="s">
        <v>14</v>
      </c>
      <c r="I119" t="s">
        <v>15</v>
      </c>
      <c r="J119" t="s">
        <v>243</v>
      </c>
      <c r="K119" s="1">
        <v>42452.65</v>
      </c>
    </row>
    <row r="120" spans="1:11" x14ac:dyDescent="0.25">
      <c r="A120" t="s">
        <v>244</v>
      </c>
      <c r="B120" t="s">
        <v>17</v>
      </c>
      <c r="C120">
        <v>159.13</v>
      </c>
      <c r="D120" t="s">
        <v>13</v>
      </c>
      <c r="E120">
        <v>159.13</v>
      </c>
      <c r="F120" t="s">
        <v>13</v>
      </c>
      <c r="G120">
        <v>540.79</v>
      </c>
      <c r="H120" t="s">
        <v>14</v>
      </c>
      <c r="I120" t="s">
        <v>42</v>
      </c>
      <c r="J120">
        <v>30102229</v>
      </c>
      <c r="K120" s="1">
        <v>42452.65</v>
      </c>
    </row>
    <row r="121" spans="1:11" x14ac:dyDescent="0.25">
      <c r="A121" t="s">
        <v>245</v>
      </c>
      <c r="B121" t="s">
        <v>17</v>
      </c>
      <c r="C121">
        <v>52.97</v>
      </c>
      <c r="D121" t="s">
        <v>13</v>
      </c>
      <c r="E121">
        <v>52.97</v>
      </c>
      <c r="F121" t="s">
        <v>13</v>
      </c>
      <c r="G121">
        <v>527.09</v>
      </c>
      <c r="H121" t="s">
        <v>18</v>
      </c>
      <c r="I121" t="s">
        <v>19</v>
      </c>
      <c r="J121" t="s">
        <v>246</v>
      </c>
      <c r="K121" s="1">
        <v>42452.65</v>
      </c>
    </row>
    <row r="122" spans="1:11" x14ac:dyDescent="0.25">
      <c r="A122" t="s">
        <v>247</v>
      </c>
      <c r="B122" t="s">
        <v>17</v>
      </c>
      <c r="C122">
        <v>25</v>
      </c>
      <c r="D122" t="s">
        <v>13</v>
      </c>
      <c r="E122">
        <v>25</v>
      </c>
      <c r="F122" t="s">
        <v>13</v>
      </c>
      <c r="G122">
        <v>248.77</v>
      </c>
      <c r="H122" t="s">
        <v>18</v>
      </c>
      <c r="I122" t="s">
        <v>19</v>
      </c>
      <c r="J122" t="s">
        <v>248</v>
      </c>
      <c r="K122" s="1">
        <v>42452.65</v>
      </c>
    </row>
    <row r="123" spans="1:11" x14ac:dyDescent="0.25">
      <c r="A123" t="s">
        <v>249</v>
      </c>
      <c r="B123" t="s">
        <v>12</v>
      </c>
      <c r="C123">
        <v>10.9</v>
      </c>
      <c r="D123" t="s">
        <v>13</v>
      </c>
      <c r="E123">
        <v>10.9</v>
      </c>
      <c r="F123" t="s">
        <v>13</v>
      </c>
      <c r="G123">
        <v>37.049999999999997</v>
      </c>
      <c r="H123" t="s">
        <v>14</v>
      </c>
      <c r="I123" t="s">
        <v>15</v>
      </c>
      <c r="J123" t="s">
        <v>250</v>
      </c>
      <c r="K123" s="1">
        <v>42452.65</v>
      </c>
    </row>
    <row r="124" spans="1:11" x14ac:dyDescent="0.25">
      <c r="A124" t="s">
        <v>251</v>
      </c>
      <c r="B124" t="s">
        <v>45</v>
      </c>
      <c r="C124">
        <v>2.95</v>
      </c>
      <c r="D124" t="s">
        <v>252</v>
      </c>
      <c r="E124">
        <v>2.4900000000000002</v>
      </c>
      <c r="F124" t="s">
        <v>13</v>
      </c>
      <c r="G124">
        <v>2.95</v>
      </c>
      <c r="H124" t="s">
        <v>252</v>
      </c>
      <c r="I124" t="s">
        <v>19</v>
      </c>
      <c r="J124">
        <v>312148301</v>
      </c>
      <c r="K124" s="1">
        <v>42452.65</v>
      </c>
    </row>
    <row r="125" spans="1:11" x14ac:dyDescent="0.25">
      <c r="A125" t="s">
        <v>253</v>
      </c>
      <c r="B125" t="s">
        <v>45</v>
      </c>
      <c r="C125">
        <v>31.76</v>
      </c>
      <c r="D125" t="s">
        <v>13</v>
      </c>
      <c r="E125">
        <v>31.76</v>
      </c>
      <c r="F125" t="s">
        <v>13</v>
      </c>
      <c r="G125">
        <v>107.94</v>
      </c>
      <c r="H125" t="s">
        <v>14</v>
      </c>
      <c r="I125" t="s">
        <v>42</v>
      </c>
      <c r="J125" t="s">
        <v>254</v>
      </c>
      <c r="K125" s="1">
        <v>42452.650694444441</v>
      </c>
    </row>
    <row r="126" spans="1:11" x14ac:dyDescent="0.25">
      <c r="A126" t="s">
        <v>255</v>
      </c>
      <c r="B126" t="s">
        <v>17</v>
      </c>
      <c r="C126">
        <v>102.5</v>
      </c>
      <c r="D126" t="s">
        <v>13</v>
      </c>
      <c r="E126">
        <v>102.5</v>
      </c>
      <c r="F126" t="s">
        <v>13</v>
      </c>
      <c r="G126">
        <v>1019.94</v>
      </c>
      <c r="H126" t="s">
        <v>18</v>
      </c>
      <c r="I126" t="s">
        <v>19</v>
      </c>
      <c r="J126" t="s">
        <v>256</v>
      </c>
      <c r="K126" s="1">
        <v>42452.65</v>
      </c>
    </row>
    <row r="127" spans="1:11" x14ac:dyDescent="0.25">
      <c r="A127" t="s">
        <v>257</v>
      </c>
      <c r="B127" t="s">
        <v>17</v>
      </c>
      <c r="C127">
        <v>32.47</v>
      </c>
      <c r="D127" t="s">
        <v>13</v>
      </c>
      <c r="E127">
        <v>32.47</v>
      </c>
      <c r="F127" t="s">
        <v>13</v>
      </c>
      <c r="G127">
        <v>323.10000000000002</v>
      </c>
      <c r="H127" t="s">
        <v>18</v>
      </c>
      <c r="I127" t="s">
        <v>19</v>
      </c>
      <c r="J127" t="s">
        <v>258</v>
      </c>
      <c r="K127" s="1">
        <v>42452.65</v>
      </c>
    </row>
    <row r="128" spans="1:11" x14ac:dyDescent="0.25">
      <c r="A128" t="s">
        <v>259</v>
      </c>
      <c r="B128" t="s">
        <v>12</v>
      </c>
      <c r="C128">
        <v>300</v>
      </c>
      <c r="D128" t="s">
        <v>14</v>
      </c>
      <c r="E128">
        <v>300</v>
      </c>
      <c r="F128" t="s">
        <v>14</v>
      </c>
      <c r="G128">
        <v>300</v>
      </c>
      <c r="H128" t="s">
        <v>14</v>
      </c>
      <c r="I128" t="s">
        <v>42</v>
      </c>
      <c r="J128">
        <v>155927122</v>
      </c>
      <c r="K128" s="1">
        <v>42452.651388888888</v>
      </c>
    </row>
    <row r="129" spans="1:11" x14ac:dyDescent="0.25">
      <c r="A129" t="s">
        <v>260</v>
      </c>
      <c r="B129" t="s">
        <v>45</v>
      </c>
      <c r="C129">
        <v>10.9</v>
      </c>
      <c r="D129" t="s">
        <v>13</v>
      </c>
      <c r="E129">
        <v>10.9</v>
      </c>
      <c r="F129" t="s">
        <v>13</v>
      </c>
      <c r="G129">
        <v>36.93</v>
      </c>
      <c r="H129" t="s">
        <v>14</v>
      </c>
      <c r="I129" t="s">
        <v>42</v>
      </c>
      <c r="J129" t="s">
        <v>261</v>
      </c>
      <c r="K129" s="1">
        <v>42452.65</v>
      </c>
    </row>
    <row r="130" spans="1:11" x14ac:dyDescent="0.25">
      <c r="A130" t="s">
        <v>262</v>
      </c>
      <c r="B130" t="s">
        <v>17</v>
      </c>
      <c r="C130">
        <v>8.0299999999999994</v>
      </c>
      <c r="D130" t="s">
        <v>13</v>
      </c>
      <c r="E130">
        <v>8.0299999999999994</v>
      </c>
      <c r="F130" t="s">
        <v>13</v>
      </c>
      <c r="G130">
        <v>27.21</v>
      </c>
      <c r="H130" t="s">
        <v>14</v>
      </c>
      <c r="I130" t="s">
        <v>42</v>
      </c>
      <c r="J130">
        <v>30102217</v>
      </c>
      <c r="K130" s="1">
        <v>42452.65</v>
      </c>
    </row>
    <row r="131" spans="1:11" x14ac:dyDescent="0.25">
      <c r="A131" t="s">
        <v>263</v>
      </c>
      <c r="B131" t="s">
        <v>17</v>
      </c>
      <c r="C131">
        <v>53.49</v>
      </c>
      <c r="D131" t="s">
        <v>13</v>
      </c>
      <c r="E131">
        <v>53.49</v>
      </c>
      <c r="F131" t="s">
        <v>13</v>
      </c>
      <c r="G131">
        <v>532.47</v>
      </c>
      <c r="H131" t="s">
        <v>18</v>
      </c>
      <c r="I131" t="s">
        <v>19</v>
      </c>
      <c r="J131" t="s">
        <v>264</v>
      </c>
      <c r="K131" s="1">
        <v>42452.649305555555</v>
      </c>
    </row>
    <row r="132" spans="1:11" x14ac:dyDescent="0.25">
      <c r="A132" t="s">
        <v>265</v>
      </c>
      <c r="B132" t="s">
        <v>17</v>
      </c>
      <c r="C132">
        <v>8.0299999999999994</v>
      </c>
      <c r="D132" t="s">
        <v>13</v>
      </c>
      <c r="E132">
        <v>8.0299999999999994</v>
      </c>
      <c r="F132" t="s">
        <v>13</v>
      </c>
      <c r="G132">
        <v>27.21</v>
      </c>
      <c r="H132" t="s">
        <v>14</v>
      </c>
      <c r="I132" t="s">
        <v>42</v>
      </c>
      <c r="J132">
        <v>30102215</v>
      </c>
      <c r="K132" s="1">
        <v>42452.65</v>
      </c>
    </row>
    <row r="133" spans="1:11" x14ac:dyDescent="0.25">
      <c r="A133" t="s">
        <v>266</v>
      </c>
      <c r="B133" t="s">
        <v>17</v>
      </c>
      <c r="C133">
        <v>200</v>
      </c>
      <c r="D133" t="s">
        <v>13</v>
      </c>
      <c r="E133">
        <v>200</v>
      </c>
      <c r="F133" t="s">
        <v>13</v>
      </c>
      <c r="G133">
        <v>1990.92</v>
      </c>
      <c r="H133" t="s">
        <v>18</v>
      </c>
      <c r="I133" t="s">
        <v>19</v>
      </c>
      <c r="J133" t="s">
        <v>267</v>
      </c>
      <c r="K133" s="1">
        <v>42452.649305555555</v>
      </c>
    </row>
    <row r="134" spans="1:11" x14ac:dyDescent="0.25">
      <c r="A134" t="s">
        <v>268</v>
      </c>
      <c r="B134" t="s">
        <v>12</v>
      </c>
      <c r="C134">
        <v>500</v>
      </c>
      <c r="D134" t="s">
        <v>14</v>
      </c>
      <c r="E134">
        <v>500</v>
      </c>
      <c r="F134" t="s">
        <v>14</v>
      </c>
      <c r="G134">
        <v>500</v>
      </c>
      <c r="H134" t="s">
        <v>14</v>
      </c>
      <c r="I134" t="s">
        <v>42</v>
      </c>
      <c r="J134">
        <v>155927062</v>
      </c>
      <c r="K134" s="1">
        <v>42452.650694444441</v>
      </c>
    </row>
    <row r="135" spans="1:11" x14ac:dyDescent="0.25">
      <c r="A135" t="s">
        <v>269</v>
      </c>
      <c r="B135" t="s">
        <v>17</v>
      </c>
      <c r="C135">
        <v>200</v>
      </c>
      <c r="D135" t="s">
        <v>13</v>
      </c>
      <c r="E135">
        <v>200</v>
      </c>
      <c r="F135" t="s">
        <v>13</v>
      </c>
      <c r="G135">
        <v>1990.92</v>
      </c>
      <c r="H135" t="s">
        <v>18</v>
      </c>
      <c r="I135" t="s">
        <v>19</v>
      </c>
      <c r="J135" t="s">
        <v>270</v>
      </c>
      <c r="K135" s="1">
        <v>42452.649305555555</v>
      </c>
    </row>
    <row r="136" spans="1:11" x14ac:dyDescent="0.25">
      <c r="A136" t="s">
        <v>271</v>
      </c>
      <c r="B136" t="s">
        <v>17</v>
      </c>
      <c r="C136">
        <v>100</v>
      </c>
      <c r="D136" t="s">
        <v>13</v>
      </c>
      <c r="E136">
        <v>100</v>
      </c>
      <c r="F136" t="s">
        <v>13</v>
      </c>
      <c r="G136">
        <v>995.46</v>
      </c>
      <c r="H136" t="s">
        <v>18</v>
      </c>
      <c r="I136" t="s">
        <v>19</v>
      </c>
      <c r="J136" t="s">
        <v>272</v>
      </c>
      <c r="K136" s="1">
        <v>42452.649305555555</v>
      </c>
    </row>
    <row r="137" spans="1:11" x14ac:dyDescent="0.25">
      <c r="A137" t="s">
        <v>273</v>
      </c>
      <c r="B137" t="s">
        <v>17</v>
      </c>
      <c r="C137">
        <v>1</v>
      </c>
      <c r="D137" t="s">
        <v>13</v>
      </c>
      <c r="E137">
        <v>1</v>
      </c>
      <c r="F137" t="s">
        <v>13</v>
      </c>
      <c r="G137">
        <v>1</v>
      </c>
      <c r="H137" t="s">
        <v>13</v>
      </c>
      <c r="I137" t="s">
        <v>19</v>
      </c>
      <c r="J137" t="s">
        <v>274</v>
      </c>
      <c r="K137" s="1">
        <v>42452.649305555555</v>
      </c>
    </row>
    <row r="138" spans="1:11" x14ac:dyDescent="0.25">
      <c r="A138" t="s">
        <v>275</v>
      </c>
      <c r="B138" t="s">
        <v>17</v>
      </c>
      <c r="C138">
        <v>550</v>
      </c>
      <c r="D138" t="s">
        <v>14</v>
      </c>
      <c r="E138">
        <v>550</v>
      </c>
      <c r="F138" t="s">
        <v>14</v>
      </c>
      <c r="G138">
        <v>550</v>
      </c>
      <c r="H138" t="s">
        <v>14</v>
      </c>
      <c r="I138" t="s">
        <v>42</v>
      </c>
      <c r="J138">
        <v>155927042</v>
      </c>
      <c r="K138" s="1">
        <v>42452.650694444441</v>
      </c>
    </row>
    <row r="139" spans="1:11" x14ac:dyDescent="0.25">
      <c r="A139" t="s">
        <v>276</v>
      </c>
      <c r="B139" t="s">
        <v>12</v>
      </c>
      <c r="C139">
        <v>25.7</v>
      </c>
      <c r="D139" t="s">
        <v>13</v>
      </c>
      <c r="E139">
        <v>25.7</v>
      </c>
      <c r="F139" t="s">
        <v>13</v>
      </c>
      <c r="G139">
        <v>87.07</v>
      </c>
      <c r="H139" t="s">
        <v>14</v>
      </c>
      <c r="I139" t="s">
        <v>15</v>
      </c>
      <c r="J139" t="s">
        <v>277</v>
      </c>
      <c r="K139" s="1">
        <v>42452.649305555555</v>
      </c>
    </row>
    <row r="140" spans="1:11" x14ac:dyDescent="0.25">
      <c r="A140" t="s">
        <v>278</v>
      </c>
      <c r="B140" t="s">
        <v>17</v>
      </c>
      <c r="C140">
        <v>300</v>
      </c>
      <c r="D140" t="s">
        <v>14</v>
      </c>
      <c r="E140">
        <v>300</v>
      </c>
      <c r="F140" t="s">
        <v>14</v>
      </c>
      <c r="G140">
        <v>300</v>
      </c>
      <c r="H140" t="s">
        <v>14</v>
      </c>
      <c r="I140" t="s">
        <v>42</v>
      </c>
      <c r="J140">
        <v>155927032</v>
      </c>
      <c r="K140" s="1">
        <v>42452.651388888888</v>
      </c>
    </row>
    <row r="141" spans="1:11" x14ac:dyDescent="0.25">
      <c r="A141" t="s">
        <v>279</v>
      </c>
      <c r="B141" t="s">
        <v>17</v>
      </c>
      <c r="C141">
        <v>36.299999999999997</v>
      </c>
      <c r="D141" t="s">
        <v>13</v>
      </c>
      <c r="E141">
        <v>36.299999999999997</v>
      </c>
      <c r="F141" t="s">
        <v>13</v>
      </c>
      <c r="G141">
        <v>122.98</v>
      </c>
      <c r="H141" t="s">
        <v>14</v>
      </c>
      <c r="I141" t="s">
        <v>42</v>
      </c>
      <c r="J141">
        <v>30102204</v>
      </c>
      <c r="K141" s="1">
        <v>42452.649305555555</v>
      </c>
    </row>
    <row r="142" spans="1:11" x14ac:dyDescent="0.25">
      <c r="A142" t="s">
        <v>280</v>
      </c>
      <c r="B142" t="s">
        <v>17</v>
      </c>
      <c r="C142">
        <v>500</v>
      </c>
      <c r="D142" t="s">
        <v>14</v>
      </c>
      <c r="E142">
        <v>500</v>
      </c>
      <c r="F142" t="s">
        <v>14</v>
      </c>
      <c r="G142">
        <v>500</v>
      </c>
      <c r="H142" t="s">
        <v>14</v>
      </c>
      <c r="I142" t="s">
        <v>42</v>
      </c>
      <c r="J142">
        <v>155927012</v>
      </c>
      <c r="K142" s="1">
        <v>42452.65</v>
      </c>
    </row>
    <row r="143" spans="1:11" x14ac:dyDescent="0.25">
      <c r="A143" t="s">
        <v>281</v>
      </c>
      <c r="B143" t="s">
        <v>12</v>
      </c>
      <c r="C143">
        <v>5000</v>
      </c>
      <c r="D143" t="s">
        <v>14</v>
      </c>
      <c r="E143">
        <v>5000</v>
      </c>
      <c r="F143" t="s">
        <v>14</v>
      </c>
      <c r="G143">
        <v>5000</v>
      </c>
      <c r="H143" t="s">
        <v>14</v>
      </c>
      <c r="I143" t="s">
        <v>15</v>
      </c>
      <c r="J143">
        <v>155926992</v>
      </c>
      <c r="K143" s="1">
        <v>42452.648611111108</v>
      </c>
    </row>
    <row r="144" spans="1:11" x14ac:dyDescent="0.25">
      <c r="A144" t="s">
        <v>282</v>
      </c>
      <c r="B144" t="s">
        <v>17</v>
      </c>
      <c r="C144">
        <v>6.95</v>
      </c>
      <c r="D144" t="s">
        <v>112</v>
      </c>
      <c r="E144">
        <v>8.31</v>
      </c>
      <c r="F144" t="s">
        <v>13</v>
      </c>
      <c r="G144">
        <v>6.95</v>
      </c>
      <c r="H144" t="s">
        <v>112</v>
      </c>
      <c r="I144" t="s">
        <v>19</v>
      </c>
      <c r="J144">
        <v>312148139</v>
      </c>
      <c r="K144" s="1">
        <v>42452.648611111108</v>
      </c>
    </row>
    <row r="145" spans="1:11" x14ac:dyDescent="0.25">
      <c r="A145" t="s">
        <v>283</v>
      </c>
      <c r="B145" t="s">
        <v>45</v>
      </c>
      <c r="C145">
        <v>300</v>
      </c>
      <c r="D145" t="s">
        <v>14</v>
      </c>
      <c r="E145">
        <v>93.42</v>
      </c>
      <c r="F145" t="s">
        <v>13</v>
      </c>
      <c r="G145">
        <v>110.27</v>
      </c>
      <c r="H145" t="s">
        <v>252</v>
      </c>
      <c r="I145" t="s">
        <v>42</v>
      </c>
      <c r="J145">
        <v>49640907</v>
      </c>
      <c r="K145" s="1">
        <v>42452.648611111108</v>
      </c>
    </row>
    <row r="146" spans="1:11" x14ac:dyDescent="0.25">
      <c r="A146" t="s">
        <v>284</v>
      </c>
      <c r="B146" t="s">
        <v>17</v>
      </c>
      <c r="C146">
        <v>10.82</v>
      </c>
      <c r="D146" t="s">
        <v>13</v>
      </c>
      <c r="E146">
        <v>10.82</v>
      </c>
      <c r="F146" t="s">
        <v>13</v>
      </c>
      <c r="G146">
        <v>107.71</v>
      </c>
      <c r="H146" t="s">
        <v>18</v>
      </c>
      <c r="I146" t="s">
        <v>19</v>
      </c>
      <c r="J146" t="s">
        <v>285</v>
      </c>
      <c r="K146" s="1">
        <v>42452.648611111108</v>
      </c>
    </row>
    <row r="147" spans="1:11" x14ac:dyDescent="0.25">
      <c r="A147" t="s">
        <v>286</v>
      </c>
      <c r="B147" t="s">
        <v>17</v>
      </c>
      <c r="C147">
        <v>11.21</v>
      </c>
      <c r="D147" t="s">
        <v>13</v>
      </c>
      <c r="E147">
        <v>11.21</v>
      </c>
      <c r="F147" t="s">
        <v>13</v>
      </c>
      <c r="G147">
        <v>37.979999999999997</v>
      </c>
      <c r="H147" t="s">
        <v>14</v>
      </c>
      <c r="I147" t="s">
        <v>42</v>
      </c>
      <c r="J147" t="s">
        <v>287</v>
      </c>
      <c r="K147" s="1">
        <v>42452.649305555555</v>
      </c>
    </row>
    <row r="148" spans="1:11" x14ac:dyDescent="0.25">
      <c r="A148" t="s">
        <v>288</v>
      </c>
      <c r="B148" t="s">
        <v>17</v>
      </c>
      <c r="C148">
        <v>15.57</v>
      </c>
      <c r="D148" t="s">
        <v>13</v>
      </c>
      <c r="E148">
        <v>15.57</v>
      </c>
      <c r="F148" t="s">
        <v>13</v>
      </c>
      <c r="G148">
        <v>52.75</v>
      </c>
      <c r="H148" t="s">
        <v>14</v>
      </c>
      <c r="I148" t="s">
        <v>42</v>
      </c>
      <c r="J148" t="s">
        <v>289</v>
      </c>
      <c r="K148" s="1">
        <v>42452.648611111108</v>
      </c>
    </row>
    <row r="149" spans="1:11" x14ac:dyDescent="0.25">
      <c r="A149" t="s">
        <v>290</v>
      </c>
      <c r="B149" t="s">
        <v>17</v>
      </c>
      <c r="C149">
        <v>32.880000000000003</v>
      </c>
      <c r="D149" t="s">
        <v>13</v>
      </c>
      <c r="E149">
        <v>32.880000000000003</v>
      </c>
      <c r="F149" t="s">
        <v>13</v>
      </c>
      <c r="G149">
        <v>327.31</v>
      </c>
      <c r="H149" t="s">
        <v>18</v>
      </c>
      <c r="I149" t="s">
        <v>124</v>
      </c>
      <c r="J149" t="s">
        <v>291</v>
      </c>
      <c r="K149" s="1">
        <v>42452.648611111108</v>
      </c>
    </row>
    <row r="150" spans="1:11" x14ac:dyDescent="0.25">
      <c r="A150" t="s">
        <v>292</v>
      </c>
      <c r="B150" t="s">
        <v>17</v>
      </c>
      <c r="C150">
        <v>300</v>
      </c>
      <c r="D150" t="s">
        <v>14</v>
      </c>
      <c r="E150">
        <v>300</v>
      </c>
      <c r="F150" t="s">
        <v>14</v>
      </c>
      <c r="G150">
        <v>300</v>
      </c>
      <c r="H150" t="s">
        <v>14</v>
      </c>
      <c r="I150" t="s">
        <v>42</v>
      </c>
      <c r="J150">
        <v>155926882</v>
      </c>
      <c r="K150" s="1">
        <v>42452.651388888888</v>
      </c>
    </row>
    <row r="151" spans="1:11" x14ac:dyDescent="0.25">
      <c r="A151" t="s">
        <v>293</v>
      </c>
      <c r="B151" t="s">
        <v>17</v>
      </c>
      <c r="C151">
        <v>66</v>
      </c>
      <c r="D151" t="s">
        <v>14</v>
      </c>
      <c r="E151">
        <v>20.55</v>
      </c>
      <c r="F151" t="s">
        <v>13</v>
      </c>
      <c r="G151">
        <v>69.63</v>
      </c>
      <c r="H151" t="s">
        <v>14</v>
      </c>
      <c r="I151" t="s">
        <v>42</v>
      </c>
      <c r="J151">
        <v>49640659</v>
      </c>
      <c r="K151" s="1">
        <v>42452.648611111108</v>
      </c>
    </row>
    <row r="152" spans="1:11" x14ac:dyDescent="0.25">
      <c r="A152" t="s">
        <v>294</v>
      </c>
      <c r="B152" t="s">
        <v>17</v>
      </c>
      <c r="C152">
        <v>150</v>
      </c>
      <c r="D152" t="s">
        <v>13</v>
      </c>
      <c r="E152">
        <v>150</v>
      </c>
      <c r="F152" t="s">
        <v>13</v>
      </c>
      <c r="G152">
        <v>150</v>
      </c>
      <c r="H152" t="s">
        <v>13</v>
      </c>
      <c r="I152" t="s">
        <v>42</v>
      </c>
      <c r="J152" t="s">
        <v>295</v>
      </c>
      <c r="K152" s="1">
        <v>42452.648611111108</v>
      </c>
    </row>
    <row r="153" spans="1:11" x14ac:dyDescent="0.25">
      <c r="A153" t="s">
        <v>296</v>
      </c>
      <c r="B153" t="s">
        <v>17</v>
      </c>
      <c r="C153">
        <v>1</v>
      </c>
      <c r="D153" t="s">
        <v>13</v>
      </c>
      <c r="E153">
        <v>1</v>
      </c>
      <c r="F153" t="s">
        <v>13</v>
      </c>
      <c r="G153">
        <v>1</v>
      </c>
      <c r="H153" t="s">
        <v>13</v>
      </c>
      <c r="I153" t="s">
        <v>42</v>
      </c>
      <c r="J153" t="s">
        <v>297</v>
      </c>
      <c r="K153" s="1">
        <v>42452.648611111108</v>
      </c>
    </row>
    <row r="154" spans="1:11" x14ac:dyDescent="0.25">
      <c r="A154" t="s">
        <v>298</v>
      </c>
      <c r="B154" t="s">
        <v>12</v>
      </c>
      <c r="C154">
        <v>66</v>
      </c>
      <c r="D154" t="s">
        <v>14</v>
      </c>
      <c r="E154">
        <v>20.55</v>
      </c>
      <c r="F154" t="s">
        <v>13</v>
      </c>
      <c r="G154">
        <v>69.63</v>
      </c>
      <c r="H154" t="s">
        <v>14</v>
      </c>
      <c r="I154" t="s">
        <v>15</v>
      </c>
      <c r="J154">
        <v>49640659</v>
      </c>
      <c r="K154" s="1">
        <v>42452.648611111108</v>
      </c>
    </row>
    <row r="155" spans="1:11" x14ac:dyDescent="0.25">
      <c r="A155" t="s">
        <v>299</v>
      </c>
      <c r="B155" t="s">
        <v>17</v>
      </c>
      <c r="C155">
        <v>100</v>
      </c>
      <c r="D155" t="s">
        <v>13</v>
      </c>
      <c r="E155">
        <v>100</v>
      </c>
      <c r="F155" t="s">
        <v>13</v>
      </c>
      <c r="G155">
        <v>100</v>
      </c>
      <c r="H155" t="s">
        <v>13</v>
      </c>
      <c r="I155" t="s">
        <v>42</v>
      </c>
      <c r="J155" t="s">
        <v>300</v>
      </c>
      <c r="K155" s="1">
        <v>42452.648611111108</v>
      </c>
    </row>
    <row r="156" spans="1:11" x14ac:dyDescent="0.25">
      <c r="A156" t="s">
        <v>301</v>
      </c>
      <c r="B156" t="s">
        <v>17</v>
      </c>
      <c r="C156">
        <v>25</v>
      </c>
      <c r="D156" t="s">
        <v>13</v>
      </c>
      <c r="E156">
        <v>25</v>
      </c>
      <c r="F156" t="s">
        <v>13</v>
      </c>
      <c r="G156">
        <v>248.87</v>
      </c>
      <c r="H156" t="s">
        <v>18</v>
      </c>
      <c r="I156" t="s">
        <v>42</v>
      </c>
      <c r="J156" t="s">
        <v>302</v>
      </c>
      <c r="K156" s="1">
        <v>42452.649305555555</v>
      </c>
    </row>
    <row r="157" spans="1:11" x14ac:dyDescent="0.25">
      <c r="A157" t="s">
        <v>303</v>
      </c>
      <c r="B157" t="s">
        <v>17</v>
      </c>
      <c r="C157">
        <v>10.59</v>
      </c>
      <c r="D157" t="s">
        <v>13</v>
      </c>
      <c r="E157">
        <v>10.59</v>
      </c>
      <c r="F157" t="s">
        <v>13</v>
      </c>
      <c r="G157">
        <v>105.42</v>
      </c>
      <c r="H157" t="s">
        <v>18</v>
      </c>
      <c r="I157" t="s">
        <v>42</v>
      </c>
      <c r="J157" t="s">
        <v>304</v>
      </c>
      <c r="K157" s="1">
        <v>42452.648611111108</v>
      </c>
    </row>
    <row r="158" spans="1:11" x14ac:dyDescent="0.25">
      <c r="A158" t="s">
        <v>305</v>
      </c>
      <c r="B158" t="s">
        <v>17</v>
      </c>
      <c r="C158">
        <v>10.9</v>
      </c>
      <c r="D158" t="s">
        <v>13</v>
      </c>
      <c r="E158">
        <v>10.9</v>
      </c>
      <c r="F158" t="s">
        <v>13</v>
      </c>
      <c r="G158">
        <v>36.93</v>
      </c>
      <c r="H158" t="s">
        <v>14</v>
      </c>
      <c r="I158" t="s">
        <v>42</v>
      </c>
      <c r="J158" t="s">
        <v>306</v>
      </c>
      <c r="K158" s="1">
        <v>42452.648611111108</v>
      </c>
    </row>
    <row r="159" spans="1:11" x14ac:dyDescent="0.25">
      <c r="A159" t="s">
        <v>307</v>
      </c>
      <c r="B159" t="s">
        <v>17</v>
      </c>
      <c r="C159">
        <v>439</v>
      </c>
      <c r="D159" t="s">
        <v>14</v>
      </c>
      <c r="E159">
        <v>439</v>
      </c>
      <c r="F159" t="s">
        <v>14</v>
      </c>
      <c r="G159">
        <v>439</v>
      </c>
      <c r="H159" t="s">
        <v>14</v>
      </c>
      <c r="I159" t="s">
        <v>42</v>
      </c>
      <c r="J159">
        <v>155926792</v>
      </c>
      <c r="K159" s="1">
        <v>42452.650694444441</v>
      </c>
    </row>
    <row r="160" spans="1:11" x14ac:dyDescent="0.25">
      <c r="A160" t="s">
        <v>308</v>
      </c>
      <c r="B160" t="s">
        <v>17</v>
      </c>
      <c r="C160">
        <v>87.46</v>
      </c>
      <c r="D160" t="s">
        <v>13</v>
      </c>
      <c r="E160">
        <v>87.46</v>
      </c>
      <c r="F160" t="s">
        <v>13</v>
      </c>
      <c r="G160">
        <v>136.08000000000001</v>
      </c>
      <c r="H160" t="s">
        <v>309</v>
      </c>
      <c r="I160" t="s">
        <v>124</v>
      </c>
      <c r="J160" t="s">
        <v>310</v>
      </c>
      <c r="K160" s="1">
        <v>42452.647916666669</v>
      </c>
    </row>
    <row r="161" spans="1:11" x14ac:dyDescent="0.25">
      <c r="A161" t="s">
        <v>311</v>
      </c>
      <c r="B161" t="s">
        <v>45</v>
      </c>
      <c r="C161">
        <v>89</v>
      </c>
      <c r="D161" t="s">
        <v>13</v>
      </c>
      <c r="E161">
        <v>89</v>
      </c>
      <c r="F161" t="s">
        <v>13</v>
      </c>
      <c r="G161">
        <v>89</v>
      </c>
      <c r="H161" t="s">
        <v>13</v>
      </c>
      <c r="I161" t="s">
        <v>124</v>
      </c>
      <c r="J161" t="s">
        <v>312</v>
      </c>
      <c r="K161" s="1">
        <v>42452.647916666669</v>
      </c>
    </row>
    <row r="162" spans="1:11" x14ac:dyDescent="0.25">
      <c r="A162" t="s">
        <v>313</v>
      </c>
      <c r="B162" t="s">
        <v>17</v>
      </c>
      <c r="C162">
        <v>8.0299999999999994</v>
      </c>
      <c r="D162" t="s">
        <v>13</v>
      </c>
      <c r="E162">
        <v>8.0299999999999994</v>
      </c>
      <c r="F162" t="s">
        <v>13</v>
      </c>
      <c r="G162">
        <v>27.21</v>
      </c>
      <c r="H162" t="s">
        <v>14</v>
      </c>
      <c r="I162" t="s">
        <v>42</v>
      </c>
      <c r="J162">
        <v>30102174</v>
      </c>
      <c r="K162" s="1">
        <v>42452.648611111108</v>
      </c>
    </row>
    <row r="163" spans="1:11" x14ac:dyDescent="0.25">
      <c r="A163" t="s">
        <v>314</v>
      </c>
      <c r="B163" t="s">
        <v>45</v>
      </c>
      <c r="C163">
        <v>89</v>
      </c>
      <c r="D163" t="s">
        <v>13</v>
      </c>
      <c r="E163">
        <v>89</v>
      </c>
      <c r="F163" t="s">
        <v>13</v>
      </c>
      <c r="G163">
        <v>89</v>
      </c>
      <c r="H163" t="s">
        <v>13</v>
      </c>
      <c r="I163" t="s">
        <v>124</v>
      </c>
      <c r="J163" t="s">
        <v>315</v>
      </c>
      <c r="K163" s="1">
        <v>42452.647916666669</v>
      </c>
    </row>
    <row r="164" spans="1:11" x14ac:dyDescent="0.25">
      <c r="A164" t="s">
        <v>316</v>
      </c>
      <c r="B164" t="s">
        <v>45</v>
      </c>
      <c r="C164">
        <v>44.5</v>
      </c>
      <c r="D164" t="s">
        <v>13</v>
      </c>
      <c r="E164">
        <v>44.5</v>
      </c>
      <c r="F164" t="s">
        <v>13</v>
      </c>
      <c r="G164">
        <v>44.5</v>
      </c>
      <c r="H164" t="s">
        <v>13</v>
      </c>
      <c r="I164" t="s">
        <v>124</v>
      </c>
      <c r="J164" t="s">
        <v>317</v>
      </c>
      <c r="K164" s="1">
        <v>42452.647916666669</v>
      </c>
    </row>
    <row r="165" spans="1:11" x14ac:dyDescent="0.25">
      <c r="A165" t="s">
        <v>318</v>
      </c>
      <c r="B165" t="s">
        <v>17</v>
      </c>
      <c r="C165">
        <v>89</v>
      </c>
      <c r="D165" t="s">
        <v>13</v>
      </c>
      <c r="E165">
        <v>89</v>
      </c>
      <c r="F165" t="s">
        <v>13</v>
      </c>
      <c r="G165">
        <v>89</v>
      </c>
      <c r="H165" t="s">
        <v>13</v>
      </c>
      <c r="I165" t="s">
        <v>124</v>
      </c>
      <c r="J165" t="s">
        <v>319</v>
      </c>
      <c r="K165" s="1">
        <v>42452.647916666669</v>
      </c>
    </row>
    <row r="166" spans="1:11" x14ac:dyDescent="0.25">
      <c r="A166" t="s">
        <v>320</v>
      </c>
      <c r="B166" t="s">
        <v>45</v>
      </c>
      <c r="C166">
        <v>10.9</v>
      </c>
      <c r="D166" t="s">
        <v>13</v>
      </c>
      <c r="E166">
        <v>10.9</v>
      </c>
      <c r="F166" t="s">
        <v>13</v>
      </c>
      <c r="G166">
        <v>36.93</v>
      </c>
      <c r="H166" t="s">
        <v>14</v>
      </c>
      <c r="I166" t="s">
        <v>42</v>
      </c>
      <c r="J166" t="s">
        <v>321</v>
      </c>
      <c r="K166" s="1">
        <v>42452.647916666669</v>
      </c>
    </row>
    <row r="167" spans="1:11" x14ac:dyDescent="0.25">
      <c r="A167" t="s">
        <v>322</v>
      </c>
      <c r="B167" t="s">
        <v>17</v>
      </c>
      <c r="C167">
        <v>89</v>
      </c>
      <c r="D167" t="s">
        <v>13</v>
      </c>
      <c r="E167">
        <v>89</v>
      </c>
      <c r="F167" t="s">
        <v>13</v>
      </c>
      <c r="G167">
        <v>89</v>
      </c>
      <c r="H167" t="s">
        <v>13</v>
      </c>
      <c r="I167" t="s">
        <v>124</v>
      </c>
      <c r="J167" t="s">
        <v>323</v>
      </c>
      <c r="K167" s="1">
        <v>42452.647916666669</v>
      </c>
    </row>
    <row r="168" spans="1:11" x14ac:dyDescent="0.25">
      <c r="A168" t="s">
        <v>324</v>
      </c>
      <c r="B168" t="s">
        <v>45</v>
      </c>
      <c r="C168">
        <v>36.299999999999997</v>
      </c>
      <c r="D168" t="s">
        <v>13</v>
      </c>
      <c r="E168">
        <v>36.299999999999997</v>
      </c>
      <c r="F168" t="s">
        <v>13</v>
      </c>
      <c r="G168">
        <v>123.13</v>
      </c>
      <c r="H168" t="s">
        <v>14</v>
      </c>
      <c r="I168" t="s">
        <v>42</v>
      </c>
      <c r="J168">
        <v>30102168</v>
      </c>
      <c r="K168" s="1">
        <v>42452.647916666669</v>
      </c>
    </row>
    <row r="169" spans="1:11" x14ac:dyDescent="0.25">
      <c r="A169" t="s">
        <v>325</v>
      </c>
      <c r="B169" t="s">
        <v>45</v>
      </c>
      <c r="C169">
        <v>89</v>
      </c>
      <c r="D169" t="s">
        <v>13</v>
      </c>
      <c r="E169">
        <v>89</v>
      </c>
      <c r="F169" t="s">
        <v>13</v>
      </c>
      <c r="G169">
        <v>89</v>
      </c>
      <c r="H169" t="s">
        <v>13</v>
      </c>
      <c r="I169" t="s">
        <v>124</v>
      </c>
      <c r="J169" t="s">
        <v>326</v>
      </c>
      <c r="K169" s="1">
        <v>42452.647222222222</v>
      </c>
    </row>
    <row r="170" spans="1:11" x14ac:dyDescent="0.25">
      <c r="A170" t="s">
        <v>327</v>
      </c>
      <c r="B170" t="s">
        <v>17</v>
      </c>
      <c r="C170">
        <v>32.130000000000003</v>
      </c>
      <c r="D170" t="s">
        <v>13</v>
      </c>
      <c r="E170">
        <v>32.130000000000003</v>
      </c>
      <c r="F170" t="s">
        <v>13</v>
      </c>
      <c r="G170">
        <v>108.99</v>
      </c>
      <c r="H170" t="s">
        <v>14</v>
      </c>
      <c r="I170" t="s">
        <v>42</v>
      </c>
      <c r="J170">
        <v>30102166</v>
      </c>
      <c r="K170" s="1">
        <v>42452.647916666669</v>
      </c>
    </row>
    <row r="171" spans="1:11" x14ac:dyDescent="0.25">
      <c r="A171" t="s">
        <v>328</v>
      </c>
      <c r="B171" t="s">
        <v>17</v>
      </c>
      <c r="C171">
        <v>126.94</v>
      </c>
      <c r="D171" t="s">
        <v>13</v>
      </c>
      <c r="E171">
        <v>126.94</v>
      </c>
      <c r="F171" t="s">
        <v>13</v>
      </c>
      <c r="G171">
        <v>1265.1199999999999</v>
      </c>
      <c r="H171" t="s">
        <v>18</v>
      </c>
      <c r="I171" t="s">
        <v>19</v>
      </c>
      <c r="J171" t="s">
        <v>329</v>
      </c>
      <c r="K171" s="1">
        <v>42452.647222222222</v>
      </c>
    </row>
    <row r="172" spans="1:11" x14ac:dyDescent="0.25">
      <c r="A172" t="s">
        <v>330</v>
      </c>
      <c r="B172" t="s">
        <v>45</v>
      </c>
      <c r="C172">
        <v>89</v>
      </c>
      <c r="D172" t="s">
        <v>13</v>
      </c>
      <c r="E172">
        <v>89</v>
      </c>
      <c r="F172" t="s">
        <v>13</v>
      </c>
      <c r="G172">
        <v>89</v>
      </c>
      <c r="H172" t="s">
        <v>13</v>
      </c>
      <c r="I172" t="s">
        <v>124</v>
      </c>
      <c r="J172" t="s">
        <v>331</v>
      </c>
      <c r="K172" s="1">
        <v>42452.647222222222</v>
      </c>
    </row>
    <row r="173" spans="1:11" x14ac:dyDescent="0.25">
      <c r="A173" t="s">
        <v>332</v>
      </c>
      <c r="B173" t="s">
        <v>17</v>
      </c>
      <c r="C173">
        <v>89</v>
      </c>
      <c r="D173" t="s">
        <v>13</v>
      </c>
      <c r="E173">
        <v>89</v>
      </c>
      <c r="F173" t="s">
        <v>13</v>
      </c>
      <c r="G173">
        <v>89</v>
      </c>
      <c r="H173" t="s">
        <v>13</v>
      </c>
      <c r="I173" t="s">
        <v>124</v>
      </c>
      <c r="J173" t="s">
        <v>333</v>
      </c>
      <c r="K173" s="1">
        <v>42452.647222222222</v>
      </c>
    </row>
    <row r="174" spans="1:11" x14ac:dyDescent="0.25">
      <c r="A174" t="s">
        <v>334</v>
      </c>
      <c r="B174" t="s">
        <v>45</v>
      </c>
      <c r="C174">
        <v>159.13</v>
      </c>
      <c r="D174" t="s">
        <v>13</v>
      </c>
      <c r="E174">
        <v>159.13</v>
      </c>
      <c r="F174" t="s">
        <v>13</v>
      </c>
      <c r="G174">
        <v>539.76</v>
      </c>
      <c r="H174" t="s">
        <v>14</v>
      </c>
      <c r="I174" t="s">
        <v>42</v>
      </c>
      <c r="J174" t="s">
        <v>335</v>
      </c>
      <c r="K174" s="1">
        <v>42452.647916666669</v>
      </c>
    </row>
    <row r="175" spans="1:11" x14ac:dyDescent="0.25">
      <c r="A175" t="s">
        <v>336</v>
      </c>
      <c r="B175" t="s">
        <v>17</v>
      </c>
      <c r="C175">
        <v>89</v>
      </c>
      <c r="D175" t="s">
        <v>13</v>
      </c>
      <c r="E175">
        <v>89</v>
      </c>
      <c r="F175" t="s">
        <v>13</v>
      </c>
      <c r="G175">
        <v>89</v>
      </c>
      <c r="H175" t="s">
        <v>13</v>
      </c>
      <c r="I175" t="s">
        <v>124</v>
      </c>
      <c r="J175" t="s">
        <v>337</v>
      </c>
      <c r="K175" s="1">
        <v>42452.647222222222</v>
      </c>
    </row>
    <row r="176" spans="1:11" x14ac:dyDescent="0.25">
      <c r="A176" t="s">
        <v>338</v>
      </c>
      <c r="B176" t="s">
        <v>17</v>
      </c>
      <c r="C176">
        <v>27.36</v>
      </c>
      <c r="D176" t="s">
        <v>13</v>
      </c>
      <c r="E176">
        <v>27.36</v>
      </c>
      <c r="F176" t="s">
        <v>13</v>
      </c>
      <c r="G176">
        <v>3639.86</v>
      </c>
      <c r="H176" t="s">
        <v>67</v>
      </c>
      <c r="I176" t="s">
        <v>19</v>
      </c>
      <c r="J176" t="s">
        <v>339</v>
      </c>
      <c r="K176" s="1">
        <v>42452.647222222222</v>
      </c>
    </row>
    <row r="177" spans="1:11" x14ac:dyDescent="0.25">
      <c r="A177" t="s">
        <v>340</v>
      </c>
      <c r="B177" t="s">
        <v>17</v>
      </c>
      <c r="C177">
        <v>89</v>
      </c>
      <c r="D177" t="s">
        <v>13</v>
      </c>
      <c r="E177">
        <v>89</v>
      </c>
      <c r="F177" t="s">
        <v>13</v>
      </c>
      <c r="G177">
        <v>89</v>
      </c>
      <c r="H177" t="s">
        <v>13</v>
      </c>
      <c r="I177" t="s">
        <v>124</v>
      </c>
      <c r="J177" t="s">
        <v>341</v>
      </c>
      <c r="K177" s="1">
        <v>42452.647222222222</v>
      </c>
    </row>
    <row r="178" spans="1:11" x14ac:dyDescent="0.25">
      <c r="A178" t="s">
        <v>342</v>
      </c>
      <c r="B178" t="s">
        <v>17</v>
      </c>
      <c r="C178">
        <v>21.4</v>
      </c>
      <c r="D178" t="s">
        <v>13</v>
      </c>
      <c r="E178">
        <v>21.4</v>
      </c>
      <c r="F178" t="s">
        <v>13</v>
      </c>
      <c r="G178">
        <v>213.28</v>
      </c>
      <c r="H178" t="s">
        <v>18</v>
      </c>
      <c r="I178" t="s">
        <v>19</v>
      </c>
      <c r="J178" t="s">
        <v>343</v>
      </c>
      <c r="K178" s="1">
        <v>42452.647222222222</v>
      </c>
    </row>
    <row r="179" spans="1:11" x14ac:dyDescent="0.25">
      <c r="A179" t="s">
        <v>344</v>
      </c>
      <c r="B179" t="s">
        <v>17</v>
      </c>
      <c r="C179">
        <v>72.95</v>
      </c>
      <c r="D179" t="s">
        <v>13</v>
      </c>
      <c r="E179">
        <v>72.95</v>
      </c>
      <c r="F179" t="s">
        <v>13</v>
      </c>
      <c r="G179">
        <v>9704.94</v>
      </c>
      <c r="H179" t="s">
        <v>67</v>
      </c>
      <c r="I179" t="s">
        <v>19</v>
      </c>
      <c r="J179" t="s">
        <v>345</v>
      </c>
      <c r="K179" s="1">
        <v>42452.647222222222</v>
      </c>
    </row>
    <row r="180" spans="1:11" x14ac:dyDescent="0.25">
      <c r="A180" t="s">
        <v>346</v>
      </c>
      <c r="B180" t="s">
        <v>17</v>
      </c>
      <c r="C180">
        <v>87.46</v>
      </c>
      <c r="D180" t="s">
        <v>13</v>
      </c>
      <c r="E180">
        <v>87.46</v>
      </c>
      <c r="F180" t="s">
        <v>13</v>
      </c>
      <c r="G180">
        <v>136.36000000000001</v>
      </c>
      <c r="H180" t="s">
        <v>309</v>
      </c>
      <c r="I180" t="s">
        <v>124</v>
      </c>
      <c r="J180" t="s">
        <v>347</v>
      </c>
      <c r="K180" s="1">
        <v>42452.647222222222</v>
      </c>
    </row>
    <row r="181" spans="1:11" x14ac:dyDescent="0.25">
      <c r="A181" t="s">
        <v>348</v>
      </c>
      <c r="B181" t="s">
        <v>17</v>
      </c>
      <c r="C181">
        <v>15.15</v>
      </c>
      <c r="D181" t="s">
        <v>13</v>
      </c>
      <c r="E181">
        <v>15.15</v>
      </c>
      <c r="F181" t="s">
        <v>13</v>
      </c>
      <c r="G181">
        <v>150.99</v>
      </c>
      <c r="H181" t="s">
        <v>18</v>
      </c>
      <c r="I181" t="s">
        <v>19</v>
      </c>
      <c r="J181" t="s">
        <v>349</v>
      </c>
      <c r="K181" s="1">
        <v>42452.647222222222</v>
      </c>
    </row>
    <row r="182" spans="1:11" x14ac:dyDescent="0.25">
      <c r="A182" t="s">
        <v>350</v>
      </c>
      <c r="B182" t="s">
        <v>17</v>
      </c>
      <c r="C182">
        <v>1</v>
      </c>
      <c r="D182" t="s">
        <v>13</v>
      </c>
      <c r="E182">
        <v>1</v>
      </c>
      <c r="F182" t="s">
        <v>13</v>
      </c>
      <c r="G182">
        <v>1</v>
      </c>
      <c r="H182" t="s">
        <v>13</v>
      </c>
      <c r="I182" t="s">
        <v>42</v>
      </c>
      <c r="J182" t="s">
        <v>351</v>
      </c>
      <c r="K182" s="1">
        <v>42452.648611111108</v>
      </c>
    </row>
    <row r="183" spans="1:11" x14ac:dyDescent="0.25">
      <c r="A183" t="s">
        <v>352</v>
      </c>
      <c r="B183" t="s">
        <v>45</v>
      </c>
      <c r="C183">
        <v>43.73</v>
      </c>
      <c r="D183" t="s">
        <v>13</v>
      </c>
      <c r="E183">
        <v>43.73</v>
      </c>
      <c r="F183" t="s">
        <v>13</v>
      </c>
      <c r="G183">
        <v>68.180000000000007</v>
      </c>
      <c r="H183" t="s">
        <v>309</v>
      </c>
      <c r="I183" t="s">
        <v>124</v>
      </c>
      <c r="J183" t="s">
        <v>353</v>
      </c>
      <c r="K183" s="1">
        <v>42452.647222222222</v>
      </c>
    </row>
    <row r="184" spans="1:11" x14ac:dyDescent="0.25">
      <c r="A184" t="s">
        <v>354</v>
      </c>
      <c r="B184" t="s">
        <v>45</v>
      </c>
      <c r="C184">
        <v>44.5</v>
      </c>
      <c r="D184" t="s">
        <v>13</v>
      </c>
      <c r="E184">
        <v>44.5</v>
      </c>
      <c r="F184" t="s">
        <v>13</v>
      </c>
      <c r="G184">
        <v>44.5</v>
      </c>
      <c r="H184" t="s">
        <v>13</v>
      </c>
      <c r="I184" t="s">
        <v>124</v>
      </c>
      <c r="J184" t="s">
        <v>355</v>
      </c>
      <c r="K184" s="1">
        <v>42452.647222222222</v>
      </c>
    </row>
    <row r="185" spans="1:11" x14ac:dyDescent="0.25">
      <c r="A185" t="s">
        <v>356</v>
      </c>
      <c r="B185" t="s">
        <v>45</v>
      </c>
      <c r="C185">
        <v>44.5</v>
      </c>
      <c r="D185" t="s">
        <v>13</v>
      </c>
      <c r="E185">
        <v>44.5</v>
      </c>
      <c r="F185" t="s">
        <v>13</v>
      </c>
      <c r="G185">
        <v>44.5</v>
      </c>
      <c r="H185" t="s">
        <v>13</v>
      </c>
      <c r="I185" t="s">
        <v>124</v>
      </c>
      <c r="J185" t="s">
        <v>357</v>
      </c>
      <c r="K185" s="1">
        <v>42452.647222222222</v>
      </c>
    </row>
    <row r="186" spans="1:11" x14ac:dyDescent="0.25">
      <c r="A186" t="s">
        <v>358</v>
      </c>
      <c r="B186" t="s">
        <v>17</v>
      </c>
      <c r="C186">
        <v>18</v>
      </c>
      <c r="D186" t="s">
        <v>14</v>
      </c>
      <c r="E186">
        <v>5.6</v>
      </c>
      <c r="F186" t="s">
        <v>13</v>
      </c>
      <c r="G186">
        <v>18.989999999999998</v>
      </c>
      <c r="H186" t="s">
        <v>14</v>
      </c>
      <c r="I186" t="s">
        <v>42</v>
      </c>
      <c r="J186">
        <v>49640373</v>
      </c>
      <c r="K186" s="1">
        <v>42452.647916666669</v>
      </c>
    </row>
    <row r="187" spans="1:11" x14ac:dyDescent="0.25">
      <c r="A187" t="s">
        <v>359</v>
      </c>
      <c r="B187" t="s">
        <v>12</v>
      </c>
      <c r="C187">
        <v>300</v>
      </c>
      <c r="D187" t="s">
        <v>14</v>
      </c>
      <c r="E187">
        <v>300</v>
      </c>
      <c r="F187" t="s">
        <v>14</v>
      </c>
      <c r="G187">
        <v>300</v>
      </c>
      <c r="H187" t="s">
        <v>14</v>
      </c>
      <c r="I187" t="s">
        <v>15</v>
      </c>
      <c r="J187">
        <v>155926652</v>
      </c>
      <c r="K187" s="1">
        <v>42452.647222222222</v>
      </c>
    </row>
    <row r="188" spans="1:11" x14ac:dyDescent="0.25">
      <c r="A188" t="s">
        <v>360</v>
      </c>
      <c r="B188" t="s">
        <v>17</v>
      </c>
      <c r="C188">
        <v>43.73</v>
      </c>
      <c r="D188" t="s">
        <v>13</v>
      </c>
      <c r="E188">
        <v>43.73</v>
      </c>
      <c r="F188" t="s">
        <v>13</v>
      </c>
      <c r="G188">
        <v>68.180000000000007</v>
      </c>
      <c r="H188" t="s">
        <v>309</v>
      </c>
      <c r="I188" t="s">
        <v>124</v>
      </c>
      <c r="J188" t="s">
        <v>361</v>
      </c>
      <c r="K188" s="1">
        <v>42452.647222222222</v>
      </c>
    </row>
    <row r="189" spans="1:11" x14ac:dyDescent="0.25">
      <c r="A189" t="s">
        <v>362</v>
      </c>
      <c r="B189" t="s">
        <v>45</v>
      </c>
      <c r="C189">
        <v>21.87</v>
      </c>
      <c r="D189" t="s">
        <v>13</v>
      </c>
      <c r="E189">
        <v>21.87</v>
      </c>
      <c r="F189" t="s">
        <v>13</v>
      </c>
      <c r="G189">
        <v>34.1</v>
      </c>
      <c r="H189" t="s">
        <v>309</v>
      </c>
      <c r="I189" t="s">
        <v>124</v>
      </c>
      <c r="J189" t="s">
        <v>363</v>
      </c>
      <c r="K189" s="1">
        <v>42452.647222222222</v>
      </c>
    </row>
    <row r="190" spans="1:11" x14ac:dyDescent="0.25">
      <c r="A190" t="s">
        <v>364</v>
      </c>
      <c r="B190" t="s">
        <v>45</v>
      </c>
      <c r="C190">
        <v>43.73</v>
      </c>
      <c r="D190" t="s">
        <v>13</v>
      </c>
      <c r="E190">
        <v>43.73</v>
      </c>
      <c r="F190" t="s">
        <v>13</v>
      </c>
      <c r="G190">
        <v>68.180000000000007</v>
      </c>
      <c r="H190" t="s">
        <v>309</v>
      </c>
      <c r="I190" t="s">
        <v>124</v>
      </c>
      <c r="J190" t="s">
        <v>365</v>
      </c>
      <c r="K190" s="1">
        <v>42452.647222222222</v>
      </c>
    </row>
    <row r="191" spans="1:11" x14ac:dyDescent="0.25">
      <c r="A191" t="s">
        <v>366</v>
      </c>
      <c r="B191" t="s">
        <v>45</v>
      </c>
      <c r="C191">
        <v>44.5</v>
      </c>
      <c r="D191" t="s">
        <v>13</v>
      </c>
      <c r="E191">
        <v>44.5</v>
      </c>
      <c r="F191" t="s">
        <v>13</v>
      </c>
      <c r="G191">
        <v>44.5</v>
      </c>
      <c r="H191" t="s">
        <v>13</v>
      </c>
      <c r="I191" t="s">
        <v>124</v>
      </c>
      <c r="J191" t="s">
        <v>367</v>
      </c>
      <c r="K191" s="1">
        <v>42452.647222222222</v>
      </c>
    </row>
    <row r="192" spans="1:11" x14ac:dyDescent="0.25">
      <c r="A192" t="s">
        <v>368</v>
      </c>
      <c r="B192" t="s">
        <v>45</v>
      </c>
      <c r="C192">
        <v>44.5</v>
      </c>
      <c r="D192" t="s">
        <v>13</v>
      </c>
      <c r="E192">
        <v>44.5</v>
      </c>
      <c r="F192" t="s">
        <v>13</v>
      </c>
      <c r="G192">
        <v>44.5</v>
      </c>
      <c r="H192" t="s">
        <v>13</v>
      </c>
      <c r="I192" t="s">
        <v>124</v>
      </c>
      <c r="J192" t="s">
        <v>369</v>
      </c>
      <c r="K192" s="1">
        <v>42452.647222222222</v>
      </c>
    </row>
    <row r="193" spans="1:11" x14ac:dyDescent="0.25">
      <c r="A193" t="s">
        <v>370</v>
      </c>
      <c r="B193" t="s">
        <v>45</v>
      </c>
      <c r="C193">
        <v>10</v>
      </c>
      <c r="D193" t="s">
        <v>13</v>
      </c>
      <c r="E193">
        <v>10</v>
      </c>
      <c r="F193" t="s">
        <v>13</v>
      </c>
      <c r="G193">
        <v>99.67</v>
      </c>
      <c r="H193" t="s">
        <v>18</v>
      </c>
      <c r="I193" t="s">
        <v>19</v>
      </c>
      <c r="J193" t="s">
        <v>371</v>
      </c>
      <c r="K193" s="1">
        <v>42452.646527777775</v>
      </c>
    </row>
    <row r="194" spans="1:11" x14ac:dyDescent="0.25">
      <c r="A194" t="s">
        <v>372</v>
      </c>
      <c r="B194" t="s">
        <v>45</v>
      </c>
      <c r="C194">
        <v>43.73</v>
      </c>
      <c r="D194" t="s">
        <v>13</v>
      </c>
      <c r="E194">
        <v>43.73</v>
      </c>
      <c r="F194" t="s">
        <v>13</v>
      </c>
      <c r="G194">
        <v>68.180000000000007</v>
      </c>
      <c r="H194" t="s">
        <v>309</v>
      </c>
      <c r="I194" t="s">
        <v>124</v>
      </c>
      <c r="J194" t="s">
        <v>373</v>
      </c>
      <c r="K194" s="1">
        <v>42452.646527777775</v>
      </c>
    </row>
    <row r="195" spans="1:11" x14ac:dyDescent="0.25">
      <c r="A195" t="s">
        <v>374</v>
      </c>
      <c r="B195" t="s">
        <v>17</v>
      </c>
      <c r="C195">
        <v>50</v>
      </c>
      <c r="D195" t="s">
        <v>13</v>
      </c>
      <c r="E195">
        <v>50</v>
      </c>
      <c r="F195" t="s">
        <v>13</v>
      </c>
      <c r="G195">
        <v>498.32</v>
      </c>
      <c r="H195" t="s">
        <v>18</v>
      </c>
      <c r="I195" t="s">
        <v>19</v>
      </c>
      <c r="J195" t="s">
        <v>375</v>
      </c>
      <c r="K195" s="1">
        <v>42452.646527777775</v>
      </c>
    </row>
    <row r="196" spans="1:11" x14ac:dyDescent="0.25">
      <c r="A196" t="s">
        <v>376</v>
      </c>
      <c r="B196" t="s">
        <v>45</v>
      </c>
      <c r="C196">
        <v>22.25</v>
      </c>
      <c r="D196" t="s">
        <v>13</v>
      </c>
      <c r="E196">
        <v>22.25</v>
      </c>
      <c r="F196" t="s">
        <v>13</v>
      </c>
      <c r="G196">
        <v>22.25</v>
      </c>
      <c r="H196" t="s">
        <v>13</v>
      </c>
      <c r="I196" t="s">
        <v>124</v>
      </c>
      <c r="J196" t="s">
        <v>377</v>
      </c>
      <c r="K196" s="1">
        <v>42452.646527777775</v>
      </c>
    </row>
    <row r="197" spans="1:11" x14ac:dyDescent="0.25">
      <c r="A197" t="s">
        <v>378</v>
      </c>
      <c r="B197" t="s">
        <v>17</v>
      </c>
      <c r="C197">
        <v>275</v>
      </c>
      <c r="D197" t="s">
        <v>14</v>
      </c>
      <c r="E197">
        <v>275</v>
      </c>
      <c r="F197" t="s">
        <v>14</v>
      </c>
      <c r="G197">
        <v>275</v>
      </c>
      <c r="H197" t="s">
        <v>14</v>
      </c>
      <c r="I197" t="s">
        <v>42</v>
      </c>
      <c r="J197" t="s">
        <v>379</v>
      </c>
      <c r="K197" s="1">
        <v>42452.648611111108</v>
      </c>
    </row>
    <row r="198" spans="1:11" x14ac:dyDescent="0.25">
      <c r="A198" t="s">
        <v>380</v>
      </c>
      <c r="B198" t="s">
        <v>17</v>
      </c>
      <c r="C198">
        <v>21.87</v>
      </c>
      <c r="D198" t="s">
        <v>13</v>
      </c>
      <c r="E198">
        <v>21.87</v>
      </c>
      <c r="F198" t="s">
        <v>13</v>
      </c>
      <c r="G198">
        <v>34.1</v>
      </c>
      <c r="H198" t="s">
        <v>309</v>
      </c>
      <c r="I198" t="s">
        <v>124</v>
      </c>
      <c r="J198" t="s">
        <v>381</v>
      </c>
      <c r="K198" s="1">
        <v>42452.646527777775</v>
      </c>
    </row>
    <row r="199" spans="1:11" x14ac:dyDescent="0.25">
      <c r="A199" t="s">
        <v>382</v>
      </c>
      <c r="B199" t="s">
        <v>17</v>
      </c>
      <c r="C199">
        <v>32.130000000000003</v>
      </c>
      <c r="D199" t="s">
        <v>13</v>
      </c>
      <c r="E199">
        <v>32.130000000000003</v>
      </c>
      <c r="F199" t="s">
        <v>13</v>
      </c>
      <c r="G199">
        <v>108.99</v>
      </c>
      <c r="H199" t="s">
        <v>14</v>
      </c>
      <c r="I199" t="s">
        <v>42</v>
      </c>
      <c r="J199">
        <v>30102144</v>
      </c>
      <c r="K199" s="1">
        <v>42452.647222222222</v>
      </c>
    </row>
    <row r="200" spans="1:11" x14ac:dyDescent="0.25">
      <c r="A200" t="s">
        <v>383</v>
      </c>
      <c r="B200" t="s">
        <v>17</v>
      </c>
      <c r="C200">
        <v>10.82</v>
      </c>
      <c r="D200" t="s">
        <v>13</v>
      </c>
      <c r="E200">
        <v>10.82</v>
      </c>
      <c r="F200" t="s">
        <v>13</v>
      </c>
      <c r="G200">
        <v>107.84</v>
      </c>
      <c r="H200" t="s">
        <v>18</v>
      </c>
      <c r="I200" t="s">
        <v>19</v>
      </c>
      <c r="J200" t="s">
        <v>384</v>
      </c>
      <c r="K200" s="1">
        <v>42452.646527777775</v>
      </c>
    </row>
    <row r="201" spans="1:11" x14ac:dyDescent="0.25">
      <c r="A201" t="s">
        <v>385</v>
      </c>
      <c r="B201" t="s">
        <v>45</v>
      </c>
      <c r="C201">
        <v>44.5</v>
      </c>
      <c r="D201" t="s">
        <v>13</v>
      </c>
      <c r="E201">
        <v>44.5</v>
      </c>
      <c r="F201" t="s">
        <v>13</v>
      </c>
      <c r="G201">
        <v>44.5</v>
      </c>
      <c r="H201" t="s">
        <v>13</v>
      </c>
      <c r="I201" t="s">
        <v>124</v>
      </c>
      <c r="J201" t="s">
        <v>386</v>
      </c>
      <c r="K201" s="1">
        <v>42452.646527777775</v>
      </c>
    </row>
    <row r="202" spans="1:11" x14ac:dyDescent="0.25">
      <c r="A202" t="s">
        <v>387</v>
      </c>
      <c r="B202" t="s">
        <v>45</v>
      </c>
      <c r="C202">
        <v>108.51</v>
      </c>
      <c r="D202" t="s">
        <v>13</v>
      </c>
      <c r="E202">
        <v>108.51</v>
      </c>
      <c r="F202" t="s">
        <v>13</v>
      </c>
      <c r="G202">
        <v>1081.44</v>
      </c>
      <c r="H202" t="s">
        <v>18</v>
      </c>
      <c r="I202" t="s">
        <v>42</v>
      </c>
      <c r="J202" t="s">
        <v>388</v>
      </c>
      <c r="K202" s="1">
        <v>42452.647222222222</v>
      </c>
    </row>
    <row r="203" spans="1:11" x14ac:dyDescent="0.25">
      <c r="A203" t="s">
        <v>389</v>
      </c>
      <c r="B203" t="s">
        <v>45</v>
      </c>
      <c r="C203">
        <v>43.73</v>
      </c>
      <c r="D203" t="s">
        <v>13</v>
      </c>
      <c r="E203">
        <v>43.73</v>
      </c>
      <c r="F203" t="s">
        <v>13</v>
      </c>
      <c r="G203">
        <v>68.180000000000007</v>
      </c>
      <c r="H203" t="s">
        <v>309</v>
      </c>
      <c r="I203" t="s">
        <v>124</v>
      </c>
      <c r="J203" t="s">
        <v>390</v>
      </c>
      <c r="K203" s="1">
        <v>42452.646527777775</v>
      </c>
    </row>
    <row r="204" spans="1:11" x14ac:dyDescent="0.25">
      <c r="A204" t="s">
        <v>391</v>
      </c>
      <c r="B204" t="s">
        <v>45</v>
      </c>
      <c r="C204">
        <v>43.73</v>
      </c>
      <c r="D204" t="s">
        <v>13</v>
      </c>
      <c r="E204">
        <v>43.73</v>
      </c>
      <c r="F204" t="s">
        <v>13</v>
      </c>
      <c r="G204">
        <v>68.180000000000007</v>
      </c>
      <c r="H204" t="s">
        <v>309</v>
      </c>
      <c r="I204" t="s">
        <v>124</v>
      </c>
      <c r="J204" t="s">
        <v>392</v>
      </c>
      <c r="K204" s="1">
        <v>42452.646527777775</v>
      </c>
    </row>
    <row r="205" spans="1:11" x14ac:dyDescent="0.25">
      <c r="A205" t="s">
        <v>393</v>
      </c>
      <c r="B205" t="s">
        <v>12</v>
      </c>
      <c r="C205">
        <v>5000</v>
      </c>
      <c r="D205" t="s">
        <v>14</v>
      </c>
      <c r="E205">
        <v>5000</v>
      </c>
      <c r="F205" t="s">
        <v>14</v>
      </c>
      <c r="G205">
        <v>5000</v>
      </c>
      <c r="H205" t="s">
        <v>14</v>
      </c>
      <c r="I205" t="s">
        <v>15</v>
      </c>
      <c r="J205">
        <v>155926542</v>
      </c>
      <c r="K205" s="1">
        <v>42452.646527777775</v>
      </c>
    </row>
    <row r="206" spans="1:11" x14ac:dyDescent="0.25">
      <c r="A206" t="s">
        <v>394</v>
      </c>
      <c r="B206" t="s">
        <v>45</v>
      </c>
      <c r="C206">
        <v>44.5</v>
      </c>
      <c r="D206" t="s">
        <v>13</v>
      </c>
      <c r="E206">
        <v>44.5</v>
      </c>
      <c r="F206" t="s">
        <v>13</v>
      </c>
      <c r="G206">
        <v>44.5</v>
      </c>
      <c r="H206" t="s">
        <v>13</v>
      </c>
      <c r="I206" t="s">
        <v>124</v>
      </c>
      <c r="J206" t="s">
        <v>395</v>
      </c>
      <c r="K206" s="1">
        <v>42452.646527777775</v>
      </c>
    </row>
    <row r="207" spans="1:11" x14ac:dyDescent="0.25">
      <c r="A207" t="s">
        <v>396</v>
      </c>
      <c r="B207" t="s">
        <v>17</v>
      </c>
      <c r="C207">
        <v>29.88</v>
      </c>
      <c r="D207" t="s">
        <v>13</v>
      </c>
      <c r="E207">
        <v>29.88</v>
      </c>
      <c r="F207" t="s">
        <v>13</v>
      </c>
      <c r="G207">
        <v>101.36</v>
      </c>
      <c r="H207" t="s">
        <v>14</v>
      </c>
      <c r="I207" t="s">
        <v>42</v>
      </c>
      <c r="J207" t="s">
        <v>397</v>
      </c>
      <c r="K207" s="1">
        <v>42452.649305555555</v>
      </c>
    </row>
    <row r="208" spans="1:11" x14ac:dyDescent="0.25">
      <c r="A208" t="s">
        <v>398</v>
      </c>
      <c r="B208" t="s">
        <v>45</v>
      </c>
      <c r="C208">
        <v>43.73</v>
      </c>
      <c r="D208" t="s">
        <v>13</v>
      </c>
      <c r="E208">
        <v>43.73</v>
      </c>
      <c r="F208" t="s">
        <v>13</v>
      </c>
      <c r="G208">
        <v>68.180000000000007</v>
      </c>
      <c r="H208" t="s">
        <v>309</v>
      </c>
      <c r="I208" t="s">
        <v>124</v>
      </c>
      <c r="J208" t="s">
        <v>399</v>
      </c>
      <c r="K208" s="1">
        <v>42452.646527777775</v>
      </c>
    </row>
    <row r="209" spans="1:11" x14ac:dyDescent="0.25">
      <c r="A209" t="s">
        <v>400</v>
      </c>
      <c r="B209" t="s">
        <v>45</v>
      </c>
      <c r="C209">
        <v>35.81</v>
      </c>
      <c r="D209" t="s">
        <v>13</v>
      </c>
      <c r="E209">
        <v>35.81</v>
      </c>
      <c r="F209" t="s">
        <v>13</v>
      </c>
      <c r="G209">
        <v>121.47</v>
      </c>
      <c r="H209" t="s">
        <v>14</v>
      </c>
      <c r="I209" t="s">
        <v>42</v>
      </c>
      <c r="J209" t="s">
        <v>401</v>
      </c>
      <c r="K209" s="1">
        <v>42452.646527777775</v>
      </c>
    </row>
    <row r="210" spans="1:11" x14ac:dyDescent="0.25">
      <c r="A210" t="s">
        <v>402</v>
      </c>
      <c r="B210" t="s">
        <v>45</v>
      </c>
      <c r="C210">
        <v>44.5</v>
      </c>
      <c r="D210" t="s">
        <v>13</v>
      </c>
      <c r="E210">
        <v>44.5</v>
      </c>
      <c r="F210" t="s">
        <v>13</v>
      </c>
      <c r="G210">
        <v>44.5</v>
      </c>
      <c r="H210" t="s">
        <v>13</v>
      </c>
      <c r="I210" t="s">
        <v>124</v>
      </c>
      <c r="J210" t="s">
        <v>403</v>
      </c>
      <c r="K210" s="1">
        <v>42452.646527777775</v>
      </c>
    </row>
    <row r="211" spans="1:11" x14ac:dyDescent="0.25">
      <c r="A211" t="s">
        <v>404</v>
      </c>
      <c r="B211" t="s">
        <v>12</v>
      </c>
      <c r="C211">
        <v>300</v>
      </c>
      <c r="D211" t="s">
        <v>14</v>
      </c>
      <c r="E211">
        <v>300</v>
      </c>
      <c r="F211" t="s">
        <v>14</v>
      </c>
      <c r="G211">
        <v>300</v>
      </c>
      <c r="H211" t="s">
        <v>14</v>
      </c>
      <c r="I211" t="s">
        <v>15</v>
      </c>
      <c r="J211">
        <v>155926522</v>
      </c>
      <c r="K211" s="1">
        <v>42452.646527777775</v>
      </c>
    </row>
    <row r="212" spans="1:11" x14ac:dyDescent="0.25">
      <c r="A212" t="s">
        <v>405</v>
      </c>
      <c r="B212" t="s">
        <v>45</v>
      </c>
      <c r="C212">
        <v>43.73</v>
      </c>
      <c r="D212" t="s">
        <v>13</v>
      </c>
      <c r="E212">
        <v>43.73</v>
      </c>
      <c r="F212" t="s">
        <v>13</v>
      </c>
      <c r="G212">
        <v>68.180000000000007</v>
      </c>
      <c r="H212" t="s">
        <v>309</v>
      </c>
      <c r="I212" t="s">
        <v>124</v>
      </c>
      <c r="J212" t="s">
        <v>406</v>
      </c>
      <c r="K212" s="1">
        <v>42452.646527777775</v>
      </c>
    </row>
    <row r="213" spans="1:11" x14ac:dyDescent="0.25">
      <c r="A213" t="s">
        <v>407</v>
      </c>
      <c r="B213" t="s">
        <v>12</v>
      </c>
      <c r="C213">
        <v>300</v>
      </c>
      <c r="D213" t="s">
        <v>14</v>
      </c>
      <c r="E213">
        <v>300</v>
      </c>
      <c r="F213" t="s">
        <v>14</v>
      </c>
      <c r="G213">
        <v>300</v>
      </c>
      <c r="H213" t="s">
        <v>14</v>
      </c>
      <c r="I213" t="s">
        <v>15</v>
      </c>
      <c r="J213">
        <v>155926502</v>
      </c>
      <c r="K213" s="1">
        <v>42452.646527777775</v>
      </c>
    </row>
    <row r="214" spans="1:11" x14ac:dyDescent="0.25">
      <c r="A214" t="s">
        <v>408</v>
      </c>
      <c r="B214" t="s">
        <v>45</v>
      </c>
      <c r="C214">
        <v>43.73</v>
      </c>
      <c r="D214" t="s">
        <v>13</v>
      </c>
      <c r="E214">
        <v>43.73</v>
      </c>
      <c r="F214" t="s">
        <v>13</v>
      </c>
      <c r="G214">
        <v>68.180000000000007</v>
      </c>
      <c r="H214" t="s">
        <v>309</v>
      </c>
      <c r="I214" t="s">
        <v>124</v>
      </c>
      <c r="J214" t="s">
        <v>409</v>
      </c>
      <c r="K214" s="1">
        <v>42452.646527777775</v>
      </c>
    </row>
    <row r="215" spans="1:11" x14ac:dyDescent="0.25">
      <c r="A215" t="s">
        <v>410</v>
      </c>
      <c r="B215" t="s">
        <v>17</v>
      </c>
      <c r="C215">
        <v>8.0299999999999994</v>
      </c>
      <c r="D215" t="s">
        <v>13</v>
      </c>
      <c r="E215">
        <v>8.0299999999999994</v>
      </c>
      <c r="F215" t="s">
        <v>13</v>
      </c>
      <c r="G215">
        <v>27.24</v>
      </c>
      <c r="H215" t="s">
        <v>14</v>
      </c>
      <c r="I215" t="s">
        <v>42</v>
      </c>
      <c r="J215" t="s">
        <v>411</v>
      </c>
      <c r="K215" s="1">
        <v>42452.646527777775</v>
      </c>
    </row>
    <row r="216" spans="1:11" x14ac:dyDescent="0.25">
      <c r="A216" t="s">
        <v>412</v>
      </c>
      <c r="B216" t="s">
        <v>45</v>
      </c>
      <c r="C216">
        <v>10</v>
      </c>
      <c r="D216" t="s">
        <v>13</v>
      </c>
      <c r="E216">
        <v>10</v>
      </c>
      <c r="F216" t="s">
        <v>13</v>
      </c>
      <c r="G216">
        <v>99.67</v>
      </c>
      <c r="H216" t="s">
        <v>18</v>
      </c>
      <c r="I216" t="s">
        <v>19</v>
      </c>
      <c r="J216" t="s">
        <v>413</v>
      </c>
      <c r="K216" s="1">
        <v>42452.646527777775</v>
      </c>
    </row>
    <row r="217" spans="1:11" x14ac:dyDescent="0.25">
      <c r="A217" t="s">
        <v>414</v>
      </c>
      <c r="B217" t="s">
        <v>17</v>
      </c>
      <c r="C217">
        <v>108.23</v>
      </c>
      <c r="D217" t="s">
        <v>13</v>
      </c>
      <c r="E217">
        <v>108.23</v>
      </c>
      <c r="F217" t="s">
        <v>13</v>
      </c>
      <c r="G217">
        <v>1078.6500000000001</v>
      </c>
      <c r="H217" t="s">
        <v>18</v>
      </c>
      <c r="I217" t="s">
        <v>19</v>
      </c>
      <c r="J217" t="s">
        <v>415</v>
      </c>
      <c r="K217" s="1">
        <v>42452.646527777775</v>
      </c>
    </row>
    <row r="218" spans="1:11" x14ac:dyDescent="0.25">
      <c r="A218" t="s">
        <v>416</v>
      </c>
      <c r="B218" t="s">
        <v>45</v>
      </c>
      <c r="C218">
        <v>22.25</v>
      </c>
      <c r="D218" t="s">
        <v>13</v>
      </c>
      <c r="E218">
        <v>22.25</v>
      </c>
      <c r="F218" t="s">
        <v>13</v>
      </c>
      <c r="G218">
        <v>22.25</v>
      </c>
      <c r="H218" t="s">
        <v>13</v>
      </c>
      <c r="I218" t="s">
        <v>124</v>
      </c>
      <c r="J218" t="s">
        <v>417</v>
      </c>
      <c r="K218" s="1">
        <v>42452.646527777775</v>
      </c>
    </row>
    <row r="219" spans="1:11" x14ac:dyDescent="0.25">
      <c r="A219" t="s">
        <v>418</v>
      </c>
      <c r="B219" t="s">
        <v>45</v>
      </c>
      <c r="C219">
        <v>43.73</v>
      </c>
      <c r="D219" t="s">
        <v>13</v>
      </c>
      <c r="E219">
        <v>43.73</v>
      </c>
      <c r="F219" t="s">
        <v>13</v>
      </c>
      <c r="G219">
        <v>68.180000000000007</v>
      </c>
      <c r="H219" t="s">
        <v>309</v>
      </c>
      <c r="I219" t="s">
        <v>124</v>
      </c>
      <c r="J219" t="s">
        <v>419</v>
      </c>
      <c r="K219" s="1">
        <v>42452.646527777775</v>
      </c>
    </row>
    <row r="220" spans="1:11" x14ac:dyDescent="0.25">
      <c r="A220" t="s">
        <v>420</v>
      </c>
      <c r="B220" t="s">
        <v>45</v>
      </c>
      <c r="C220">
        <v>43.73</v>
      </c>
      <c r="D220" t="s">
        <v>13</v>
      </c>
      <c r="E220">
        <v>43.73</v>
      </c>
      <c r="F220" t="s">
        <v>13</v>
      </c>
      <c r="G220">
        <v>68.180000000000007</v>
      </c>
      <c r="H220" t="s">
        <v>309</v>
      </c>
      <c r="I220" t="s">
        <v>124</v>
      </c>
      <c r="J220" t="s">
        <v>421</v>
      </c>
      <c r="K220" s="1">
        <v>42452.646527777775</v>
      </c>
    </row>
    <row r="221" spans="1:11" x14ac:dyDescent="0.25">
      <c r="A221" t="s">
        <v>422</v>
      </c>
      <c r="B221" t="s">
        <v>17</v>
      </c>
      <c r="C221">
        <v>175</v>
      </c>
      <c r="D221" t="s">
        <v>14</v>
      </c>
      <c r="E221">
        <v>175</v>
      </c>
      <c r="F221" t="s">
        <v>14</v>
      </c>
      <c r="G221">
        <v>175</v>
      </c>
      <c r="H221" t="s">
        <v>14</v>
      </c>
      <c r="I221" t="s">
        <v>42</v>
      </c>
      <c r="J221" t="s">
        <v>423</v>
      </c>
      <c r="K221" s="1">
        <v>42452.652083333334</v>
      </c>
    </row>
    <row r="222" spans="1:11" x14ac:dyDescent="0.25">
      <c r="A222" t="s">
        <v>424</v>
      </c>
      <c r="B222" t="s">
        <v>12</v>
      </c>
      <c r="C222">
        <v>300</v>
      </c>
      <c r="D222" t="s">
        <v>14</v>
      </c>
      <c r="E222">
        <v>300</v>
      </c>
      <c r="F222" t="s">
        <v>14</v>
      </c>
      <c r="G222">
        <v>300</v>
      </c>
      <c r="H222" t="s">
        <v>14</v>
      </c>
      <c r="I222" t="s">
        <v>15</v>
      </c>
      <c r="J222">
        <v>155926412</v>
      </c>
      <c r="K222" s="1">
        <v>42452.645833333336</v>
      </c>
    </row>
    <row r="223" spans="1:11" x14ac:dyDescent="0.25">
      <c r="A223" t="s">
        <v>425</v>
      </c>
      <c r="B223" t="s">
        <v>17</v>
      </c>
      <c r="C223">
        <v>21.87</v>
      </c>
      <c r="D223" t="s">
        <v>13</v>
      </c>
      <c r="E223">
        <v>21.87</v>
      </c>
      <c r="F223" t="s">
        <v>13</v>
      </c>
      <c r="G223">
        <v>34.1</v>
      </c>
      <c r="H223" t="s">
        <v>309</v>
      </c>
      <c r="I223" t="s">
        <v>124</v>
      </c>
      <c r="J223" t="s">
        <v>426</v>
      </c>
      <c r="K223" s="1">
        <v>42452.645833333336</v>
      </c>
    </row>
    <row r="224" spans="1:11" x14ac:dyDescent="0.25">
      <c r="A224" t="s">
        <v>427</v>
      </c>
      <c r="B224" t="s">
        <v>45</v>
      </c>
      <c r="C224">
        <v>44.5</v>
      </c>
      <c r="D224" t="s">
        <v>13</v>
      </c>
      <c r="E224">
        <v>44.5</v>
      </c>
      <c r="F224" t="s">
        <v>13</v>
      </c>
      <c r="G224">
        <v>44.5</v>
      </c>
      <c r="H224" t="s">
        <v>13</v>
      </c>
      <c r="I224" t="s">
        <v>124</v>
      </c>
      <c r="J224" t="s">
        <v>428</v>
      </c>
      <c r="K224" s="1">
        <v>42452.645833333336</v>
      </c>
    </row>
    <row r="225" spans="1:11" x14ac:dyDescent="0.25">
      <c r="A225" t="s">
        <v>429</v>
      </c>
      <c r="B225" t="s">
        <v>17</v>
      </c>
      <c r="C225">
        <v>40.21</v>
      </c>
      <c r="D225" t="s">
        <v>13</v>
      </c>
      <c r="E225">
        <v>40.21</v>
      </c>
      <c r="F225" t="s">
        <v>13</v>
      </c>
      <c r="G225">
        <v>400.75</v>
      </c>
      <c r="H225" t="s">
        <v>18</v>
      </c>
      <c r="I225" t="s">
        <v>19</v>
      </c>
      <c r="J225" t="s">
        <v>430</v>
      </c>
      <c r="K225" s="1">
        <v>42452.645833333336</v>
      </c>
    </row>
    <row r="226" spans="1:11" x14ac:dyDescent="0.25">
      <c r="A226" t="s">
        <v>431</v>
      </c>
      <c r="B226" t="s">
        <v>17</v>
      </c>
      <c r="C226">
        <v>175</v>
      </c>
      <c r="D226" t="s">
        <v>14</v>
      </c>
      <c r="E226">
        <v>175</v>
      </c>
      <c r="F226" t="s">
        <v>14</v>
      </c>
      <c r="G226">
        <v>175</v>
      </c>
      <c r="H226" t="s">
        <v>14</v>
      </c>
      <c r="I226" t="s">
        <v>42</v>
      </c>
      <c r="J226" t="s">
        <v>432</v>
      </c>
      <c r="K226" s="1">
        <v>42452.650694444441</v>
      </c>
    </row>
    <row r="227" spans="1:11" x14ac:dyDescent="0.25">
      <c r="A227" t="s">
        <v>433</v>
      </c>
      <c r="B227" t="s">
        <v>45</v>
      </c>
      <c r="C227">
        <v>22.25</v>
      </c>
      <c r="D227" t="s">
        <v>13</v>
      </c>
      <c r="E227">
        <v>22.25</v>
      </c>
      <c r="F227" t="s">
        <v>13</v>
      </c>
      <c r="G227">
        <v>22.25</v>
      </c>
      <c r="H227" t="s">
        <v>13</v>
      </c>
      <c r="I227" t="s">
        <v>124</v>
      </c>
      <c r="J227" t="s">
        <v>434</v>
      </c>
      <c r="K227" s="1">
        <v>42452.645833333336</v>
      </c>
    </row>
    <row r="228" spans="1:11" x14ac:dyDescent="0.25">
      <c r="A228" t="s">
        <v>435</v>
      </c>
      <c r="B228" t="s">
        <v>45</v>
      </c>
      <c r="C228">
        <v>10.9</v>
      </c>
      <c r="D228" t="s">
        <v>13</v>
      </c>
      <c r="E228">
        <v>10.9</v>
      </c>
      <c r="F228" t="s">
        <v>13</v>
      </c>
      <c r="G228">
        <v>36.979999999999997</v>
      </c>
      <c r="H228" t="s">
        <v>14</v>
      </c>
      <c r="I228" t="s">
        <v>42</v>
      </c>
      <c r="J228" t="s">
        <v>436</v>
      </c>
      <c r="K228" s="1">
        <v>42452.646527777775</v>
      </c>
    </row>
    <row r="229" spans="1:11" x14ac:dyDescent="0.25">
      <c r="A229" t="s">
        <v>437</v>
      </c>
      <c r="B229" t="s">
        <v>45</v>
      </c>
      <c r="C229">
        <v>36.619999999999997</v>
      </c>
      <c r="D229" t="s">
        <v>13</v>
      </c>
      <c r="E229">
        <v>36.619999999999997</v>
      </c>
      <c r="F229" t="s">
        <v>13</v>
      </c>
      <c r="G229">
        <v>124.22</v>
      </c>
      <c r="H229" t="s">
        <v>14</v>
      </c>
      <c r="I229" t="s">
        <v>42</v>
      </c>
      <c r="J229" t="s">
        <v>438</v>
      </c>
      <c r="K229" s="1">
        <v>42452.646527777775</v>
      </c>
    </row>
    <row r="230" spans="1:11" x14ac:dyDescent="0.25">
      <c r="A230" t="s">
        <v>439</v>
      </c>
      <c r="B230" t="s">
        <v>45</v>
      </c>
      <c r="C230">
        <v>44.5</v>
      </c>
      <c r="D230" t="s">
        <v>13</v>
      </c>
      <c r="E230">
        <v>44.5</v>
      </c>
      <c r="F230" t="s">
        <v>13</v>
      </c>
      <c r="G230">
        <v>44.5</v>
      </c>
      <c r="H230" t="s">
        <v>13</v>
      </c>
      <c r="I230" t="s">
        <v>124</v>
      </c>
      <c r="J230" t="s">
        <v>440</v>
      </c>
      <c r="K230" s="1">
        <v>42452.645833333336</v>
      </c>
    </row>
    <row r="231" spans="1:11" x14ac:dyDescent="0.25">
      <c r="A231" t="s">
        <v>441</v>
      </c>
      <c r="B231" t="s">
        <v>17</v>
      </c>
      <c r="C231">
        <v>170.49</v>
      </c>
      <c r="D231" t="s">
        <v>13</v>
      </c>
      <c r="E231">
        <v>170.49</v>
      </c>
      <c r="F231" t="s">
        <v>13</v>
      </c>
      <c r="G231">
        <v>578.29999999999995</v>
      </c>
      <c r="H231" t="s">
        <v>14</v>
      </c>
      <c r="I231" t="s">
        <v>42</v>
      </c>
      <c r="J231" t="s">
        <v>442</v>
      </c>
      <c r="K231" s="1">
        <v>42452.645833333336</v>
      </c>
    </row>
    <row r="232" spans="1:11" x14ac:dyDescent="0.25">
      <c r="A232" t="s">
        <v>443</v>
      </c>
      <c r="B232" t="s">
        <v>45</v>
      </c>
      <c r="C232">
        <v>44.5</v>
      </c>
      <c r="D232" t="s">
        <v>13</v>
      </c>
      <c r="E232">
        <v>44.5</v>
      </c>
      <c r="F232" t="s">
        <v>13</v>
      </c>
      <c r="G232">
        <v>44.5</v>
      </c>
      <c r="H232" t="s">
        <v>13</v>
      </c>
      <c r="I232" t="s">
        <v>124</v>
      </c>
      <c r="J232" t="s">
        <v>444</v>
      </c>
      <c r="K232" s="1">
        <v>42452.645833333336</v>
      </c>
    </row>
    <row r="233" spans="1:11" x14ac:dyDescent="0.25">
      <c r="A233" t="s">
        <v>445</v>
      </c>
      <c r="B233" t="s">
        <v>45</v>
      </c>
      <c r="C233">
        <v>44.5</v>
      </c>
      <c r="D233" t="s">
        <v>13</v>
      </c>
      <c r="E233">
        <v>44.5</v>
      </c>
      <c r="F233" t="s">
        <v>13</v>
      </c>
      <c r="G233">
        <v>44.5</v>
      </c>
      <c r="H233" t="s">
        <v>13</v>
      </c>
      <c r="I233" t="s">
        <v>124</v>
      </c>
      <c r="J233" t="s">
        <v>446</v>
      </c>
      <c r="K233" s="1">
        <v>42452.645833333336</v>
      </c>
    </row>
    <row r="234" spans="1:11" x14ac:dyDescent="0.25">
      <c r="A234" t="s">
        <v>447</v>
      </c>
      <c r="B234" t="s">
        <v>17</v>
      </c>
      <c r="C234">
        <v>60</v>
      </c>
      <c r="D234" t="s">
        <v>13</v>
      </c>
      <c r="E234">
        <v>60</v>
      </c>
      <c r="F234" t="s">
        <v>13</v>
      </c>
      <c r="G234">
        <v>597.98</v>
      </c>
      <c r="H234" t="s">
        <v>18</v>
      </c>
      <c r="I234" t="s">
        <v>19</v>
      </c>
      <c r="J234" t="s">
        <v>448</v>
      </c>
      <c r="K234" s="1">
        <v>42452.645833333336</v>
      </c>
    </row>
    <row r="235" spans="1:11" x14ac:dyDescent="0.25">
      <c r="A235" t="s">
        <v>449</v>
      </c>
      <c r="B235" t="s">
        <v>45</v>
      </c>
      <c r="C235">
        <v>9.6300000000000008</v>
      </c>
      <c r="D235" t="s">
        <v>13</v>
      </c>
      <c r="E235">
        <v>9.6300000000000008</v>
      </c>
      <c r="F235" t="s">
        <v>13</v>
      </c>
      <c r="G235">
        <v>32.67</v>
      </c>
      <c r="H235" t="s">
        <v>14</v>
      </c>
      <c r="I235" t="s">
        <v>42</v>
      </c>
      <c r="J235">
        <v>30102125</v>
      </c>
      <c r="K235" s="1">
        <v>42452.646527777775</v>
      </c>
    </row>
    <row r="236" spans="1:11" x14ac:dyDescent="0.25">
      <c r="A236" t="s">
        <v>450</v>
      </c>
      <c r="B236" t="s">
        <v>45</v>
      </c>
      <c r="C236">
        <v>44.5</v>
      </c>
      <c r="D236" t="s">
        <v>13</v>
      </c>
      <c r="E236">
        <v>44.5</v>
      </c>
      <c r="F236" t="s">
        <v>13</v>
      </c>
      <c r="G236">
        <v>44.5</v>
      </c>
      <c r="H236" t="s">
        <v>13</v>
      </c>
      <c r="I236" t="s">
        <v>124</v>
      </c>
      <c r="J236" t="s">
        <v>451</v>
      </c>
      <c r="K236" s="1">
        <v>42452.645833333336</v>
      </c>
    </row>
    <row r="237" spans="1:11" x14ac:dyDescent="0.25">
      <c r="A237" t="s">
        <v>452</v>
      </c>
      <c r="B237" t="s">
        <v>17</v>
      </c>
      <c r="C237">
        <v>53.49</v>
      </c>
      <c r="D237" t="s">
        <v>13</v>
      </c>
      <c r="E237">
        <v>53.49</v>
      </c>
      <c r="F237" t="s">
        <v>13</v>
      </c>
      <c r="G237">
        <v>533.1</v>
      </c>
      <c r="H237" t="s">
        <v>18</v>
      </c>
      <c r="I237" t="s">
        <v>19</v>
      </c>
      <c r="J237" t="s">
        <v>453</v>
      </c>
      <c r="K237" s="1">
        <v>42452.645833333336</v>
      </c>
    </row>
    <row r="238" spans="1:11" x14ac:dyDescent="0.25">
      <c r="A238" t="s">
        <v>454</v>
      </c>
      <c r="B238" t="s">
        <v>45</v>
      </c>
      <c r="C238">
        <v>89</v>
      </c>
      <c r="D238" t="s">
        <v>13</v>
      </c>
      <c r="E238">
        <v>89</v>
      </c>
      <c r="F238" t="s">
        <v>13</v>
      </c>
      <c r="G238">
        <v>89</v>
      </c>
      <c r="H238" t="s">
        <v>13</v>
      </c>
      <c r="I238" t="s">
        <v>124</v>
      </c>
      <c r="J238" t="s">
        <v>455</v>
      </c>
      <c r="K238" s="1">
        <v>42452.645833333336</v>
      </c>
    </row>
    <row r="239" spans="1:11" x14ac:dyDescent="0.25">
      <c r="A239" t="s">
        <v>456</v>
      </c>
      <c r="B239" t="s">
        <v>45</v>
      </c>
      <c r="C239">
        <v>87.46</v>
      </c>
      <c r="D239" t="s">
        <v>13</v>
      </c>
      <c r="E239">
        <v>87.46</v>
      </c>
      <c r="F239" t="s">
        <v>13</v>
      </c>
      <c r="G239">
        <v>136.36000000000001</v>
      </c>
      <c r="H239" t="s">
        <v>309</v>
      </c>
      <c r="I239" t="s">
        <v>124</v>
      </c>
      <c r="J239" t="s">
        <v>457</v>
      </c>
      <c r="K239" s="1">
        <v>42452.645833333336</v>
      </c>
    </row>
    <row r="240" spans="1:11" x14ac:dyDescent="0.25">
      <c r="A240" t="s">
        <v>458</v>
      </c>
      <c r="B240" t="s">
        <v>12</v>
      </c>
      <c r="C240">
        <v>32.130000000000003</v>
      </c>
      <c r="D240" t="s">
        <v>13</v>
      </c>
      <c r="E240">
        <v>32.130000000000003</v>
      </c>
      <c r="F240" t="s">
        <v>13</v>
      </c>
      <c r="G240">
        <v>108.99</v>
      </c>
      <c r="H240" t="s">
        <v>14</v>
      </c>
      <c r="I240" t="s">
        <v>15</v>
      </c>
      <c r="J240">
        <v>30102114</v>
      </c>
      <c r="K240" s="1">
        <v>42452.645833333336</v>
      </c>
    </row>
    <row r="241" spans="1:11" x14ac:dyDescent="0.25">
      <c r="A241" t="s">
        <v>459</v>
      </c>
      <c r="B241" t="s">
        <v>45</v>
      </c>
      <c r="C241">
        <v>95</v>
      </c>
      <c r="D241" t="s">
        <v>14</v>
      </c>
      <c r="E241">
        <v>29.56</v>
      </c>
      <c r="F241" t="s">
        <v>13</v>
      </c>
      <c r="G241">
        <v>100.23</v>
      </c>
      <c r="H241" t="s">
        <v>14</v>
      </c>
      <c r="I241" t="s">
        <v>42</v>
      </c>
      <c r="J241">
        <v>49639853</v>
      </c>
      <c r="K241" s="1">
        <v>42452.645833333336</v>
      </c>
    </row>
    <row r="242" spans="1:11" x14ac:dyDescent="0.25">
      <c r="A242" t="s">
        <v>460</v>
      </c>
      <c r="B242" t="s">
        <v>17</v>
      </c>
      <c r="C242">
        <v>83.61</v>
      </c>
      <c r="D242" t="s">
        <v>13</v>
      </c>
      <c r="E242">
        <v>83.61</v>
      </c>
      <c r="F242" t="s">
        <v>13</v>
      </c>
      <c r="G242">
        <v>147.16999999999999</v>
      </c>
      <c r="H242" t="s">
        <v>461</v>
      </c>
      <c r="I242" t="s">
        <v>124</v>
      </c>
      <c r="J242" t="s">
        <v>462</v>
      </c>
      <c r="K242" s="1">
        <v>42452.645833333336</v>
      </c>
    </row>
    <row r="243" spans="1:11" x14ac:dyDescent="0.25">
      <c r="A243" t="s">
        <v>463</v>
      </c>
      <c r="B243" t="s">
        <v>17</v>
      </c>
      <c r="C243">
        <v>10.220000000000001</v>
      </c>
      <c r="D243" t="s">
        <v>13</v>
      </c>
      <c r="E243">
        <v>10.220000000000001</v>
      </c>
      <c r="F243" t="s">
        <v>13</v>
      </c>
      <c r="G243">
        <v>34.67</v>
      </c>
      <c r="H243" t="s">
        <v>14</v>
      </c>
      <c r="I243" t="s">
        <v>42</v>
      </c>
      <c r="J243" t="s">
        <v>464</v>
      </c>
      <c r="K243" s="1">
        <v>42452.646527777775</v>
      </c>
    </row>
    <row r="244" spans="1:11" x14ac:dyDescent="0.25">
      <c r="A244" t="s">
        <v>465</v>
      </c>
      <c r="B244" t="s">
        <v>45</v>
      </c>
      <c r="C244">
        <v>15</v>
      </c>
      <c r="D244" t="s">
        <v>13</v>
      </c>
      <c r="E244">
        <v>15</v>
      </c>
      <c r="F244" t="s">
        <v>13</v>
      </c>
      <c r="G244">
        <v>149.5</v>
      </c>
      <c r="H244" t="s">
        <v>18</v>
      </c>
      <c r="I244" t="s">
        <v>19</v>
      </c>
      <c r="J244" t="s">
        <v>466</v>
      </c>
      <c r="K244" s="1">
        <v>42452.645833333336</v>
      </c>
    </row>
    <row r="245" spans="1:11" x14ac:dyDescent="0.25">
      <c r="A245" t="s">
        <v>467</v>
      </c>
      <c r="B245" t="s">
        <v>45</v>
      </c>
      <c r="C245">
        <v>10</v>
      </c>
      <c r="D245" t="s">
        <v>13</v>
      </c>
      <c r="E245">
        <v>10</v>
      </c>
      <c r="F245" t="s">
        <v>13</v>
      </c>
      <c r="G245">
        <v>99.67</v>
      </c>
      <c r="H245" t="s">
        <v>18</v>
      </c>
      <c r="I245" t="s">
        <v>19</v>
      </c>
      <c r="J245" t="s">
        <v>468</v>
      </c>
      <c r="K245" s="1">
        <v>42452.645833333336</v>
      </c>
    </row>
    <row r="246" spans="1:11" x14ac:dyDescent="0.25">
      <c r="A246" t="s">
        <v>469</v>
      </c>
      <c r="B246" t="s">
        <v>45</v>
      </c>
      <c r="C246">
        <v>87.46</v>
      </c>
      <c r="D246" t="s">
        <v>13</v>
      </c>
      <c r="E246">
        <v>87.46</v>
      </c>
      <c r="F246" t="s">
        <v>13</v>
      </c>
      <c r="G246">
        <v>136.36000000000001</v>
      </c>
      <c r="H246" t="s">
        <v>309</v>
      </c>
      <c r="I246" t="s">
        <v>124</v>
      </c>
      <c r="J246" t="s">
        <v>470</v>
      </c>
      <c r="K246" s="1">
        <v>42452.645833333336</v>
      </c>
    </row>
    <row r="247" spans="1:11" x14ac:dyDescent="0.25">
      <c r="A247" t="s">
        <v>471</v>
      </c>
      <c r="B247" t="s">
        <v>17</v>
      </c>
      <c r="C247">
        <v>52.97</v>
      </c>
      <c r="D247" t="s">
        <v>13</v>
      </c>
      <c r="E247">
        <v>52.97</v>
      </c>
      <c r="F247" t="s">
        <v>13</v>
      </c>
      <c r="G247">
        <v>527.91999999999996</v>
      </c>
      <c r="H247" t="s">
        <v>18</v>
      </c>
      <c r="I247" t="s">
        <v>19</v>
      </c>
      <c r="J247" t="s">
        <v>472</v>
      </c>
      <c r="K247" s="1">
        <v>42452.645833333336</v>
      </c>
    </row>
    <row r="248" spans="1:11" x14ac:dyDescent="0.25">
      <c r="A248" t="s">
        <v>473</v>
      </c>
      <c r="B248" t="s">
        <v>45</v>
      </c>
      <c r="C248">
        <v>89</v>
      </c>
      <c r="D248" t="s">
        <v>13</v>
      </c>
      <c r="E248">
        <v>89</v>
      </c>
      <c r="F248" t="s">
        <v>13</v>
      </c>
      <c r="G248">
        <v>89</v>
      </c>
      <c r="H248" t="s">
        <v>13</v>
      </c>
      <c r="I248" t="s">
        <v>124</v>
      </c>
      <c r="J248" t="s">
        <v>474</v>
      </c>
      <c r="K248" s="1">
        <v>42452.645833333336</v>
      </c>
    </row>
    <row r="249" spans="1:11" x14ac:dyDescent="0.25">
      <c r="A249" t="s">
        <v>475</v>
      </c>
      <c r="B249" t="s">
        <v>17</v>
      </c>
      <c r="C249">
        <v>25</v>
      </c>
      <c r="D249" t="s">
        <v>13</v>
      </c>
      <c r="E249">
        <v>25</v>
      </c>
      <c r="F249" t="s">
        <v>13</v>
      </c>
      <c r="G249">
        <v>249.16</v>
      </c>
      <c r="H249" t="s">
        <v>18</v>
      </c>
      <c r="I249" t="s">
        <v>19</v>
      </c>
      <c r="J249" t="s">
        <v>476</v>
      </c>
      <c r="K249" s="1">
        <v>42452.645833333336</v>
      </c>
    </row>
    <row r="250" spans="1:11" x14ac:dyDescent="0.25">
      <c r="A250" t="s">
        <v>477</v>
      </c>
      <c r="B250" t="s">
        <v>17</v>
      </c>
      <c r="C250">
        <v>400</v>
      </c>
      <c r="D250" t="s">
        <v>14</v>
      </c>
      <c r="E250">
        <v>400</v>
      </c>
      <c r="F250" t="s">
        <v>14</v>
      </c>
      <c r="G250">
        <v>400</v>
      </c>
      <c r="H250" t="s">
        <v>14</v>
      </c>
      <c r="I250" t="s">
        <v>42</v>
      </c>
      <c r="J250">
        <v>155926282</v>
      </c>
      <c r="K250" s="1">
        <v>42452.646527777775</v>
      </c>
    </row>
    <row r="251" spans="1:11" x14ac:dyDescent="0.25">
      <c r="A251" t="s">
        <v>478</v>
      </c>
      <c r="B251" t="s">
        <v>17</v>
      </c>
      <c r="C251">
        <v>49</v>
      </c>
      <c r="D251" t="s">
        <v>13</v>
      </c>
      <c r="E251">
        <v>49</v>
      </c>
      <c r="F251" t="s">
        <v>13</v>
      </c>
      <c r="G251">
        <v>49</v>
      </c>
      <c r="H251" t="s">
        <v>13</v>
      </c>
      <c r="I251" t="s">
        <v>124</v>
      </c>
      <c r="J251" t="s">
        <v>479</v>
      </c>
      <c r="K251" s="1">
        <v>42452.645833333336</v>
      </c>
    </row>
    <row r="252" spans="1:11" x14ac:dyDescent="0.25">
      <c r="A252" t="s">
        <v>480</v>
      </c>
      <c r="B252" t="s">
        <v>17</v>
      </c>
      <c r="C252">
        <v>205.03</v>
      </c>
      <c r="D252" t="s">
        <v>13</v>
      </c>
      <c r="E252">
        <v>205.03</v>
      </c>
      <c r="F252" t="s">
        <v>13</v>
      </c>
      <c r="G252">
        <v>316.58999999999997</v>
      </c>
      <c r="H252" t="s">
        <v>25</v>
      </c>
      <c r="I252" t="s">
        <v>19</v>
      </c>
      <c r="J252" t="s">
        <v>481</v>
      </c>
      <c r="K252" s="1">
        <v>42452.645833333336</v>
      </c>
    </row>
    <row r="253" spans="1:11" x14ac:dyDescent="0.25">
      <c r="A253" t="s">
        <v>482</v>
      </c>
      <c r="B253" t="s">
        <v>17</v>
      </c>
      <c r="C253">
        <v>200</v>
      </c>
      <c r="D253" t="s">
        <v>14</v>
      </c>
      <c r="E253">
        <v>200</v>
      </c>
      <c r="F253" t="s">
        <v>14</v>
      </c>
      <c r="G253">
        <v>200</v>
      </c>
      <c r="H253" t="s">
        <v>14</v>
      </c>
      <c r="I253" t="s">
        <v>42</v>
      </c>
      <c r="J253" t="s">
        <v>483</v>
      </c>
      <c r="K253" s="1">
        <v>42452.647222222222</v>
      </c>
    </row>
    <row r="254" spans="1:11" x14ac:dyDescent="0.25">
      <c r="A254" t="s">
        <v>484</v>
      </c>
      <c r="B254" t="s">
        <v>17</v>
      </c>
      <c r="C254">
        <v>54.32</v>
      </c>
      <c r="D254" t="s">
        <v>13</v>
      </c>
      <c r="E254">
        <v>54.32</v>
      </c>
      <c r="F254" t="s">
        <v>13</v>
      </c>
      <c r="G254">
        <v>541.37</v>
      </c>
      <c r="H254" t="s">
        <v>18</v>
      </c>
      <c r="I254" t="s">
        <v>19</v>
      </c>
      <c r="J254" t="s">
        <v>485</v>
      </c>
      <c r="K254" s="1">
        <v>42452.645138888889</v>
      </c>
    </row>
    <row r="255" spans="1:11" x14ac:dyDescent="0.25">
      <c r="A255" t="s">
        <v>486</v>
      </c>
      <c r="B255" t="s">
        <v>45</v>
      </c>
      <c r="C255">
        <v>36.950000000000003</v>
      </c>
      <c r="D255" t="s">
        <v>13</v>
      </c>
      <c r="E255">
        <v>36.950000000000003</v>
      </c>
      <c r="F255" t="s">
        <v>13</v>
      </c>
      <c r="G255">
        <v>125.46</v>
      </c>
      <c r="H255" t="s">
        <v>14</v>
      </c>
      <c r="I255" t="s">
        <v>42</v>
      </c>
      <c r="J255" t="s">
        <v>487</v>
      </c>
      <c r="K255" s="1">
        <v>42452.645833333336</v>
      </c>
    </row>
    <row r="256" spans="1:11" x14ac:dyDescent="0.25">
      <c r="A256" t="s">
        <v>488</v>
      </c>
      <c r="B256" t="s">
        <v>17</v>
      </c>
      <c r="C256">
        <v>175</v>
      </c>
      <c r="D256" t="s">
        <v>14</v>
      </c>
      <c r="E256">
        <v>175</v>
      </c>
      <c r="F256" t="s">
        <v>14</v>
      </c>
      <c r="G256">
        <v>175</v>
      </c>
      <c r="H256" t="s">
        <v>14</v>
      </c>
      <c r="I256" t="s">
        <v>42</v>
      </c>
      <c r="J256" t="s">
        <v>489</v>
      </c>
      <c r="K256" s="1">
        <v>42452.647916666669</v>
      </c>
    </row>
    <row r="257" spans="1:11" x14ac:dyDescent="0.25">
      <c r="A257" t="s">
        <v>490</v>
      </c>
      <c r="B257" t="s">
        <v>17</v>
      </c>
      <c r="C257">
        <v>100</v>
      </c>
      <c r="D257" t="s">
        <v>13</v>
      </c>
      <c r="E257">
        <v>100</v>
      </c>
      <c r="F257" t="s">
        <v>13</v>
      </c>
      <c r="G257">
        <v>996.63</v>
      </c>
      <c r="H257" t="s">
        <v>18</v>
      </c>
      <c r="I257" t="s">
        <v>19</v>
      </c>
      <c r="J257" t="s">
        <v>491</v>
      </c>
      <c r="K257" s="1">
        <v>42452.645138888889</v>
      </c>
    </row>
    <row r="258" spans="1:11" x14ac:dyDescent="0.25">
      <c r="A258" t="s">
        <v>492</v>
      </c>
      <c r="B258" t="s">
        <v>45</v>
      </c>
      <c r="C258">
        <v>10</v>
      </c>
      <c r="D258" t="s">
        <v>13</v>
      </c>
      <c r="E258">
        <v>10</v>
      </c>
      <c r="F258" t="s">
        <v>13</v>
      </c>
      <c r="G258">
        <v>99.67</v>
      </c>
      <c r="H258" t="s">
        <v>18</v>
      </c>
      <c r="I258" t="s">
        <v>19</v>
      </c>
      <c r="J258" t="s">
        <v>493</v>
      </c>
      <c r="K258" s="1">
        <v>42452.645138888889</v>
      </c>
    </row>
    <row r="259" spans="1:11" x14ac:dyDescent="0.25">
      <c r="A259" t="s">
        <v>494</v>
      </c>
      <c r="B259" t="s">
        <v>45</v>
      </c>
      <c r="C259">
        <v>140.11000000000001</v>
      </c>
      <c r="D259" t="s">
        <v>13</v>
      </c>
      <c r="E259">
        <v>140.11000000000001</v>
      </c>
      <c r="F259" t="s">
        <v>13</v>
      </c>
      <c r="G259">
        <v>475.72</v>
      </c>
      <c r="H259" t="s">
        <v>14</v>
      </c>
      <c r="I259" t="s">
        <v>42</v>
      </c>
      <c r="J259" t="s">
        <v>495</v>
      </c>
      <c r="K259" s="1">
        <v>42452.645833333336</v>
      </c>
    </row>
    <row r="260" spans="1:11" x14ac:dyDescent="0.25">
      <c r="A260" t="s">
        <v>496</v>
      </c>
      <c r="B260" t="s">
        <v>17</v>
      </c>
      <c r="C260">
        <v>333.98</v>
      </c>
      <c r="D260" t="s">
        <v>13</v>
      </c>
      <c r="E260">
        <v>333.98</v>
      </c>
      <c r="F260" t="s">
        <v>13</v>
      </c>
      <c r="G260">
        <v>3328.54</v>
      </c>
      <c r="H260" t="s">
        <v>18</v>
      </c>
      <c r="I260" t="s">
        <v>19</v>
      </c>
      <c r="J260" t="s">
        <v>497</v>
      </c>
      <c r="K260" s="1">
        <v>42452.645138888889</v>
      </c>
    </row>
    <row r="261" spans="1:11" x14ac:dyDescent="0.25">
      <c r="A261" t="s">
        <v>498</v>
      </c>
      <c r="B261" t="s">
        <v>17</v>
      </c>
      <c r="C261">
        <v>15.87</v>
      </c>
      <c r="D261" t="s">
        <v>13</v>
      </c>
      <c r="E261">
        <v>15.87</v>
      </c>
      <c r="F261" t="s">
        <v>13</v>
      </c>
      <c r="G261">
        <v>158.16999999999999</v>
      </c>
      <c r="H261" t="s">
        <v>18</v>
      </c>
      <c r="I261" t="s">
        <v>19</v>
      </c>
      <c r="J261" t="s">
        <v>499</v>
      </c>
      <c r="K261" s="1">
        <v>42452.645138888889</v>
      </c>
    </row>
    <row r="262" spans="1:11" x14ac:dyDescent="0.25">
      <c r="A262" t="s">
        <v>500</v>
      </c>
      <c r="B262" t="s">
        <v>17</v>
      </c>
      <c r="C262">
        <v>31.78</v>
      </c>
      <c r="D262" t="s">
        <v>13</v>
      </c>
      <c r="E262">
        <v>31.78</v>
      </c>
      <c r="F262" t="s">
        <v>13</v>
      </c>
      <c r="G262">
        <v>316.73</v>
      </c>
      <c r="H262" t="s">
        <v>18</v>
      </c>
      <c r="I262" t="s">
        <v>19</v>
      </c>
      <c r="J262" t="s">
        <v>501</v>
      </c>
      <c r="K262" s="1">
        <v>42452.645138888889</v>
      </c>
    </row>
    <row r="263" spans="1:11" x14ac:dyDescent="0.25">
      <c r="A263" t="s">
        <v>502</v>
      </c>
      <c r="B263" t="s">
        <v>12</v>
      </c>
      <c r="C263">
        <v>2000</v>
      </c>
      <c r="D263" t="s">
        <v>14</v>
      </c>
      <c r="E263">
        <v>2000</v>
      </c>
      <c r="F263" t="s">
        <v>14</v>
      </c>
      <c r="G263">
        <v>2000</v>
      </c>
      <c r="H263" t="s">
        <v>14</v>
      </c>
      <c r="I263" t="s">
        <v>15</v>
      </c>
      <c r="J263">
        <v>155926182</v>
      </c>
      <c r="K263" s="1">
        <v>42452.645138888889</v>
      </c>
    </row>
    <row r="264" spans="1:11" x14ac:dyDescent="0.25">
      <c r="A264" t="s">
        <v>503</v>
      </c>
      <c r="B264" t="s">
        <v>45</v>
      </c>
      <c r="C264">
        <v>11.52</v>
      </c>
      <c r="D264" t="s">
        <v>13</v>
      </c>
      <c r="E264">
        <v>11.52</v>
      </c>
      <c r="F264" t="s">
        <v>13</v>
      </c>
      <c r="G264">
        <v>39.119999999999997</v>
      </c>
      <c r="H264" t="s">
        <v>14</v>
      </c>
      <c r="I264" t="s">
        <v>42</v>
      </c>
      <c r="J264" t="s">
        <v>504</v>
      </c>
      <c r="K264" s="1">
        <v>42452.646527777775</v>
      </c>
    </row>
    <row r="265" spans="1:11" x14ac:dyDescent="0.25">
      <c r="A265" t="s">
        <v>505</v>
      </c>
      <c r="B265" t="s">
        <v>17</v>
      </c>
      <c r="C265">
        <v>300</v>
      </c>
      <c r="D265" t="s">
        <v>14</v>
      </c>
      <c r="E265">
        <v>300</v>
      </c>
      <c r="F265" t="s">
        <v>14</v>
      </c>
      <c r="G265">
        <v>300</v>
      </c>
      <c r="H265" t="s">
        <v>14</v>
      </c>
      <c r="I265" t="s">
        <v>42</v>
      </c>
      <c r="J265">
        <v>155926132</v>
      </c>
      <c r="K265" s="1">
        <v>42452.647222222222</v>
      </c>
    </row>
    <row r="266" spans="1:11" x14ac:dyDescent="0.25">
      <c r="A266" t="s">
        <v>506</v>
      </c>
      <c r="B266" t="s">
        <v>45</v>
      </c>
      <c r="C266">
        <v>30</v>
      </c>
      <c r="D266" t="s">
        <v>13</v>
      </c>
      <c r="E266">
        <v>30</v>
      </c>
      <c r="F266" t="s">
        <v>13</v>
      </c>
      <c r="G266">
        <v>298.99</v>
      </c>
      <c r="H266" t="s">
        <v>18</v>
      </c>
      <c r="I266" t="s">
        <v>19</v>
      </c>
      <c r="J266" t="s">
        <v>507</v>
      </c>
      <c r="K266" s="1">
        <v>42452.645138888889</v>
      </c>
    </row>
    <row r="267" spans="1:11" x14ac:dyDescent="0.25">
      <c r="A267" t="s">
        <v>508</v>
      </c>
      <c r="B267" t="s">
        <v>17</v>
      </c>
      <c r="C267">
        <v>16.23</v>
      </c>
      <c r="D267" t="s">
        <v>13</v>
      </c>
      <c r="E267">
        <v>16.23</v>
      </c>
      <c r="F267" t="s">
        <v>13</v>
      </c>
      <c r="G267">
        <v>161.76</v>
      </c>
      <c r="H267" t="s">
        <v>18</v>
      </c>
      <c r="I267" t="s">
        <v>19</v>
      </c>
      <c r="J267" t="s">
        <v>509</v>
      </c>
      <c r="K267" s="1">
        <v>42452.644444444442</v>
      </c>
    </row>
    <row r="268" spans="1:11" x14ac:dyDescent="0.25">
      <c r="A268" t="s">
        <v>510</v>
      </c>
      <c r="B268" t="s">
        <v>17</v>
      </c>
      <c r="C268">
        <v>15.57</v>
      </c>
      <c r="D268" t="s">
        <v>13</v>
      </c>
      <c r="E268">
        <v>15.57</v>
      </c>
      <c r="F268" t="s">
        <v>13</v>
      </c>
      <c r="G268">
        <v>52.87</v>
      </c>
      <c r="H268" t="s">
        <v>14</v>
      </c>
      <c r="I268" t="s">
        <v>42</v>
      </c>
      <c r="J268" t="s">
        <v>511</v>
      </c>
      <c r="K268" s="1">
        <v>42452.645138888889</v>
      </c>
    </row>
    <row r="269" spans="1:11" x14ac:dyDescent="0.25">
      <c r="A269" t="s">
        <v>512</v>
      </c>
      <c r="B269" t="s">
        <v>45</v>
      </c>
      <c r="C269">
        <v>6.95</v>
      </c>
      <c r="D269" t="s">
        <v>112</v>
      </c>
      <c r="E269">
        <v>8.31</v>
      </c>
      <c r="F269" t="s">
        <v>13</v>
      </c>
      <c r="G269">
        <v>6.95</v>
      </c>
      <c r="H269" t="s">
        <v>112</v>
      </c>
      <c r="I269" t="s">
        <v>19</v>
      </c>
      <c r="J269">
        <v>312147445</v>
      </c>
      <c r="K269" s="1">
        <v>42452.644444444442</v>
      </c>
    </row>
    <row r="270" spans="1:11" x14ac:dyDescent="0.25">
      <c r="A270" t="s">
        <v>513</v>
      </c>
      <c r="B270" t="s">
        <v>17</v>
      </c>
      <c r="C270">
        <v>50</v>
      </c>
      <c r="D270" t="s">
        <v>13</v>
      </c>
      <c r="E270">
        <v>50</v>
      </c>
      <c r="F270" t="s">
        <v>13</v>
      </c>
      <c r="G270">
        <v>498.32</v>
      </c>
      <c r="H270" t="s">
        <v>18</v>
      </c>
      <c r="I270" t="s">
        <v>19</v>
      </c>
      <c r="J270" t="s">
        <v>514</v>
      </c>
      <c r="K270" s="1">
        <v>42452.644444444442</v>
      </c>
    </row>
    <row r="271" spans="1:11" x14ac:dyDescent="0.25">
      <c r="A271" t="s">
        <v>515</v>
      </c>
      <c r="B271" t="s">
        <v>17</v>
      </c>
      <c r="C271">
        <v>10.53</v>
      </c>
      <c r="D271" t="s">
        <v>13</v>
      </c>
      <c r="E271">
        <v>10.53</v>
      </c>
      <c r="F271" t="s">
        <v>13</v>
      </c>
      <c r="G271">
        <v>35.76</v>
      </c>
      <c r="H271" t="s">
        <v>14</v>
      </c>
      <c r="I271" t="s">
        <v>42</v>
      </c>
      <c r="J271" t="s">
        <v>516</v>
      </c>
      <c r="K271" s="1">
        <v>42452.644444444442</v>
      </c>
    </row>
    <row r="272" spans="1:11" x14ac:dyDescent="0.25">
      <c r="A272" t="s">
        <v>517</v>
      </c>
      <c r="B272" t="s">
        <v>17</v>
      </c>
      <c r="C272">
        <v>14.79</v>
      </c>
      <c r="D272" t="s">
        <v>13</v>
      </c>
      <c r="E272">
        <v>14.79</v>
      </c>
      <c r="F272" t="s">
        <v>13</v>
      </c>
      <c r="G272">
        <v>50.22</v>
      </c>
      <c r="H272" t="s">
        <v>14</v>
      </c>
      <c r="I272" t="s">
        <v>42</v>
      </c>
      <c r="J272" t="s">
        <v>518</v>
      </c>
      <c r="K272" s="1">
        <v>42452.644444444442</v>
      </c>
    </row>
    <row r="273" spans="1:11" x14ac:dyDescent="0.25">
      <c r="A273" t="s">
        <v>519</v>
      </c>
      <c r="B273" t="s">
        <v>45</v>
      </c>
      <c r="C273">
        <v>42.95</v>
      </c>
      <c r="D273" t="s">
        <v>13</v>
      </c>
      <c r="E273">
        <v>42.95</v>
      </c>
      <c r="F273" t="s">
        <v>13</v>
      </c>
      <c r="G273">
        <v>42.95</v>
      </c>
      <c r="H273" t="s">
        <v>13</v>
      </c>
      <c r="I273" t="s">
        <v>124</v>
      </c>
      <c r="J273">
        <v>312147387</v>
      </c>
      <c r="K273" s="1">
        <v>42452.643750000003</v>
      </c>
    </row>
    <row r="274" spans="1:11" x14ac:dyDescent="0.25">
      <c r="A274" t="s">
        <v>520</v>
      </c>
      <c r="B274" t="s">
        <v>45</v>
      </c>
      <c r="C274">
        <v>95</v>
      </c>
      <c r="D274" t="s">
        <v>14</v>
      </c>
      <c r="E274">
        <v>29.55</v>
      </c>
      <c r="F274" t="s">
        <v>13</v>
      </c>
      <c r="G274">
        <v>100.23</v>
      </c>
      <c r="H274" t="s">
        <v>14</v>
      </c>
      <c r="I274" t="s">
        <v>42</v>
      </c>
      <c r="J274">
        <v>49639157</v>
      </c>
      <c r="K274" s="1">
        <v>42452.643750000003</v>
      </c>
    </row>
    <row r="275" spans="1:11" x14ac:dyDescent="0.25">
      <c r="A275" t="s">
        <v>521</v>
      </c>
      <c r="B275" t="s">
        <v>45</v>
      </c>
      <c r="C275">
        <v>29.43</v>
      </c>
      <c r="D275" t="s">
        <v>13</v>
      </c>
      <c r="E275">
        <v>29.43</v>
      </c>
      <c r="F275" t="s">
        <v>13</v>
      </c>
      <c r="G275">
        <v>99.93</v>
      </c>
      <c r="H275" t="s">
        <v>14</v>
      </c>
      <c r="I275" t="s">
        <v>42</v>
      </c>
      <c r="J275" t="s">
        <v>522</v>
      </c>
      <c r="K275" s="1">
        <v>42452.644444444442</v>
      </c>
    </row>
    <row r="276" spans="1:11" x14ac:dyDescent="0.25">
      <c r="A276" t="s">
        <v>523</v>
      </c>
      <c r="B276" t="s">
        <v>45</v>
      </c>
      <c r="C276">
        <v>6.95</v>
      </c>
      <c r="D276" t="s">
        <v>112</v>
      </c>
      <c r="E276">
        <v>8.31</v>
      </c>
      <c r="F276" t="s">
        <v>13</v>
      </c>
      <c r="G276">
        <v>6.95</v>
      </c>
      <c r="H276" t="s">
        <v>112</v>
      </c>
      <c r="I276" t="s">
        <v>19</v>
      </c>
      <c r="J276">
        <v>312147347</v>
      </c>
      <c r="K276" s="1">
        <v>42452.643750000003</v>
      </c>
    </row>
    <row r="277" spans="1:11" x14ac:dyDescent="0.25">
      <c r="A277" t="s">
        <v>524</v>
      </c>
      <c r="B277" t="s">
        <v>17</v>
      </c>
      <c r="C277">
        <v>86.58</v>
      </c>
      <c r="D277" t="s">
        <v>13</v>
      </c>
      <c r="E277">
        <v>86.58</v>
      </c>
      <c r="F277" t="s">
        <v>13</v>
      </c>
      <c r="G277">
        <v>862.88</v>
      </c>
      <c r="H277" t="s">
        <v>18</v>
      </c>
      <c r="I277" t="s">
        <v>19</v>
      </c>
      <c r="J277" t="s">
        <v>525</v>
      </c>
      <c r="K277" s="1">
        <v>42452.643750000003</v>
      </c>
    </row>
    <row r="278" spans="1:11" x14ac:dyDescent="0.25">
      <c r="A278" t="s">
        <v>526</v>
      </c>
      <c r="B278" t="s">
        <v>17</v>
      </c>
      <c r="C278">
        <v>14.46</v>
      </c>
      <c r="D278" t="s">
        <v>13</v>
      </c>
      <c r="E278">
        <v>14.46</v>
      </c>
      <c r="F278" t="s">
        <v>13</v>
      </c>
      <c r="G278">
        <v>49.1</v>
      </c>
      <c r="H278" t="s">
        <v>14</v>
      </c>
      <c r="I278" t="s">
        <v>42</v>
      </c>
      <c r="J278" t="s">
        <v>527</v>
      </c>
      <c r="K278" s="1">
        <v>42452.645138888889</v>
      </c>
    </row>
    <row r="279" spans="1:11" x14ac:dyDescent="0.25">
      <c r="A279" t="s">
        <v>528</v>
      </c>
      <c r="B279" t="s">
        <v>12</v>
      </c>
      <c r="C279">
        <v>14.95</v>
      </c>
      <c r="D279" t="s">
        <v>13</v>
      </c>
      <c r="E279">
        <v>14.95</v>
      </c>
      <c r="F279" t="s">
        <v>13</v>
      </c>
      <c r="G279">
        <v>50.76</v>
      </c>
      <c r="H279" t="s">
        <v>14</v>
      </c>
      <c r="I279" t="s">
        <v>15</v>
      </c>
      <c r="J279" t="s">
        <v>529</v>
      </c>
      <c r="K279" s="1">
        <v>42452.643750000003</v>
      </c>
    </row>
    <row r="280" spans="1:11" x14ac:dyDescent="0.25">
      <c r="A280" t="s">
        <v>530</v>
      </c>
      <c r="B280" t="s">
        <v>17</v>
      </c>
      <c r="C280">
        <v>13.95</v>
      </c>
      <c r="D280" t="s">
        <v>252</v>
      </c>
      <c r="E280">
        <v>11.78</v>
      </c>
      <c r="F280" t="s">
        <v>13</v>
      </c>
      <c r="G280">
        <v>13.95</v>
      </c>
      <c r="H280" t="s">
        <v>252</v>
      </c>
      <c r="I280" t="s">
        <v>124</v>
      </c>
      <c r="J280">
        <v>312147259</v>
      </c>
      <c r="K280" s="1">
        <v>42452.643750000003</v>
      </c>
    </row>
    <row r="281" spans="1:11" x14ac:dyDescent="0.25">
      <c r="A281" t="s">
        <v>531</v>
      </c>
      <c r="B281" t="s">
        <v>17</v>
      </c>
      <c r="C281">
        <v>32.47</v>
      </c>
      <c r="D281" t="s">
        <v>13</v>
      </c>
      <c r="E281">
        <v>32.47</v>
      </c>
      <c r="F281" t="s">
        <v>13</v>
      </c>
      <c r="G281">
        <v>323.61</v>
      </c>
      <c r="H281" t="s">
        <v>18</v>
      </c>
      <c r="I281" t="s">
        <v>19</v>
      </c>
      <c r="J281" t="s">
        <v>532</v>
      </c>
      <c r="K281" s="1">
        <v>42452.643750000003</v>
      </c>
    </row>
    <row r="282" spans="1:11" x14ac:dyDescent="0.25">
      <c r="A282" t="s">
        <v>533</v>
      </c>
      <c r="B282" t="s">
        <v>17</v>
      </c>
      <c r="C282">
        <v>175</v>
      </c>
      <c r="D282" t="s">
        <v>14</v>
      </c>
      <c r="E282">
        <v>175</v>
      </c>
      <c r="F282" t="s">
        <v>14</v>
      </c>
      <c r="G282">
        <v>175</v>
      </c>
      <c r="H282" t="s">
        <v>14</v>
      </c>
      <c r="I282" t="s">
        <v>42</v>
      </c>
      <c r="J282" t="s">
        <v>534</v>
      </c>
      <c r="K282" s="1">
        <v>42452.647916666669</v>
      </c>
    </row>
    <row r="283" spans="1:11" x14ac:dyDescent="0.25">
      <c r="A283" t="s">
        <v>535</v>
      </c>
      <c r="B283" t="s">
        <v>17</v>
      </c>
      <c r="C283">
        <v>38</v>
      </c>
      <c r="D283" t="s">
        <v>13</v>
      </c>
      <c r="E283">
        <v>38</v>
      </c>
      <c r="F283" t="s">
        <v>13</v>
      </c>
      <c r="G283">
        <v>31.64</v>
      </c>
      <c r="H283" t="s">
        <v>112</v>
      </c>
      <c r="I283" t="s">
        <v>19</v>
      </c>
      <c r="J283" t="s">
        <v>536</v>
      </c>
      <c r="K283" s="1">
        <v>42452.643750000003</v>
      </c>
    </row>
    <row r="284" spans="1:11" x14ac:dyDescent="0.25">
      <c r="A284" t="s">
        <v>537</v>
      </c>
      <c r="B284" t="s">
        <v>17</v>
      </c>
      <c r="C284">
        <v>150</v>
      </c>
      <c r="D284" t="s">
        <v>13</v>
      </c>
      <c r="E284">
        <v>150</v>
      </c>
      <c r="F284" t="s">
        <v>13</v>
      </c>
      <c r="G284">
        <v>150</v>
      </c>
      <c r="H284" t="s">
        <v>13</v>
      </c>
      <c r="I284" t="s">
        <v>42</v>
      </c>
      <c r="J284" t="s">
        <v>538</v>
      </c>
      <c r="K284" s="1">
        <v>42452.643750000003</v>
      </c>
    </row>
    <row r="285" spans="1:11" x14ac:dyDescent="0.25">
      <c r="A285" t="s">
        <v>539</v>
      </c>
      <c r="B285" t="s">
        <v>17</v>
      </c>
      <c r="C285">
        <v>350</v>
      </c>
      <c r="D285" t="s">
        <v>14</v>
      </c>
      <c r="E285">
        <v>350</v>
      </c>
      <c r="F285" t="s">
        <v>14</v>
      </c>
      <c r="G285">
        <v>350</v>
      </c>
      <c r="H285" t="s">
        <v>14</v>
      </c>
      <c r="I285" t="s">
        <v>42</v>
      </c>
      <c r="J285">
        <v>155925782</v>
      </c>
      <c r="K285" s="1">
        <v>42452.647916666669</v>
      </c>
    </row>
    <row r="286" spans="1:11" x14ac:dyDescent="0.25">
      <c r="A286" t="s">
        <v>540</v>
      </c>
      <c r="B286" t="s">
        <v>17</v>
      </c>
      <c r="C286">
        <v>25</v>
      </c>
      <c r="D286" t="s">
        <v>13</v>
      </c>
      <c r="E286">
        <v>25</v>
      </c>
      <c r="F286" t="s">
        <v>13</v>
      </c>
      <c r="G286">
        <v>249.39</v>
      </c>
      <c r="H286" t="s">
        <v>18</v>
      </c>
      <c r="I286" t="s">
        <v>19</v>
      </c>
      <c r="J286" t="s">
        <v>541</v>
      </c>
      <c r="K286" s="1">
        <v>42452.643055555556</v>
      </c>
    </row>
    <row r="287" spans="1:11" x14ac:dyDescent="0.25">
      <c r="A287" t="s">
        <v>542</v>
      </c>
      <c r="B287" t="s">
        <v>17</v>
      </c>
      <c r="C287">
        <v>42.35</v>
      </c>
      <c r="D287" t="s">
        <v>13</v>
      </c>
      <c r="E287">
        <v>42.35</v>
      </c>
      <c r="F287" t="s">
        <v>13</v>
      </c>
      <c r="G287">
        <v>422.46</v>
      </c>
      <c r="H287" t="s">
        <v>18</v>
      </c>
      <c r="I287" t="s">
        <v>19</v>
      </c>
      <c r="J287" t="s">
        <v>543</v>
      </c>
      <c r="K287" s="1">
        <v>42452.643055555556</v>
      </c>
    </row>
    <row r="288" spans="1:11" x14ac:dyDescent="0.25">
      <c r="A288" t="s">
        <v>544</v>
      </c>
      <c r="B288" t="s">
        <v>17</v>
      </c>
      <c r="C288">
        <v>50</v>
      </c>
      <c r="D288" t="s">
        <v>13</v>
      </c>
      <c r="E288">
        <v>50</v>
      </c>
      <c r="F288" t="s">
        <v>13</v>
      </c>
      <c r="G288">
        <v>498.77</v>
      </c>
      <c r="H288" t="s">
        <v>18</v>
      </c>
      <c r="I288" t="s">
        <v>19</v>
      </c>
      <c r="J288" t="s">
        <v>545</v>
      </c>
      <c r="K288" s="1">
        <v>42452.643055555556</v>
      </c>
    </row>
    <row r="289" spans="1:11" x14ac:dyDescent="0.25">
      <c r="A289" t="s">
        <v>546</v>
      </c>
      <c r="B289" t="s">
        <v>17</v>
      </c>
      <c r="C289">
        <v>8.0299999999999994</v>
      </c>
      <c r="D289" t="s">
        <v>13</v>
      </c>
      <c r="E289">
        <v>8.0299999999999994</v>
      </c>
      <c r="F289" t="s">
        <v>13</v>
      </c>
      <c r="G289">
        <v>27.27</v>
      </c>
      <c r="H289" t="s">
        <v>14</v>
      </c>
      <c r="I289" t="s">
        <v>42</v>
      </c>
      <c r="J289">
        <v>30102044</v>
      </c>
      <c r="K289" s="1">
        <v>42452.643055555556</v>
      </c>
    </row>
    <row r="290" spans="1:11" x14ac:dyDescent="0.25">
      <c r="A290" t="s">
        <v>547</v>
      </c>
      <c r="B290" t="s">
        <v>17</v>
      </c>
      <c r="C290">
        <v>6.81</v>
      </c>
      <c r="D290" t="s">
        <v>13</v>
      </c>
      <c r="E290">
        <v>6.81</v>
      </c>
      <c r="F290" t="s">
        <v>13</v>
      </c>
      <c r="G290">
        <v>10.52</v>
      </c>
      <c r="H290" t="s">
        <v>25</v>
      </c>
      <c r="I290" t="s">
        <v>19</v>
      </c>
      <c r="J290" t="s">
        <v>548</v>
      </c>
      <c r="K290" s="1">
        <v>42452.643055555556</v>
      </c>
    </row>
    <row r="291" spans="1:11" x14ac:dyDescent="0.25">
      <c r="A291" t="s">
        <v>549</v>
      </c>
      <c r="B291" t="s">
        <v>17</v>
      </c>
      <c r="C291">
        <v>49</v>
      </c>
      <c r="D291" t="s">
        <v>13</v>
      </c>
      <c r="E291">
        <v>49</v>
      </c>
      <c r="F291" t="s">
        <v>13</v>
      </c>
      <c r="G291">
        <v>49</v>
      </c>
      <c r="H291" t="s">
        <v>13</v>
      </c>
      <c r="I291" t="s">
        <v>22</v>
      </c>
      <c r="J291" t="s">
        <v>550</v>
      </c>
      <c r="K291" s="1">
        <v>42452.643055555556</v>
      </c>
    </row>
    <row r="292" spans="1:11" x14ac:dyDescent="0.25">
      <c r="A292" t="s">
        <v>551</v>
      </c>
      <c r="B292" t="s">
        <v>45</v>
      </c>
      <c r="C292">
        <v>25.63</v>
      </c>
      <c r="D292" t="s">
        <v>13</v>
      </c>
      <c r="E292">
        <v>25.63</v>
      </c>
      <c r="F292" t="s">
        <v>13</v>
      </c>
      <c r="G292">
        <v>255.67</v>
      </c>
      <c r="H292" t="s">
        <v>18</v>
      </c>
      <c r="I292" t="s">
        <v>19</v>
      </c>
      <c r="J292" t="s">
        <v>552</v>
      </c>
      <c r="K292" s="1">
        <v>42452.642361111109</v>
      </c>
    </row>
    <row r="293" spans="1:11" x14ac:dyDescent="0.25">
      <c r="A293" t="s">
        <v>553</v>
      </c>
      <c r="B293" t="s">
        <v>17</v>
      </c>
      <c r="C293">
        <v>20.5</v>
      </c>
      <c r="D293" t="s">
        <v>13</v>
      </c>
      <c r="E293">
        <v>20.5</v>
      </c>
      <c r="F293" t="s">
        <v>13</v>
      </c>
      <c r="G293">
        <v>204.5</v>
      </c>
      <c r="H293" t="s">
        <v>18</v>
      </c>
      <c r="I293" t="s">
        <v>42</v>
      </c>
      <c r="J293" t="s">
        <v>554</v>
      </c>
      <c r="K293" s="1">
        <v>42452.643055555556</v>
      </c>
    </row>
    <row r="294" spans="1:11" x14ac:dyDescent="0.25">
      <c r="A294" t="s">
        <v>555</v>
      </c>
      <c r="B294" t="s">
        <v>45</v>
      </c>
      <c r="C294">
        <v>25</v>
      </c>
      <c r="D294" t="s">
        <v>13</v>
      </c>
      <c r="E294">
        <v>25</v>
      </c>
      <c r="F294" t="s">
        <v>13</v>
      </c>
      <c r="G294">
        <v>249.39</v>
      </c>
      <c r="H294" t="s">
        <v>18</v>
      </c>
      <c r="I294" t="s">
        <v>19</v>
      </c>
      <c r="J294" t="s">
        <v>556</v>
      </c>
      <c r="K294" s="1">
        <v>42452.642361111109</v>
      </c>
    </row>
    <row r="295" spans="1:11" x14ac:dyDescent="0.25">
      <c r="A295" t="s">
        <v>557</v>
      </c>
      <c r="B295" t="s">
        <v>45</v>
      </c>
      <c r="C295">
        <v>13.62</v>
      </c>
      <c r="D295" t="s">
        <v>13</v>
      </c>
      <c r="E295">
        <v>13.62</v>
      </c>
      <c r="F295" t="s">
        <v>13</v>
      </c>
      <c r="G295">
        <v>21.03</v>
      </c>
      <c r="H295" t="s">
        <v>25</v>
      </c>
      <c r="I295" t="s">
        <v>19</v>
      </c>
      <c r="J295" t="s">
        <v>558</v>
      </c>
      <c r="K295" s="1">
        <v>42452.642361111109</v>
      </c>
    </row>
    <row r="296" spans="1:11" x14ac:dyDescent="0.25">
      <c r="A296" t="s">
        <v>559</v>
      </c>
      <c r="B296" t="s">
        <v>17</v>
      </c>
      <c r="C296">
        <v>350</v>
      </c>
      <c r="D296" t="s">
        <v>14</v>
      </c>
      <c r="E296">
        <v>350</v>
      </c>
      <c r="F296" t="s">
        <v>14</v>
      </c>
      <c r="G296">
        <v>350</v>
      </c>
      <c r="H296" t="s">
        <v>14</v>
      </c>
      <c r="I296" t="s">
        <v>42</v>
      </c>
      <c r="J296" t="s">
        <v>560</v>
      </c>
      <c r="K296" s="1">
        <v>42452.644444444442</v>
      </c>
    </row>
    <row r="297" spans="1:11" x14ac:dyDescent="0.25">
      <c r="A297" t="s">
        <v>561</v>
      </c>
      <c r="B297" t="s">
        <v>17</v>
      </c>
      <c r="C297">
        <v>30</v>
      </c>
      <c r="D297" t="s">
        <v>13</v>
      </c>
      <c r="E297">
        <v>30</v>
      </c>
      <c r="F297" t="s">
        <v>13</v>
      </c>
      <c r="G297">
        <v>299.27</v>
      </c>
      <c r="H297" t="s">
        <v>18</v>
      </c>
      <c r="I297" t="s">
        <v>124</v>
      </c>
      <c r="J297" t="s">
        <v>562</v>
      </c>
      <c r="K297" s="1">
        <v>42452.642361111109</v>
      </c>
    </row>
    <row r="298" spans="1:11" x14ac:dyDescent="0.25">
      <c r="A298" t="s">
        <v>563</v>
      </c>
      <c r="B298" t="s">
        <v>17</v>
      </c>
      <c r="C298">
        <v>10.82</v>
      </c>
      <c r="D298" t="s">
        <v>13</v>
      </c>
      <c r="E298">
        <v>10.82</v>
      </c>
      <c r="F298" t="s">
        <v>13</v>
      </c>
      <c r="G298">
        <v>107.94</v>
      </c>
      <c r="H298" t="s">
        <v>18</v>
      </c>
      <c r="I298" t="s">
        <v>19</v>
      </c>
      <c r="J298" t="s">
        <v>564</v>
      </c>
      <c r="K298" s="1">
        <v>42452.642361111109</v>
      </c>
    </row>
    <row r="299" spans="1:11" x14ac:dyDescent="0.25">
      <c r="A299" t="s">
        <v>565</v>
      </c>
      <c r="B299" t="s">
        <v>12</v>
      </c>
      <c r="C299">
        <v>95</v>
      </c>
      <c r="D299" t="s">
        <v>14</v>
      </c>
      <c r="E299">
        <v>29.56</v>
      </c>
      <c r="F299" t="s">
        <v>13</v>
      </c>
      <c r="G299">
        <v>100.23</v>
      </c>
      <c r="H299" t="s">
        <v>14</v>
      </c>
      <c r="I299" t="s">
        <v>15</v>
      </c>
      <c r="J299">
        <v>49638461</v>
      </c>
      <c r="K299" s="1">
        <v>42452.642361111109</v>
      </c>
    </row>
    <row r="300" spans="1:11" x14ac:dyDescent="0.25">
      <c r="A300" t="s">
        <v>566</v>
      </c>
      <c r="B300" t="s">
        <v>45</v>
      </c>
      <c r="C300">
        <v>95</v>
      </c>
      <c r="D300" t="s">
        <v>14</v>
      </c>
      <c r="E300">
        <v>29.56</v>
      </c>
      <c r="F300" t="s">
        <v>13</v>
      </c>
      <c r="G300">
        <v>100.23</v>
      </c>
      <c r="H300" t="s">
        <v>14</v>
      </c>
      <c r="I300" t="s">
        <v>42</v>
      </c>
      <c r="J300">
        <v>49638461</v>
      </c>
      <c r="K300" s="1">
        <v>42452.642361111109</v>
      </c>
    </row>
    <row r="301" spans="1:11" x14ac:dyDescent="0.25">
      <c r="A301" t="s">
        <v>567</v>
      </c>
      <c r="B301" t="s">
        <v>17</v>
      </c>
      <c r="C301">
        <v>117.09</v>
      </c>
      <c r="D301" t="s">
        <v>13</v>
      </c>
      <c r="E301">
        <v>117.09</v>
      </c>
      <c r="F301" t="s">
        <v>13</v>
      </c>
      <c r="G301">
        <v>97.49</v>
      </c>
      <c r="H301" t="s">
        <v>112</v>
      </c>
      <c r="I301" t="s">
        <v>42</v>
      </c>
      <c r="J301" t="s">
        <v>568</v>
      </c>
      <c r="K301" s="1">
        <v>42452.642361111109</v>
      </c>
    </row>
    <row r="302" spans="1:11" x14ac:dyDescent="0.25">
      <c r="A302" t="s">
        <v>569</v>
      </c>
      <c r="B302" t="s">
        <v>17</v>
      </c>
      <c r="C302">
        <v>25</v>
      </c>
      <c r="D302" t="s">
        <v>13</v>
      </c>
      <c r="E302">
        <v>25</v>
      </c>
      <c r="F302" t="s">
        <v>13</v>
      </c>
      <c r="G302">
        <v>249.39</v>
      </c>
      <c r="H302" t="s">
        <v>18</v>
      </c>
      <c r="I302" t="s">
        <v>19</v>
      </c>
      <c r="J302" t="s">
        <v>570</v>
      </c>
      <c r="K302" s="1">
        <v>42452.64166666667</v>
      </c>
    </row>
    <row r="303" spans="1:11" x14ac:dyDescent="0.25">
      <c r="A303" t="s">
        <v>571</v>
      </c>
      <c r="B303" t="s">
        <v>12</v>
      </c>
      <c r="C303">
        <v>12.45</v>
      </c>
      <c r="D303" t="s">
        <v>13</v>
      </c>
      <c r="E303">
        <v>12.45</v>
      </c>
      <c r="F303" t="s">
        <v>13</v>
      </c>
      <c r="G303">
        <v>42.28</v>
      </c>
      <c r="H303" t="s">
        <v>14</v>
      </c>
      <c r="I303" t="s">
        <v>15</v>
      </c>
      <c r="J303" t="s">
        <v>572</v>
      </c>
      <c r="K303" s="1">
        <v>42452.64166666667</v>
      </c>
    </row>
    <row r="304" spans="1:11" x14ac:dyDescent="0.25">
      <c r="A304" t="s">
        <v>573</v>
      </c>
      <c r="B304" t="s">
        <v>17</v>
      </c>
      <c r="C304">
        <v>50</v>
      </c>
      <c r="D304" t="s">
        <v>13</v>
      </c>
      <c r="E304">
        <v>50</v>
      </c>
      <c r="F304" t="s">
        <v>13</v>
      </c>
      <c r="G304">
        <v>498.77</v>
      </c>
      <c r="H304" t="s">
        <v>18</v>
      </c>
      <c r="I304" t="s">
        <v>19</v>
      </c>
      <c r="J304" t="s">
        <v>574</v>
      </c>
      <c r="K304" s="1">
        <v>42452.64166666667</v>
      </c>
    </row>
    <row r="305" spans="1:11" x14ac:dyDescent="0.25">
      <c r="A305" t="s">
        <v>575</v>
      </c>
      <c r="B305" t="s">
        <v>17</v>
      </c>
      <c r="C305">
        <v>25</v>
      </c>
      <c r="D305" t="s">
        <v>13</v>
      </c>
      <c r="E305">
        <v>25</v>
      </c>
      <c r="F305" t="s">
        <v>13</v>
      </c>
      <c r="G305">
        <v>249.39</v>
      </c>
      <c r="H305" t="s">
        <v>18</v>
      </c>
      <c r="I305" t="s">
        <v>19</v>
      </c>
      <c r="J305" t="s">
        <v>576</v>
      </c>
      <c r="K305" s="1">
        <v>42452.64166666667</v>
      </c>
    </row>
    <row r="306" spans="1:11" x14ac:dyDescent="0.25">
      <c r="A306" t="s">
        <v>577</v>
      </c>
      <c r="B306" t="s">
        <v>17</v>
      </c>
      <c r="C306">
        <v>15.53</v>
      </c>
      <c r="D306" t="s">
        <v>13</v>
      </c>
      <c r="E306">
        <v>15.53</v>
      </c>
      <c r="F306" t="s">
        <v>13</v>
      </c>
      <c r="G306">
        <v>12.94</v>
      </c>
      <c r="H306" t="s">
        <v>112</v>
      </c>
      <c r="I306" t="s">
        <v>42</v>
      </c>
      <c r="J306" t="s">
        <v>578</v>
      </c>
      <c r="K306" s="1">
        <v>42452.64166666667</v>
      </c>
    </row>
    <row r="307" spans="1:11" x14ac:dyDescent="0.25">
      <c r="A307" t="s">
        <v>579</v>
      </c>
      <c r="B307" t="s">
        <v>17</v>
      </c>
      <c r="C307">
        <v>1</v>
      </c>
      <c r="D307" t="s">
        <v>13</v>
      </c>
      <c r="E307">
        <v>1</v>
      </c>
      <c r="F307" t="s">
        <v>13</v>
      </c>
      <c r="G307">
        <v>1</v>
      </c>
      <c r="H307" t="s">
        <v>13</v>
      </c>
      <c r="I307" t="s">
        <v>19</v>
      </c>
      <c r="J307" t="s">
        <v>580</v>
      </c>
      <c r="K307" s="1">
        <v>42452.64166666667</v>
      </c>
    </row>
    <row r="308" spans="1:11" x14ac:dyDescent="0.25">
      <c r="A308" t="s">
        <v>581</v>
      </c>
      <c r="B308" t="s">
        <v>45</v>
      </c>
      <c r="C308">
        <v>6.95</v>
      </c>
      <c r="D308" t="s">
        <v>112</v>
      </c>
      <c r="E308">
        <v>8.31</v>
      </c>
      <c r="F308" t="s">
        <v>13</v>
      </c>
      <c r="G308">
        <v>6.95</v>
      </c>
      <c r="H308" t="s">
        <v>112</v>
      </c>
      <c r="I308" t="s">
        <v>19</v>
      </c>
      <c r="J308">
        <v>312146945</v>
      </c>
      <c r="K308" s="1">
        <v>42452.64166666667</v>
      </c>
    </row>
    <row r="309" spans="1:11" x14ac:dyDescent="0.25">
      <c r="A309" t="s">
        <v>582</v>
      </c>
      <c r="B309" t="s">
        <v>17</v>
      </c>
      <c r="C309">
        <v>64.94</v>
      </c>
      <c r="D309" t="s">
        <v>13</v>
      </c>
      <c r="E309">
        <v>64.94</v>
      </c>
      <c r="F309" t="s">
        <v>13</v>
      </c>
      <c r="G309">
        <v>647.79999999999995</v>
      </c>
      <c r="H309" t="s">
        <v>18</v>
      </c>
      <c r="I309" t="s">
        <v>19</v>
      </c>
      <c r="J309" t="s">
        <v>583</v>
      </c>
      <c r="K309" s="1">
        <v>42452.64166666667</v>
      </c>
    </row>
    <row r="310" spans="1:11" x14ac:dyDescent="0.25">
      <c r="A310" t="s">
        <v>584</v>
      </c>
      <c r="B310" t="s">
        <v>17</v>
      </c>
      <c r="C310">
        <v>300</v>
      </c>
      <c r="D310" t="s">
        <v>14</v>
      </c>
      <c r="E310">
        <v>300</v>
      </c>
      <c r="F310" t="s">
        <v>14</v>
      </c>
      <c r="G310">
        <v>300</v>
      </c>
      <c r="H310" t="s">
        <v>14</v>
      </c>
      <c r="I310" t="s">
        <v>42</v>
      </c>
      <c r="J310">
        <v>49638187</v>
      </c>
      <c r="K310" s="1">
        <v>42452.642361111109</v>
      </c>
    </row>
    <row r="311" spans="1:11" x14ac:dyDescent="0.25">
      <c r="A311" t="s">
        <v>585</v>
      </c>
      <c r="B311" t="s">
        <v>17</v>
      </c>
      <c r="C311">
        <v>200</v>
      </c>
      <c r="D311" t="s">
        <v>13</v>
      </c>
      <c r="E311">
        <v>200</v>
      </c>
      <c r="F311" t="s">
        <v>13</v>
      </c>
      <c r="G311">
        <v>1990.11</v>
      </c>
      <c r="H311" t="s">
        <v>18</v>
      </c>
      <c r="I311" t="s">
        <v>19</v>
      </c>
      <c r="J311" t="s">
        <v>586</v>
      </c>
      <c r="K311" s="1">
        <v>42452.640972222223</v>
      </c>
    </row>
    <row r="312" spans="1:11" x14ac:dyDescent="0.25">
      <c r="A312" t="s">
        <v>587</v>
      </c>
      <c r="B312" t="s">
        <v>12</v>
      </c>
      <c r="C312">
        <v>300</v>
      </c>
      <c r="D312" t="s">
        <v>14</v>
      </c>
      <c r="E312">
        <v>300</v>
      </c>
      <c r="F312" t="s">
        <v>14</v>
      </c>
      <c r="G312">
        <v>300</v>
      </c>
      <c r="H312" t="s">
        <v>14</v>
      </c>
      <c r="I312" t="s">
        <v>15</v>
      </c>
      <c r="J312">
        <v>155925242</v>
      </c>
      <c r="K312" s="1">
        <v>42452.640972222223</v>
      </c>
    </row>
    <row r="313" spans="1:11" x14ac:dyDescent="0.25">
      <c r="A313" t="s">
        <v>588</v>
      </c>
      <c r="B313" t="s">
        <v>17</v>
      </c>
      <c r="C313">
        <v>108.23</v>
      </c>
      <c r="D313" t="s">
        <v>13</v>
      </c>
      <c r="E313">
        <v>108.23</v>
      </c>
      <c r="F313" t="s">
        <v>13</v>
      </c>
      <c r="G313">
        <v>1076.95</v>
      </c>
      <c r="H313" t="s">
        <v>18</v>
      </c>
      <c r="I313" t="s">
        <v>19</v>
      </c>
      <c r="J313" t="s">
        <v>589</v>
      </c>
      <c r="K313" s="1">
        <v>42452.640972222223</v>
      </c>
    </row>
    <row r="314" spans="1:11" x14ac:dyDescent="0.25">
      <c r="A314" t="s">
        <v>590</v>
      </c>
      <c r="B314" t="s">
        <v>17</v>
      </c>
      <c r="C314">
        <v>75.69</v>
      </c>
      <c r="D314" t="s">
        <v>13</v>
      </c>
      <c r="E314">
        <v>75.69</v>
      </c>
      <c r="F314" t="s">
        <v>13</v>
      </c>
      <c r="G314">
        <v>10066.27</v>
      </c>
      <c r="H314" t="s">
        <v>67</v>
      </c>
      <c r="I314" t="s">
        <v>19</v>
      </c>
      <c r="J314" t="s">
        <v>591</v>
      </c>
      <c r="K314" s="1">
        <v>42452.640972222223</v>
      </c>
    </row>
    <row r="315" spans="1:11" x14ac:dyDescent="0.25">
      <c r="A315" t="s">
        <v>592</v>
      </c>
      <c r="B315" t="s">
        <v>17</v>
      </c>
      <c r="C315">
        <v>6.95</v>
      </c>
      <c r="D315" t="s">
        <v>112</v>
      </c>
      <c r="E315">
        <v>8.31</v>
      </c>
      <c r="F315" t="s">
        <v>13</v>
      </c>
      <c r="G315">
        <v>6.95</v>
      </c>
      <c r="H315" t="s">
        <v>112</v>
      </c>
      <c r="I315" t="s">
        <v>19</v>
      </c>
      <c r="J315">
        <v>312146859</v>
      </c>
      <c r="K315" s="1">
        <v>42452.640972222223</v>
      </c>
    </row>
    <row r="316" spans="1:11" x14ac:dyDescent="0.25">
      <c r="A316" t="s">
        <v>593</v>
      </c>
      <c r="B316" t="s">
        <v>45</v>
      </c>
      <c r="C316">
        <v>10.220000000000001</v>
      </c>
      <c r="D316" t="s">
        <v>13</v>
      </c>
      <c r="E316">
        <v>10.220000000000001</v>
      </c>
      <c r="F316" t="s">
        <v>13</v>
      </c>
      <c r="G316">
        <v>34.630000000000003</v>
      </c>
      <c r="H316" t="s">
        <v>14</v>
      </c>
      <c r="I316" t="s">
        <v>42</v>
      </c>
      <c r="J316" t="s">
        <v>594</v>
      </c>
      <c r="K316" s="1">
        <v>42452.643055555556</v>
      </c>
    </row>
    <row r="317" spans="1:11" x14ac:dyDescent="0.25">
      <c r="A317" t="s">
        <v>595</v>
      </c>
      <c r="B317" t="s">
        <v>17</v>
      </c>
      <c r="C317">
        <v>102.5</v>
      </c>
      <c r="D317" t="s">
        <v>13</v>
      </c>
      <c r="E317">
        <v>102.5</v>
      </c>
      <c r="F317" t="s">
        <v>13</v>
      </c>
      <c r="G317">
        <v>1019.94</v>
      </c>
      <c r="H317" t="s">
        <v>18</v>
      </c>
      <c r="I317" t="s">
        <v>42</v>
      </c>
      <c r="J317" t="s">
        <v>596</v>
      </c>
      <c r="K317" s="1">
        <v>42452.64166666667</v>
      </c>
    </row>
    <row r="318" spans="1:11" x14ac:dyDescent="0.25">
      <c r="A318" t="s">
        <v>597</v>
      </c>
      <c r="B318" t="s">
        <v>17</v>
      </c>
      <c r="C318">
        <v>800</v>
      </c>
      <c r="D318" t="s">
        <v>14</v>
      </c>
      <c r="E318">
        <v>800</v>
      </c>
      <c r="F318" t="s">
        <v>14</v>
      </c>
      <c r="G318">
        <v>800</v>
      </c>
      <c r="H318" t="s">
        <v>14</v>
      </c>
      <c r="I318" t="s">
        <v>42</v>
      </c>
      <c r="J318">
        <v>49638005</v>
      </c>
      <c r="K318" s="1">
        <v>42452.645833333336</v>
      </c>
    </row>
    <row r="319" spans="1:11" x14ac:dyDescent="0.25">
      <c r="A319" t="s">
        <v>598</v>
      </c>
      <c r="B319" t="s">
        <v>17</v>
      </c>
      <c r="C319">
        <v>12.85</v>
      </c>
      <c r="D319" t="s">
        <v>13</v>
      </c>
      <c r="E319">
        <v>12.85</v>
      </c>
      <c r="F319" t="s">
        <v>13</v>
      </c>
      <c r="G319">
        <v>43.54</v>
      </c>
      <c r="H319" t="s">
        <v>14</v>
      </c>
      <c r="I319" t="s">
        <v>42</v>
      </c>
      <c r="J319">
        <v>30101992</v>
      </c>
      <c r="K319" s="1">
        <v>42452.640972222223</v>
      </c>
    </row>
    <row r="320" spans="1:11" x14ac:dyDescent="0.25">
      <c r="A320" t="s">
        <v>599</v>
      </c>
      <c r="B320" t="s">
        <v>17</v>
      </c>
      <c r="C320">
        <v>10.9</v>
      </c>
      <c r="D320" t="s">
        <v>13</v>
      </c>
      <c r="E320">
        <v>10.9</v>
      </c>
      <c r="F320" t="s">
        <v>13</v>
      </c>
      <c r="G320">
        <v>36.93</v>
      </c>
      <c r="H320" t="s">
        <v>14</v>
      </c>
      <c r="I320" t="s">
        <v>42</v>
      </c>
      <c r="J320" t="s">
        <v>600</v>
      </c>
      <c r="K320" s="1">
        <v>42452.640972222223</v>
      </c>
    </row>
    <row r="321" spans="1:11" x14ac:dyDescent="0.25">
      <c r="A321" t="s">
        <v>601</v>
      </c>
      <c r="B321" t="s">
        <v>17</v>
      </c>
      <c r="C321">
        <v>25</v>
      </c>
      <c r="D321" t="s">
        <v>13</v>
      </c>
      <c r="E321">
        <v>25</v>
      </c>
      <c r="F321" t="s">
        <v>13</v>
      </c>
      <c r="G321">
        <v>25</v>
      </c>
      <c r="H321" t="s">
        <v>13</v>
      </c>
      <c r="I321" t="s">
        <v>19</v>
      </c>
      <c r="J321" t="s">
        <v>602</v>
      </c>
      <c r="K321" s="1">
        <v>42452.640277777777</v>
      </c>
    </row>
    <row r="322" spans="1:11" x14ac:dyDescent="0.25">
      <c r="A322" t="s">
        <v>603</v>
      </c>
      <c r="B322" t="s">
        <v>17</v>
      </c>
      <c r="C322">
        <v>25</v>
      </c>
      <c r="D322" t="s">
        <v>13</v>
      </c>
      <c r="E322">
        <v>25</v>
      </c>
      <c r="F322" t="s">
        <v>13</v>
      </c>
      <c r="G322">
        <v>25</v>
      </c>
      <c r="H322" t="s">
        <v>13</v>
      </c>
      <c r="I322" t="s">
        <v>42</v>
      </c>
      <c r="J322" t="s">
        <v>604</v>
      </c>
      <c r="K322" s="1">
        <v>42452.640972222223</v>
      </c>
    </row>
    <row r="323" spans="1:11" x14ac:dyDescent="0.25">
      <c r="A323" t="s">
        <v>605</v>
      </c>
      <c r="B323" t="s">
        <v>17</v>
      </c>
      <c r="C323">
        <v>10.9</v>
      </c>
      <c r="D323" t="s">
        <v>13</v>
      </c>
      <c r="E323">
        <v>10.9</v>
      </c>
      <c r="F323" t="s">
        <v>13</v>
      </c>
      <c r="G323">
        <v>36.93</v>
      </c>
      <c r="H323" t="s">
        <v>14</v>
      </c>
      <c r="I323" t="s">
        <v>42</v>
      </c>
      <c r="J323" t="s">
        <v>606</v>
      </c>
      <c r="K323" s="1">
        <v>42452.640972222223</v>
      </c>
    </row>
    <row r="324" spans="1:11" x14ac:dyDescent="0.25">
      <c r="A324" t="s">
        <v>607</v>
      </c>
      <c r="B324" t="s">
        <v>45</v>
      </c>
      <c r="C324">
        <v>11.83</v>
      </c>
      <c r="D324" t="s">
        <v>13</v>
      </c>
      <c r="E324">
        <v>11.83</v>
      </c>
      <c r="F324" t="s">
        <v>13</v>
      </c>
      <c r="G324">
        <v>40.08</v>
      </c>
      <c r="H324" t="s">
        <v>14</v>
      </c>
      <c r="I324" t="s">
        <v>42</v>
      </c>
      <c r="J324" t="s">
        <v>608</v>
      </c>
      <c r="K324" s="1">
        <v>42452.640972222223</v>
      </c>
    </row>
    <row r="325" spans="1:11" x14ac:dyDescent="0.25">
      <c r="A325" t="s">
        <v>609</v>
      </c>
      <c r="B325" t="s">
        <v>17</v>
      </c>
      <c r="C325">
        <v>15.57</v>
      </c>
      <c r="D325" t="s">
        <v>13</v>
      </c>
      <c r="E325">
        <v>15.57</v>
      </c>
      <c r="F325" t="s">
        <v>13</v>
      </c>
      <c r="G325">
        <v>52.75</v>
      </c>
      <c r="H325" t="s">
        <v>14</v>
      </c>
      <c r="I325" t="s">
        <v>42</v>
      </c>
      <c r="J325" t="s">
        <v>610</v>
      </c>
      <c r="K325" s="1">
        <v>42452.640972222223</v>
      </c>
    </row>
    <row r="326" spans="1:11" x14ac:dyDescent="0.25">
      <c r="A326" t="s">
        <v>611</v>
      </c>
      <c r="B326" t="s">
        <v>45</v>
      </c>
      <c r="C326">
        <v>12.39</v>
      </c>
      <c r="D326" t="s">
        <v>13</v>
      </c>
      <c r="E326">
        <v>12.39</v>
      </c>
      <c r="F326" t="s">
        <v>13</v>
      </c>
      <c r="G326">
        <v>41.98</v>
      </c>
      <c r="H326" t="s">
        <v>14</v>
      </c>
      <c r="I326" t="s">
        <v>42</v>
      </c>
      <c r="J326" t="s">
        <v>612</v>
      </c>
      <c r="K326" s="1">
        <v>42452.640277777777</v>
      </c>
    </row>
    <row r="327" spans="1:11" x14ac:dyDescent="0.25">
      <c r="A327" t="s">
        <v>613</v>
      </c>
      <c r="B327" t="s">
        <v>45</v>
      </c>
      <c r="C327">
        <v>100</v>
      </c>
      <c r="D327" t="s">
        <v>14</v>
      </c>
      <c r="E327">
        <v>31.11</v>
      </c>
      <c r="F327" t="s">
        <v>13</v>
      </c>
      <c r="G327">
        <v>2488.98</v>
      </c>
      <c r="H327" t="s">
        <v>614</v>
      </c>
      <c r="I327" t="s">
        <v>42</v>
      </c>
      <c r="J327">
        <v>49637057</v>
      </c>
      <c r="K327" s="1">
        <v>42452.640277777777</v>
      </c>
    </row>
    <row r="328" spans="1:11" x14ac:dyDescent="0.25">
      <c r="A328" t="s">
        <v>615</v>
      </c>
      <c r="B328" t="s">
        <v>17</v>
      </c>
      <c r="C328">
        <v>21.64</v>
      </c>
      <c r="D328" t="s">
        <v>13</v>
      </c>
      <c r="E328">
        <v>21.64</v>
      </c>
      <c r="F328" t="s">
        <v>13</v>
      </c>
      <c r="G328">
        <v>215.33</v>
      </c>
      <c r="H328" t="s">
        <v>18</v>
      </c>
      <c r="I328" t="s">
        <v>19</v>
      </c>
      <c r="J328" t="s">
        <v>616</v>
      </c>
      <c r="K328" s="1">
        <v>42452.640277777777</v>
      </c>
    </row>
    <row r="329" spans="1:11" x14ac:dyDescent="0.25">
      <c r="A329" t="s">
        <v>617</v>
      </c>
      <c r="B329" t="s">
        <v>17</v>
      </c>
      <c r="C329">
        <v>670</v>
      </c>
      <c r="D329" t="s">
        <v>14</v>
      </c>
      <c r="E329">
        <v>670</v>
      </c>
      <c r="F329" t="s">
        <v>14</v>
      </c>
      <c r="G329">
        <v>670</v>
      </c>
      <c r="H329" t="s">
        <v>14</v>
      </c>
      <c r="I329" t="s">
        <v>42</v>
      </c>
      <c r="J329">
        <v>155924992</v>
      </c>
      <c r="K329" s="1">
        <v>42452.642361111109</v>
      </c>
    </row>
    <row r="330" spans="1:11" x14ac:dyDescent="0.25">
      <c r="A330" t="s">
        <v>618</v>
      </c>
      <c r="B330" t="s">
        <v>45</v>
      </c>
      <c r="C330">
        <v>6.95</v>
      </c>
      <c r="D330" t="s">
        <v>112</v>
      </c>
      <c r="E330">
        <v>8.31</v>
      </c>
      <c r="F330" t="s">
        <v>13</v>
      </c>
      <c r="G330">
        <v>6.95</v>
      </c>
      <c r="H330" t="s">
        <v>112</v>
      </c>
      <c r="I330" t="s">
        <v>19</v>
      </c>
      <c r="J330">
        <v>312146707</v>
      </c>
      <c r="K330" s="1">
        <v>42452.640277777777</v>
      </c>
    </row>
    <row r="331" spans="1:11" x14ac:dyDescent="0.25">
      <c r="A331" t="s">
        <v>619</v>
      </c>
      <c r="B331" t="s">
        <v>17</v>
      </c>
      <c r="C331">
        <v>9.6300000000000008</v>
      </c>
      <c r="D331" t="s">
        <v>13</v>
      </c>
      <c r="E331">
        <v>9.6300000000000008</v>
      </c>
      <c r="F331" t="s">
        <v>13</v>
      </c>
      <c r="G331">
        <v>32.630000000000003</v>
      </c>
      <c r="H331" t="s">
        <v>14</v>
      </c>
      <c r="I331" t="s">
        <v>42</v>
      </c>
      <c r="J331">
        <v>30101972</v>
      </c>
      <c r="K331" s="1">
        <v>42452.640972222223</v>
      </c>
    </row>
    <row r="332" spans="1:11" x14ac:dyDescent="0.25">
      <c r="A332" t="s">
        <v>620</v>
      </c>
      <c r="B332" t="s">
        <v>17</v>
      </c>
      <c r="C332">
        <v>15.57</v>
      </c>
      <c r="D332" t="s">
        <v>13</v>
      </c>
      <c r="E332">
        <v>15.57</v>
      </c>
      <c r="F332" t="s">
        <v>13</v>
      </c>
      <c r="G332">
        <v>52.75</v>
      </c>
      <c r="H332" t="s">
        <v>14</v>
      </c>
      <c r="I332" t="s">
        <v>42</v>
      </c>
      <c r="J332" t="s">
        <v>621</v>
      </c>
      <c r="K332" s="1">
        <v>42452.640277777777</v>
      </c>
    </row>
    <row r="333" spans="1:11" x14ac:dyDescent="0.25">
      <c r="A333" t="s">
        <v>622</v>
      </c>
      <c r="B333" t="s">
        <v>17</v>
      </c>
      <c r="C333">
        <v>22.79</v>
      </c>
      <c r="D333" t="s">
        <v>13</v>
      </c>
      <c r="E333">
        <v>22.79</v>
      </c>
      <c r="F333" t="s">
        <v>13</v>
      </c>
      <c r="G333">
        <v>3030.92</v>
      </c>
      <c r="H333" t="s">
        <v>67</v>
      </c>
      <c r="I333" t="s">
        <v>19</v>
      </c>
      <c r="J333" t="s">
        <v>623</v>
      </c>
      <c r="K333" s="1">
        <v>42452.63958333333</v>
      </c>
    </row>
    <row r="334" spans="1:11" x14ac:dyDescent="0.25">
      <c r="A334" t="s">
        <v>624</v>
      </c>
      <c r="B334" t="s">
        <v>45</v>
      </c>
      <c r="C334">
        <v>50</v>
      </c>
      <c r="D334" t="s">
        <v>13</v>
      </c>
      <c r="E334">
        <v>50</v>
      </c>
      <c r="F334" t="s">
        <v>13</v>
      </c>
      <c r="G334">
        <v>50</v>
      </c>
      <c r="H334" t="s">
        <v>13</v>
      </c>
      <c r="I334" t="s">
        <v>19</v>
      </c>
      <c r="J334" t="s">
        <v>625</v>
      </c>
      <c r="K334" s="1">
        <v>42452.63958333333</v>
      </c>
    </row>
    <row r="335" spans="1:11" x14ac:dyDescent="0.25">
      <c r="A335" t="s">
        <v>626</v>
      </c>
      <c r="B335" t="s">
        <v>17</v>
      </c>
      <c r="C335">
        <v>31.74</v>
      </c>
      <c r="D335" t="s">
        <v>13</v>
      </c>
      <c r="E335">
        <v>31.74</v>
      </c>
      <c r="F335" t="s">
        <v>13</v>
      </c>
      <c r="G335">
        <v>315.83999999999997</v>
      </c>
      <c r="H335" t="s">
        <v>18</v>
      </c>
      <c r="I335" t="s">
        <v>19</v>
      </c>
      <c r="J335" t="s">
        <v>627</v>
      </c>
      <c r="K335" s="1">
        <v>42452.63958333333</v>
      </c>
    </row>
    <row r="336" spans="1:11" x14ac:dyDescent="0.25">
      <c r="A336" t="s">
        <v>628</v>
      </c>
      <c r="B336" t="s">
        <v>12</v>
      </c>
      <c r="C336">
        <v>300</v>
      </c>
      <c r="D336" t="s">
        <v>14</v>
      </c>
      <c r="E336">
        <v>300</v>
      </c>
      <c r="F336" t="s">
        <v>14</v>
      </c>
      <c r="G336">
        <v>300</v>
      </c>
      <c r="H336" t="s">
        <v>14</v>
      </c>
      <c r="I336" t="s">
        <v>15</v>
      </c>
      <c r="J336">
        <v>155924882</v>
      </c>
      <c r="K336" s="1">
        <v>42452.63958333333</v>
      </c>
    </row>
    <row r="337" spans="1:11" x14ac:dyDescent="0.25">
      <c r="A337" t="s">
        <v>629</v>
      </c>
      <c r="B337" t="s">
        <v>45</v>
      </c>
      <c r="C337">
        <v>12.45</v>
      </c>
      <c r="D337" t="s">
        <v>13</v>
      </c>
      <c r="E337">
        <v>12.45</v>
      </c>
      <c r="F337" t="s">
        <v>13</v>
      </c>
      <c r="G337">
        <v>42.18</v>
      </c>
      <c r="H337" t="s">
        <v>14</v>
      </c>
      <c r="I337" t="s">
        <v>42</v>
      </c>
      <c r="J337" t="s">
        <v>630</v>
      </c>
      <c r="K337" s="1">
        <v>42452.63958333333</v>
      </c>
    </row>
    <row r="338" spans="1:11" x14ac:dyDescent="0.25">
      <c r="A338" t="s">
        <v>631</v>
      </c>
      <c r="B338" t="s">
        <v>17</v>
      </c>
      <c r="C338">
        <v>200</v>
      </c>
      <c r="D338" t="s">
        <v>13</v>
      </c>
      <c r="E338">
        <v>200</v>
      </c>
      <c r="F338" t="s">
        <v>13</v>
      </c>
      <c r="G338">
        <v>1990.11</v>
      </c>
      <c r="H338" t="s">
        <v>18</v>
      </c>
      <c r="I338" t="s">
        <v>19</v>
      </c>
      <c r="J338" t="s">
        <v>632</v>
      </c>
      <c r="K338" s="1">
        <v>42452.63958333333</v>
      </c>
    </row>
    <row r="339" spans="1:11" x14ac:dyDescent="0.25">
      <c r="A339" t="s">
        <v>633</v>
      </c>
      <c r="B339" t="s">
        <v>17</v>
      </c>
      <c r="C339">
        <v>20.5</v>
      </c>
      <c r="D339" t="s">
        <v>13</v>
      </c>
      <c r="E339">
        <v>20.5</v>
      </c>
      <c r="F339" t="s">
        <v>13</v>
      </c>
      <c r="G339">
        <v>204.5</v>
      </c>
      <c r="H339" t="s">
        <v>18</v>
      </c>
      <c r="I339" t="s">
        <v>19</v>
      </c>
      <c r="J339" t="s">
        <v>634</v>
      </c>
      <c r="K339" s="1">
        <v>42452.63958333333</v>
      </c>
    </row>
    <row r="340" spans="1:11" x14ac:dyDescent="0.25">
      <c r="A340" t="s">
        <v>635</v>
      </c>
      <c r="B340" t="s">
        <v>17</v>
      </c>
      <c r="C340">
        <v>25</v>
      </c>
      <c r="D340" t="s">
        <v>13</v>
      </c>
      <c r="E340">
        <v>25</v>
      </c>
      <c r="F340" t="s">
        <v>13</v>
      </c>
      <c r="G340">
        <v>249.39</v>
      </c>
      <c r="H340" t="s">
        <v>18</v>
      </c>
      <c r="I340" t="s">
        <v>19</v>
      </c>
      <c r="J340" t="s">
        <v>636</v>
      </c>
      <c r="K340" s="1">
        <v>42452.63958333333</v>
      </c>
    </row>
    <row r="341" spans="1:11" x14ac:dyDescent="0.25">
      <c r="A341" t="s">
        <v>637</v>
      </c>
      <c r="B341" t="s">
        <v>45</v>
      </c>
      <c r="C341">
        <v>800</v>
      </c>
      <c r="D341" t="s">
        <v>14</v>
      </c>
      <c r="E341">
        <v>800</v>
      </c>
      <c r="F341" t="s">
        <v>14</v>
      </c>
      <c r="G341">
        <v>800</v>
      </c>
      <c r="H341" t="s">
        <v>14</v>
      </c>
      <c r="I341" t="s">
        <v>42</v>
      </c>
      <c r="J341">
        <v>49636639</v>
      </c>
      <c r="K341" s="1">
        <v>42452.645833333336</v>
      </c>
    </row>
    <row r="342" spans="1:11" x14ac:dyDescent="0.25">
      <c r="A342" t="s">
        <v>638</v>
      </c>
      <c r="B342" t="s">
        <v>45</v>
      </c>
      <c r="C342">
        <v>10</v>
      </c>
      <c r="D342" t="s">
        <v>13</v>
      </c>
      <c r="E342">
        <v>10</v>
      </c>
      <c r="F342" t="s">
        <v>13</v>
      </c>
      <c r="G342">
        <v>99.76</v>
      </c>
      <c r="H342" t="s">
        <v>18</v>
      </c>
      <c r="I342" t="s">
        <v>19</v>
      </c>
      <c r="J342" t="s">
        <v>639</v>
      </c>
      <c r="K342" s="1">
        <v>42452.638888888891</v>
      </c>
    </row>
    <row r="343" spans="1:11" x14ac:dyDescent="0.25">
      <c r="A343" t="s">
        <v>640</v>
      </c>
      <c r="B343" t="s">
        <v>17</v>
      </c>
      <c r="C343">
        <v>211.57</v>
      </c>
      <c r="D343" t="s">
        <v>13</v>
      </c>
      <c r="E343">
        <v>211.57</v>
      </c>
      <c r="F343" t="s">
        <v>13</v>
      </c>
      <c r="G343">
        <v>2110.4899999999998</v>
      </c>
      <c r="H343" t="s">
        <v>18</v>
      </c>
      <c r="I343" t="s">
        <v>19</v>
      </c>
      <c r="J343" t="s">
        <v>641</v>
      </c>
      <c r="K343" s="1">
        <v>42452.638888888891</v>
      </c>
    </row>
    <row r="344" spans="1:11" x14ac:dyDescent="0.25">
      <c r="A344" t="s">
        <v>642</v>
      </c>
      <c r="B344" t="s">
        <v>12</v>
      </c>
      <c r="C344">
        <v>5000</v>
      </c>
      <c r="D344" t="s">
        <v>14</v>
      </c>
      <c r="E344">
        <v>5000</v>
      </c>
      <c r="F344" t="s">
        <v>14</v>
      </c>
      <c r="G344">
        <v>5000</v>
      </c>
      <c r="H344" t="s">
        <v>14</v>
      </c>
      <c r="I344" t="s">
        <v>15</v>
      </c>
      <c r="J344">
        <v>155924832</v>
      </c>
      <c r="K344" s="1">
        <v>42452.638888888891</v>
      </c>
    </row>
    <row r="345" spans="1:11" x14ac:dyDescent="0.25">
      <c r="A345" t="s">
        <v>643</v>
      </c>
      <c r="B345" t="s">
        <v>17</v>
      </c>
      <c r="C345">
        <v>21.4</v>
      </c>
      <c r="D345" t="s">
        <v>13</v>
      </c>
      <c r="E345">
        <v>21.4</v>
      </c>
      <c r="F345" t="s">
        <v>13</v>
      </c>
      <c r="G345">
        <v>213.48</v>
      </c>
      <c r="H345" t="s">
        <v>18</v>
      </c>
      <c r="I345" t="s">
        <v>19</v>
      </c>
      <c r="J345" t="s">
        <v>644</v>
      </c>
      <c r="K345" s="1">
        <v>42452.638888888891</v>
      </c>
    </row>
    <row r="346" spans="1:11" x14ac:dyDescent="0.25">
      <c r="A346" t="s">
        <v>645</v>
      </c>
      <c r="B346" t="s">
        <v>17</v>
      </c>
      <c r="C346">
        <v>6.95</v>
      </c>
      <c r="D346" t="s">
        <v>112</v>
      </c>
      <c r="E346">
        <v>8.32</v>
      </c>
      <c r="F346" t="s">
        <v>13</v>
      </c>
      <c r="G346">
        <v>6.95</v>
      </c>
      <c r="H346" t="s">
        <v>112</v>
      </c>
      <c r="I346" t="s">
        <v>19</v>
      </c>
      <c r="J346">
        <v>312146539</v>
      </c>
      <c r="K346" s="1">
        <v>42452.638888888891</v>
      </c>
    </row>
    <row r="347" spans="1:11" x14ac:dyDescent="0.25">
      <c r="A347" t="s">
        <v>646</v>
      </c>
      <c r="B347" t="s">
        <v>17</v>
      </c>
      <c r="C347">
        <v>6.95</v>
      </c>
      <c r="D347" t="s">
        <v>112</v>
      </c>
      <c r="E347">
        <v>8.32</v>
      </c>
      <c r="F347" t="s">
        <v>13</v>
      </c>
      <c r="G347">
        <v>6.95</v>
      </c>
      <c r="H347" t="s">
        <v>112</v>
      </c>
      <c r="I347" t="s">
        <v>19</v>
      </c>
      <c r="J347">
        <v>312146521</v>
      </c>
      <c r="K347" s="1">
        <v>42452.638888888891</v>
      </c>
    </row>
    <row r="348" spans="1:11" x14ac:dyDescent="0.25">
      <c r="A348" t="s">
        <v>647</v>
      </c>
      <c r="B348" t="s">
        <v>17</v>
      </c>
      <c r="C348">
        <v>11.68</v>
      </c>
      <c r="D348" t="s">
        <v>13</v>
      </c>
      <c r="E348">
        <v>11.68</v>
      </c>
      <c r="F348" t="s">
        <v>13</v>
      </c>
      <c r="G348">
        <v>39.619999999999997</v>
      </c>
      <c r="H348" t="s">
        <v>14</v>
      </c>
      <c r="I348" t="s">
        <v>42</v>
      </c>
      <c r="J348" t="s">
        <v>648</v>
      </c>
      <c r="K348" s="1">
        <v>42452.638888888891</v>
      </c>
    </row>
    <row r="349" spans="1:11" x14ac:dyDescent="0.25">
      <c r="A349" t="s">
        <v>649</v>
      </c>
      <c r="B349" t="s">
        <v>17</v>
      </c>
      <c r="C349">
        <v>64.94</v>
      </c>
      <c r="D349" t="s">
        <v>13</v>
      </c>
      <c r="E349">
        <v>64.94</v>
      </c>
      <c r="F349" t="s">
        <v>13</v>
      </c>
      <c r="G349">
        <v>647.79999999999995</v>
      </c>
      <c r="H349" t="s">
        <v>18</v>
      </c>
      <c r="I349" t="s">
        <v>19</v>
      </c>
      <c r="J349" t="s">
        <v>650</v>
      </c>
      <c r="K349" s="1">
        <v>42452.638888888891</v>
      </c>
    </row>
    <row r="350" spans="1:11" x14ac:dyDescent="0.25">
      <c r="A350" t="s">
        <v>651</v>
      </c>
      <c r="B350" t="s">
        <v>17</v>
      </c>
      <c r="C350">
        <v>6.95</v>
      </c>
      <c r="D350" t="s">
        <v>112</v>
      </c>
      <c r="E350">
        <v>8.32</v>
      </c>
      <c r="F350" t="s">
        <v>13</v>
      </c>
      <c r="G350">
        <v>6.95</v>
      </c>
      <c r="H350" t="s">
        <v>112</v>
      </c>
      <c r="I350" t="s">
        <v>19</v>
      </c>
      <c r="J350">
        <v>312146497</v>
      </c>
      <c r="K350" s="1">
        <v>42452.638888888891</v>
      </c>
    </row>
    <row r="351" spans="1:11" x14ac:dyDescent="0.25">
      <c r="A351" t="s">
        <v>652</v>
      </c>
      <c r="B351" t="s">
        <v>45</v>
      </c>
      <c r="C351">
        <v>211.57</v>
      </c>
      <c r="D351" t="s">
        <v>13</v>
      </c>
      <c r="E351">
        <v>211.57</v>
      </c>
      <c r="F351" t="s">
        <v>13</v>
      </c>
      <c r="G351">
        <v>2110.4899999999998</v>
      </c>
      <c r="H351" t="s">
        <v>18</v>
      </c>
      <c r="I351" t="s">
        <v>19</v>
      </c>
      <c r="J351" t="s">
        <v>653</v>
      </c>
      <c r="K351" s="1">
        <v>42452.638888888891</v>
      </c>
    </row>
    <row r="352" spans="1:11" x14ac:dyDescent="0.25">
      <c r="A352" t="s">
        <v>654</v>
      </c>
      <c r="B352" t="s">
        <v>12</v>
      </c>
      <c r="C352">
        <v>8.0299999999999994</v>
      </c>
      <c r="D352" t="s">
        <v>13</v>
      </c>
      <c r="E352">
        <v>8.0299999999999994</v>
      </c>
      <c r="F352" t="s">
        <v>13</v>
      </c>
      <c r="G352">
        <v>27.24</v>
      </c>
      <c r="H352" t="s">
        <v>14</v>
      </c>
      <c r="I352" t="s">
        <v>15</v>
      </c>
      <c r="J352" t="s">
        <v>655</v>
      </c>
      <c r="K352" s="1">
        <v>42452.638888888891</v>
      </c>
    </row>
    <row r="353" spans="1:11" x14ac:dyDescent="0.25">
      <c r="A353" t="s">
        <v>656</v>
      </c>
      <c r="B353" t="s">
        <v>17</v>
      </c>
      <c r="C353">
        <v>155.68</v>
      </c>
      <c r="D353" t="s">
        <v>13</v>
      </c>
      <c r="E353">
        <v>155.68</v>
      </c>
      <c r="F353" t="s">
        <v>13</v>
      </c>
      <c r="G353">
        <v>528.05999999999995</v>
      </c>
      <c r="H353" t="s">
        <v>14</v>
      </c>
      <c r="I353" t="s">
        <v>42</v>
      </c>
      <c r="J353" t="s">
        <v>657</v>
      </c>
      <c r="K353" s="1">
        <v>42452.638888888891</v>
      </c>
    </row>
    <row r="354" spans="1:11" x14ac:dyDescent="0.25">
      <c r="A354" t="s">
        <v>658</v>
      </c>
      <c r="B354" t="s">
        <v>45</v>
      </c>
      <c r="C354">
        <v>84.57</v>
      </c>
      <c r="D354" t="s">
        <v>13</v>
      </c>
      <c r="E354">
        <v>84.57</v>
      </c>
      <c r="F354" t="s">
        <v>13</v>
      </c>
      <c r="G354">
        <v>70.42</v>
      </c>
      <c r="H354" t="s">
        <v>112</v>
      </c>
      <c r="I354" t="s">
        <v>42</v>
      </c>
      <c r="J354" t="s">
        <v>659</v>
      </c>
      <c r="K354" s="1">
        <v>42452.63958333333</v>
      </c>
    </row>
    <row r="355" spans="1:11" x14ac:dyDescent="0.25">
      <c r="A355" t="s">
        <v>660</v>
      </c>
      <c r="B355" t="s">
        <v>17</v>
      </c>
      <c r="C355">
        <v>28.91</v>
      </c>
      <c r="D355" t="s">
        <v>13</v>
      </c>
      <c r="E355">
        <v>28.91</v>
      </c>
      <c r="F355" t="s">
        <v>13</v>
      </c>
      <c r="G355">
        <v>98.07</v>
      </c>
      <c r="H355" t="s">
        <v>14</v>
      </c>
      <c r="I355" t="s">
        <v>42</v>
      </c>
      <c r="J355">
        <v>30101940</v>
      </c>
      <c r="K355" s="1">
        <v>42452.638888888891</v>
      </c>
    </row>
    <row r="356" spans="1:11" x14ac:dyDescent="0.25">
      <c r="A356" t="s">
        <v>661</v>
      </c>
      <c r="B356" t="s">
        <v>17</v>
      </c>
      <c r="C356">
        <v>35.68</v>
      </c>
      <c r="D356" t="s">
        <v>13</v>
      </c>
      <c r="E356">
        <v>35.68</v>
      </c>
      <c r="F356" t="s">
        <v>13</v>
      </c>
      <c r="G356">
        <v>4745.21</v>
      </c>
      <c r="H356" t="s">
        <v>67</v>
      </c>
      <c r="I356" t="s">
        <v>19</v>
      </c>
      <c r="J356" t="s">
        <v>662</v>
      </c>
      <c r="K356" s="1">
        <v>42452.638194444444</v>
      </c>
    </row>
    <row r="357" spans="1:11" x14ac:dyDescent="0.25">
      <c r="A357" t="s">
        <v>663</v>
      </c>
      <c r="B357" t="s">
        <v>17</v>
      </c>
      <c r="C357">
        <v>1</v>
      </c>
      <c r="D357" t="s">
        <v>13</v>
      </c>
      <c r="E357">
        <v>1</v>
      </c>
      <c r="F357" t="s">
        <v>13</v>
      </c>
      <c r="G357">
        <v>1</v>
      </c>
      <c r="H357" t="s">
        <v>13</v>
      </c>
      <c r="I357" t="s">
        <v>42</v>
      </c>
      <c r="J357" t="s">
        <v>664</v>
      </c>
      <c r="K357" s="1">
        <v>42452.63958333333</v>
      </c>
    </row>
    <row r="358" spans="1:11" x14ac:dyDescent="0.25">
      <c r="A358" t="s">
        <v>665</v>
      </c>
      <c r="B358" t="s">
        <v>17</v>
      </c>
      <c r="C358">
        <v>155.25</v>
      </c>
      <c r="D358" t="s">
        <v>13</v>
      </c>
      <c r="E358">
        <v>155.25</v>
      </c>
      <c r="F358" t="s">
        <v>13</v>
      </c>
      <c r="G358">
        <v>526.6</v>
      </c>
      <c r="H358" t="s">
        <v>14</v>
      </c>
      <c r="I358" t="s">
        <v>42</v>
      </c>
      <c r="J358" t="s">
        <v>666</v>
      </c>
      <c r="K358" s="1">
        <v>42452.638194444444</v>
      </c>
    </row>
    <row r="359" spans="1:11" x14ac:dyDescent="0.25">
      <c r="A359" t="s">
        <v>667</v>
      </c>
      <c r="B359" t="s">
        <v>45</v>
      </c>
      <c r="C359">
        <v>87.17</v>
      </c>
      <c r="D359" t="s">
        <v>13</v>
      </c>
      <c r="E359">
        <v>87.17</v>
      </c>
      <c r="F359" t="s">
        <v>13</v>
      </c>
      <c r="G359">
        <v>72.58</v>
      </c>
      <c r="H359" t="s">
        <v>112</v>
      </c>
      <c r="I359" t="s">
        <v>42</v>
      </c>
      <c r="J359" t="s">
        <v>668</v>
      </c>
      <c r="K359" s="1">
        <v>42452.638194444444</v>
      </c>
    </row>
    <row r="360" spans="1:11" x14ac:dyDescent="0.25">
      <c r="A360" t="s">
        <v>669</v>
      </c>
      <c r="B360" t="s">
        <v>45</v>
      </c>
      <c r="C360">
        <v>6.95</v>
      </c>
      <c r="D360" t="s">
        <v>112</v>
      </c>
      <c r="E360">
        <v>8.32</v>
      </c>
      <c r="F360" t="s">
        <v>13</v>
      </c>
      <c r="G360">
        <v>6.95</v>
      </c>
      <c r="H360" t="s">
        <v>112</v>
      </c>
      <c r="I360" t="s">
        <v>19</v>
      </c>
      <c r="J360">
        <v>312146403</v>
      </c>
      <c r="K360" s="1">
        <v>42452.638194444444</v>
      </c>
    </row>
    <row r="361" spans="1:11" x14ac:dyDescent="0.25">
      <c r="A361" t="s">
        <v>670</v>
      </c>
      <c r="B361" t="s">
        <v>17</v>
      </c>
      <c r="C361">
        <v>27.94</v>
      </c>
      <c r="D361" t="s">
        <v>13</v>
      </c>
      <c r="E361">
        <v>27.94</v>
      </c>
      <c r="F361" t="s">
        <v>13</v>
      </c>
      <c r="G361">
        <v>94.78</v>
      </c>
      <c r="H361" t="s">
        <v>14</v>
      </c>
      <c r="I361" t="s">
        <v>42</v>
      </c>
      <c r="J361" t="s">
        <v>671</v>
      </c>
      <c r="K361" s="1">
        <v>42452.638194444444</v>
      </c>
    </row>
    <row r="362" spans="1:11" x14ac:dyDescent="0.25">
      <c r="A362" t="s">
        <v>672</v>
      </c>
      <c r="B362" t="s">
        <v>45</v>
      </c>
      <c r="C362">
        <v>17.12</v>
      </c>
      <c r="D362" t="s">
        <v>13</v>
      </c>
      <c r="E362">
        <v>17.12</v>
      </c>
      <c r="F362" t="s">
        <v>13</v>
      </c>
      <c r="G362">
        <v>58.07</v>
      </c>
      <c r="H362" t="s">
        <v>14</v>
      </c>
      <c r="I362" t="s">
        <v>42</v>
      </c>
      <c r="J362" t="s">
        <v>673</v>
      </c>
      <c r="K362" s="1">
        <v>42452.638888888891</v>
      </c>
    </row>
    <row r="363" spans="1:11" x14ac:dyDescent="0.25">
      <c r="A363" t="s">
        <v>674</v>
      </c>
      <c r="B363" t="s">
        <v>12</v>
      </c>
      <c r="C363">
        <v>10.89</v>
      </c>
      <c r="D363" t="s">
        <v>13</v>
      </c>
      <c r="E363">
        <v>10.89</v>
      </c>
      <c r="F363" t="s">
        <v>13</v>
      </c>
      <c r="G363">
        <v>36.94</v>
      </c>
      <c r="H363" t="s">
        <v>14</v>
      </c>
      <c r="I363" t="s">
        <v>15</v>
      </c>
      <c r="J363" t="s">
        <v>675</v>
      </c>
      <c r="K363" s="1">
        <v>42452.638194444444</v>
      </c>
    </row>
    <row r="364" spans="1:11" x14ac:dyDescent="0.25">
      <c r="A364" t="s">
        <v>676</v>
      </c>
      <c r="B364" t="s">
        <v>17</v>
      </c>
      <c r="C364">
        <v>13.62</v>
      </c>
      <c r="D364" t="s">
        <v>13</v>
      </c>
      <c r="E364">
        <v>13.62</v>
      </c>
      <c r="F364" t="s">
        <v>13</v>
      </c>
      <c r="G364">
        <v>21.02</v>
      </c>
      <c r="H364" t="s">
        <v>25</v>
      </c>
      <c r="I364" t="s">
        <v>19</v>
      </c>
      <c r="J364" t="s">
        <v>677</v>
      </c>
      <c r="K364" s="1">
        <v>42452.638194444444</v>
      </c>
    </row>
    <row r="365" spans="1:11" x14ac:dyDescent="0.25">
      <c r="A365" t="s">
        <v>678</v>
      </c>
      <c r="B365" t="s">
        <v>17</v>
      </c>
      <c r="C365">
        <v>1</v>
      </c>
      <c r="D365" t="s">
        <v>13</v>
      </c>
      <c r="E365">
        <v>1</v>
      </c>
      <c r="F365" t="s">
        <v>13</v>
      </c>
      <c r="G365">
        <v>1</v>
      </c>
      <c r="H365" t="s">
        <v>13</v>
      </c>
      <c r="I365" t="s">
        <v>42</v>
      </c>
      <c r="J365" t="s">
        <v>679</v>
      </c>
      <c r="K365" s="1">
        <v>42452.640277777777</v>
      </c>
    </row>
    <row r="366" spans="1:11" x14ac:dyDescent="0.25">
      <c r="A366" t="s">
        <v>680</v>
      </c>
      <c r="B366" t="s">
        <v>45</v>
      </c>
      <c r="C366">
        <v>6.95</v>
      </c>
      <c r="D366" t="s">
        <v>112</v>
      </c>
      <c r="E366">
        <v>8.32</v>
      </c>
      <c r="F366" t="s">
        <v>13</v>
      </c>
      <c r="G366">
        <v>6.95</v>
      </c>
      <c r="H366" t="s">
        <v>112</v>
      </c>
      <c r="I366" t="s">
        <v>19</v>
      </c>
      <c r="J366">
        <v>312146367</v>
      </c>
      <c r="K366" s="1">
        <v>42452.638194444444</v>
      </c>
    </row>
    <row r="367" spans="1:11" x14ac:dyDescent="0.25">
      <c r="A367" t="s">
        <v>681</v>
      </c>
      <c r="B367" t="s">
        <v>45</v>
      </c>
      <c r="C367">
        <v>10</v>
      </c>
      <c r="D367" t="s">
        <v>13</v>
      </c>
      <c r="E367">
        <v>10</v>
      </c>
      <c r="F367" t="s">
        <v>13</v>
      </c>
      <c r="G367">
        <v>99.76</v>
      </c>
      <c r="H367" t="s">
        <v>18</v>
      </c>
      <c r="I367" t="s">
        <v>19</v>
      </c>
      <c r="J367" t="s">
        <v>682</v>
      </c>
      <c r="K367" s="1">
        <v>42452.637499999997</v>
      </c>
    </row>
    <row r="368" spans="1:11" x14ac:dyDescent="0.25">
      <c r="A368" t="s">
        <v>683</v>
      </c>
      <c r="B368" t="s">
        <v>17</v>
      </c>
      <c r="C368">
        <v>155</v>
      </c>
      <c r="D368" t="s">
        <v>13</v>
      </c>
      <c r="E368">
        <v>155</v>
      </c>
      <c r="F368" t="s">
        <v>13</v>
      </c>
      <c r="G368">
        <v>525.75</v>
      </c>
      <c r="H368" t="s">
        <v>14</v>
      </c>
      <c r="I368" t="s">
        <v>42</v>
      </c>
      <c r="J368" t="s">
        <v>684</v>
      </c>
      <c r="K368" s="1">
        <v>42452.638194444444</v>
      </c>
    </row>
    <row r="369" spans="1:11" x14ac:dyDescent="0.25">
      <c r="A369" t="s">
        <v>685</v>
      </c>
      <c r="B369" t="s">
        <v>17</v>
      </c>
      <c r="C369">
        <v>300</v>
      </c>
      <c r="D369" t="s">
        <v>14</v>
      </c>
      <c r="E369">
        <v>300</v>
      </c>
      <c r="F369" t="s">
        <v>14</v>
      </c>
      <c r="G369">
        <v>300</v>
      </c>
      <c r="H369" t="s">
        <v>14</v>
      </c>
      <c r="I369" t="s">
        <v>42</v>
      </c>
      <c r="J369">
        <v>155924522</v>
      </c>
      <c r="K369" s="1">
        <v>42452.638888888891</v>
      </c>
    </row>
    <row r="370" spans="1:11" x14ac:dyDescent="0.25">
      <c r="A370" t="s">
        <v>686</v>
      </c>
      <c r="B370" t="s">
        <v>45</v>
      </c>
      <c r="C370">
        <v>10.89</v>
      </c>
      <c r="D370" t="s">
        <v>13</v>
      </c>
      <c r="E370">
        <v>10.89</v>
      </c>
      <c r="F370" t="s">
        <v>13</v>
      </c>
      <c r="G370">
        <v>36.94</v>
      </c>
      <c r="H370" t="s">
        <v>14</v>
      </c>
      <c r="I370" t="s">
        <v>42</v>
      </c>
      <c r="J370" t="s">
        <v>687</v>
      </c>
      <c r="K370" s="1">
        <v>42452.637499999997</v>
      </c>
    </row>
    <row r="371" spans="1:11" x14ac:dyDescent="0.25">
      <c r="A371" t="s">
        <v>688</v>
      </c>
      <c r="B371" t="s">
        <v>17</v>
      </c>
      <c r="C371">
        <v>54.32</v>
      </c>
      <c r="D371" t="s">
        <v>13</v>
      </c>
      <c r="E371">
        <v>54.32</v>
      </c>
      <c r="F371" t="s">
        <v>13</v>
      </c>
      <c r="G371">
        <v>541.87</v>
      </c>
      <c r="H371" t="s">
        <v>18</v>
      </c>
      <c r="I371" t="s">
        <v>19</v>
      </c>
      <c r="J371" t="s">
        <v>689</v>
      </c>
      <c r="K371" s="1">
        <v>42452.637499999997</v>
      </c>
    </row>
    <row r="372" spans="1:11" x14ac:dyDescent="0.25">
      <c r="A372" t="s">
        <v>690</v>
      </c>
      <c r="B372" t="s">
        <v>17</v>
      </c>
      <c r="C372">
        <v>14.46</v>
      </c>
      <c r="D372" t="s">
        <v>13</v>
      </c>
      <c r="E372">
        <v>14.46</v>
      </c>
      <c r="F372" t="s">
        <v>13</v>
      </c>
      <c r="G372">
        <v>49.05</v>
      </c>
      <c r="H372" t="s">
        <v>14</v>
      </c>
      <c r="I372" t="s">
        <v>42</v>
      </c>
      <c r="J372">
        <v>30101912</v>
      </c>
      <c r="K372" s="1">
        <v>42452.638194444444</v>
      </c>
    </row>
    <row r="373" spans="1:11" x14ac:dyDescent="0.25">
      <c r="A373" t="s">
        <v>691</v>
      </c>
      <c r="B373" t="s">
        <v>17</v>
      </c>
      <c r="C373">
        <v>1</v>
      </c>
      <c r="D373" t="s">
        <v>13</v>
      </c>
      <c r="E373">
        <v>1</v>
      </c>
      <c r="F373" t="s">
        <v>13</v>
      </c>
      <c r="G373">
        <v>1</v>
      </c>
      <c r="H373" t="s">
        <v>13</v>
      </c>
      <c r="I373" t="s">
        <v>42</v>
      </c>
      <c r="J373" t="s">
        <v>692</v>
      </c>
      <c r="K373" s="1">
        <v>42452.638194444444</v>
      </c>
    </row>
    <row r="374" spans="1:11" x14ac:dyDescent="0.25">
      <c r="A374" t="s">
        <v>693</v>
      </c>
      <c r="B374" t="s">
        <v>17</v>
      </c>
      <c r="C374">
        <v>20.5</v>
      </c>
      <c r="D374" t="s">
        <v>13</v>
      </c>
      <c r="E374">
        <v>20.5</v>
      </c>
      <c r="F374" t="s">
        <v>13</v>
      </c>
      <c r="G374">
        <v>204.5</v>
      </c>
      <c r="H374" t="s">
        <v>18</v>
      </c>
      <c r="I374" t="s">
        <v>42</v>
      </c>
      <c r="J374" t="s">
        <v>694</v>
      </c>
      <c r="K374" s="1">
        <v>42452.638194444444</v>
      </c>
    </row>
    <row r="375" spans="1:11" x14ac:dyDescent="0.25">
      <c r="A375" t="s">
        <v>695</v>
      </c>
      <c r="B375" t="s">
        <v>17</v>
      </c>
      <c r="C375">
        <v>36.47</v>
      </c>
      <c r="D375" t="s">
        <v>13</v>
      </c>
      <c r="E375">
        <v>36.47</v>
      </c>
      <c r="F375" t="s">
        <v>13</v>
      </c>
      <c r="G375">
        <v>4850.2700000000004</v>
      </c>
      <c r="H375" t="s">
        <v>67</v>
      </c>
      <c r="I375" t="s">
        <v>19</v>
      </c>
      <c r="J375" t="s">
        <v>696</v>
      </c>
      <c r="K375" s="1">
        <v>42452.637499999997</v>
      </c>
    </row>
    <row r="376" spans="1:11" x14ac:dyDescent="0.25">
      <c r="A376" t="s">
        <v>697</v>
      </c>
      <c r="B376" t="s">
        <v>45</v>
      </c>
      <c r="C376">
        <v>1.94</v>
      </c>
      <c r="D376" t="s">
        <v>112</v>
      </c>
      <c r="E376">
        <v>2.3199999999999998</v>
      </c>
      <c r="F376" t="s">
        <v>13</v>
      </c>
      <c r="G376">
        <v>1.94</v>
      </c>
      <c r="H376" t="s">
        <v>112</v>
      </c>
      <c r="I376" t="s">
        <v>19</v>
      </c>
      <c r="J376">
        <v>312146277</v>
      </c>
      <c r="K376" s="1">
        <v>42452.637499999997</v>
      </c>
    </row>
    <row r="377" spans="1:11" x14ac:dyDescent="0.25">
      <c r="A377" t="s">
        <v>698</v>
      </c>
      <c r="B377" t="s">
        <v>45</v>
      </c>
      <c r="C377">
        <v>40.14</v>
      </c>
      <c r="D377" t="s">
        <v>13</v>
      </c>
      <c r="E377">
        <v>40.14</v>
      </c>
      <c r="F377" t="s">
        <v>13</v>
      </c>
      <c r="G377">
        <v>5338.36</v>
      </c>
      <c r="H377" t="s">
        <v>67</v>
      </c>
      <c r="I377" t="s">
        <v>19</v>
      </c>
      <c r="J377" t="s">
        <v>699</v>
      </c>
      <c r="K377" s="1">
        <v>42452.637499999997</v>
      </c>
    </row>
    <row r="378" spans="1:11" x14ac:dyDescent="0.25">
      <c r="A378" t="s">
        <v>700</v>
      </c>
      <c r="B378" t="s">
        <v>12</v>
      </c>
      <c r="C378">
        <v>10.89</v>
      </c>
      <c r="D378" t="s">
        <v>13</v>
      </c>
      <c r="E378">
        <v>10.89</v>
      </c>
      <c r="F378" t="s">
        <v>13</v>
      </c>
      <c r="G378">
        <v>36.94</v>
      </c>
      <c r="H378" t="s">
        <v>14</v>
      </c>
      <c r="I378" t="s">
        <v>15</v>
      </c>
      <c r="J378" t="s">
        <v>701</v>
      </c>
      <c r="K378" s="1">
        <v>42452.637499999997</v>
      </c>
    </row>
    <row r="379" spans="1:11" x14ac:dyDescent="0.25">
      <c r="A379" t="s">
        <v>702</v>
      </c>
      <c r="B379" t="s">
        <v>45</v>
      </c>
      <c r="C379">
        <v>155.25</v>
      </c>
      <c r="D379" t="s">
        <v>13</v>
      </c>
      <c r="E379">
        <v>155.25</v>
      </c>
      <c r="F379" t="s">
        <v>13</v>
      </c>
      <c r="G379">
        <v>526.6</v>
      </c>
      <c r="H379" t="s">
        <v>14</v>
      </c>
      <c r="I379" t="s">
        <v>42</v>
      </c>
      <c r="J379" t="s">
        <v>703</v>
      </c>
      <c r="K379" s="1">
        <v>42452.638194444444</v>
      </c>
    </row>
    <row r="380" spans="1:11" x14ac:dyDescent="0.25">
      <c r="A380" t="s">
        <v>704</v>
      </c>
      <c r="B380" t="s">
        <v>17</v>
      </c>
      <c r="C380">
        <v>50</v>
      </c>
      <c r="D380" t="s">
        <v>13</v>
      </c>
      <c r="E380">
        <v>50</v>
      </c>
      <c r="F380" t="s">
        <v>13</v>
      </c>
      <c r="G380">
        <v>169.6</v>
      </c>
      <c r="H380" t="s">
        <v>14</v>
      </c>
      <c r="I380" t="s">
        <v>42</v>
      </c>
      <c r="J380" t="s">
        <v>705</v>
      </c>
      <c r="K380" s="1">
        <v>42452.637499999997</v>
      </c>
    </row>
    <row r="381" spans="1:11" x14ac:dyDescent="0.25">
      <c r="A381" t="s">
        <v>706</v>
      </c>
      <c r="B381" t="s">
        <v>17</v>
      </c>
      <c r="C381">
        <v>200</v>
      </c>
      <c r="D381" t="s">
        <v>13</v>
      </c>
      <c r="E381">
        <v>200</v>
      </c>
      <c r="F381" t="s">
        <v>13</v>
      </c>
      <c r="G381">
        <v>1990.92</v>
      </c>
      <c r="H381" t="s">
        <v>18</v>
      </c>
      <c r="I381" t="s">
        <v>19</v>
      </c>
      <c r="J381" t="s">
        <v>707</v>
      </c>
      <c r="K381" s="1">
        <v>42452.636805555558</v>
      </c>
    </row>
    <row r="382" spans="1:11" x14ac:dyDescent="0.25">
      <c r="A382" t="s">
        <v>708</v>
      </c>
      <c r="B382" t="s">
        <v>17</v>
      </c>
      <c r="C382">
        <v>27.36</v>
      </c>
      <c r="D382" t="s">
        <v>13</v>
      </c>
      <c r="E382">
        <v>27.36</v>
      </c>
      <c r="F382" t="s">
        <v>13</v>
      </c>
      <c r="G382">
        <v>3634.3</v>
      </c>
      <c r="H382" t="s">
        <v>67</v>
      </c>
      <c r="I382" t="s">
        <v>19</v>
      </c>
      <c r="J382" t="s">
        <v>709</v>
      </c>
      <c r="K382" s="1">
        <v>42452.636805555558</v>
      </c>
    </row>
    <row r="383" spans="1:11" x14ac:dyDescent="0.25">
      <c r="A383" t="s">
        <v>710</v>
      </c>
      <c r="B383" t="s">
        <v>45</v>
      </c>
      <c r="C383">
        <v>25</v>
      </c>
      <c r="D383" t="s">
        <v>13</v>
      </c>
      <c r="E383">
        <v>25</v>
      </c>
      <c r="F383" t="s">
        <v>13</v>
      </c>
      <c r="G383">
        <v>248.87</v>
      </c>
      <c r="H383" t="s">
        <v>18</v>
      </c>
      <c r="I383" t="s">
        <v>19</v>
      </c>
      <c r="J383" t="s">
        <v>711</v>
      </c>
      <c r="K383" s="1">
        <v>42452.636805555558</v>
      </c>
    </row>
    <row r="384" spans="1:11" x14ac:dyDescent="0.25">
      <c r="A384" t="s">
        <v>712</v>
      </c>
      <c r="B384" t="s">
        <v>12</v>
      </c>
      <c r="C384">
        <v>10.89</v>
      </c>
      <c r="D384" t="s">
        <v>13</v>
      </c>
      <c r="E384">
        <v>10.89</v>
      </c>
      <c r="F384" t="s">
        <v>13</v>
      </c>
      <c r="G384">
        <v>36.94</v>
      </c>
      <c r="H384" t="s">
        <v>14</v>
      </c>
      <c r="I384" t="s">
        <v>15</v>
      </c>
      <c r="J384" t="s">
        <v>713</v>
      </c>
      <c r="K384" s="1">
        <v>42452.636805555558</v>
      </c>
    </row>
    <row r="385" spans="1:11" x14ac:dyDescent="0.25">
      <c r="A385" t="s">
        <v>714</v>
      </c>
      <c r="B385" t="s">
        <v>45</v>
      </c>
      <c r="C385">
        <v>11.95</v>
      </c>
      <c r="D385" t="s">
        <v>112</v>
      </c>
      <c r="E385">
        <v>14.29</v>
      </c>
      <c r="F385" t="s">
        <v>13</v>
      </c>
      <c r="G385">
        <v>11.95</v>
      </c>
      <c r="H385" t="s">
        <v>112</v>
      </c>
      <c r="I385" t="s">
        <v>19</v>
      </c>
      <c r="J385">
        <v>312146209</v>
      </c>
      <c r="K385" s="1">
        <v>42452.636805555558</v>
      </c>
    </row>
    <row r="386" spans="1:11" x14ac:dyDescent="0.25">
      <c r="A386" t="s">
        <v>715</v>
      </c>
      <c r="B386" t="s">
        <v>17</v>
      </c>
      <c r="C386">
        <v>1</v>
      </c>
      <c r="D386" t="s">
        <v>13</v>
      </c>
      <c r="E386">
        <v>1</v>
      </c>
      <c r="F386" t="s">
        <v>13</v>
      </c>
      <c r="G386">
        <v>1</v>
      </c>
      <c r="H386" t="s">
        <v>13</v>
      </c>
      <c r="I386" t="s">
        <v>19</v>
      </c>
      <c r="J386" t="s">
        <v>716</v>
      </c>
      <c r="K386" s="1">
        <v>42452.636805555558</v>
      </c>
    </row>
    <row r="387" spans="1:11" x14ac:dyDescent="0.25">
      <c r="A387" t="s">
        <v>717</v>
      </c>
      <c r="B387" t="s">
        <v>17</v>
      </c>
      <c r="C387">
        <v>1</v>
      </c>
      <c r="D387" t="s">
        <v>13</v>
      </c>
      <c r="E387">
        <v>1</v>
      </c>
      <c r="F387" t="s">
        <v>13</v>
      </c>
      <c r="G387">
        <v>1</v>
      </c>
      <c r="H387" t="s">
        <v>13</v>
      </c>
      <c r="I387" t="s">
        <v>42</v>
      </c>
      <c r="J387" t="s">
        <v>718</v>
      </c>
      <c r="K387" s="1">
        <v>42452.637499999997</v>
      </c>
    </row>
    <row r="388" spans="1:11" x14ac:dyDescent="0.25">
      <c r="A388" t="s">
        <v>719</v>
      </c>
      <c r="B388" t="s">
        <v>17</v>
      </c>
      <c r="C388">
        <v>200</v>
      </c>
      <c r="D388" t="s">
        <v>13</v>
      </c>
      <c r="E388">
        <v>200</v>
      </c>
      <c r="F388" t="s">
        <v>13</v>
      </c>
      <c r="G388">
        <v>1990.92</v>
      </c>
      <c r="H388" t="s">
        <v>18</v>
      </c>
      <c r="I388" t="s">
        <v>19</v>
      </c>
      <c r="J388" t="s">
        <v>720</v>
      </c>
      <c r="K388" s="1">
        <v>42452.636805555558</v>
      </c>
    </row>
    <row r="389" spans="1:11" x14ac:dyDescent="0.25">
      <c r="A389" t="s">
        <v>721</v>
      </c>
      <c r="B389" t="s">
        <v>17</v>
      </c>
      <c r="C389">
        <v>29.99</v>
      </c>
      <c r="D389" t="s">
        <v>13</v>
      </c>
      <c r="E389">
        <v>29.99</v>
      </c>
      <c r="F389" t="s">
        <v>13</v>
      </c>
      <c r="G389">
        <v>29.99</v>
      </c>
      <c r="H389" t="s">
        <v>13</v>
      </c>
      <c r="I389" t="s">
        <v>19</v>
      </c>
      <c r="J389" t="s">
        <v>722</v>
      </c>
      <c r="K389" s="1">
        <v>42452.636805555558</v>
      </c>
    </row>
    <row r="390" spans="1:11" x14ac:dyDescent="0.25">
      <c r="A390" t="s">
        <v>723</v>
      </c>
      <c r="B390" t="s">
        <v>45</v>
      </c>
      <c r="C390">
        <v>6.95</v>
      </c>
      <c r="D390" t="s">
        <v>112</v>
      </c>
      <c r="E390">
        <v>8.31</v>
      </c>
      <c r="F390" t="s">
        <v>13</v>
      </c>
      <c r="G390">
        <v>6.95</v>
      </c>
      <c r="H390" t="s">
        <v>112</v>
      </c>
      <c r="I390" t="s">
        <v>19</v>
      </c>
      <c r="J390">
        <v>312146173</v>
      </c>
      <c r="K390" s="1">
        <v>42452.636805555558</v>
      </c>
    </row>
    <row r="391" spans="1:11" x14ac:dyDescent="0.25">
      <c r="A391" t="s">
        <v>724</v>
      </c>
      <c r="B391" t="s">
        <v>17</v>
      </c>
      <c r="C391">
        <v>200</v>
      </c>
      <c r="D391" t="s">
        <v>13</v>
      </c>
      <c r="E391">
        <v>200</v>
      </c>
      <c r="F391" t="s">
        <v>13</v>
      </c>
      <c r="G391">
        <v>1990.92</v>
      </c>
      <c r="H391" t="s">
        <v>18</v>
      </c>
      <c r="I391" t="s">
        <v>19</v>
      </c>
      <c r="J391" t="s">
        <v>725</v>
      </c>
      <c r="K391" s="1">
        <v>42452.636805555558</v>
      </c>
    </row>
    <row r="392" spans="1:11" x14ac:dyDescent="0.25">
      <c r="A392" t="s">
        <v>726</v>
      </c>
      <c r="B392" t="s">
        <v>45</v>
      </c>
      <c r="C392">
        <v>10.89</v>
      </c>
      <c r="D392" t="s">
        <v>13</v>
      </c>
      <c r="E392">
        <v>10.89</v>
      </c>
      <c r="F392" t="s">
        <v>13</v>
      </c>
      <c r="G392">
        <v>36.94</v>
      </c>
      <c r="H392" t="s">
        <v>14</v>
      </c>
      <c r="I392" t="s">
        <v>42</v>
      </c>
      <c r="J392" t="s">
        <v>727</v>
      </c>
      <c r="K392" s="1">
        <v>42452.637499999997</v>
      </c>
    </row>
    <row r="393" spans="1:11" x14ac:dyDescent="0.25">
      <c r="A393" t="s">
        <v>728</v>
      </c>
      <c r="B393" t="s">
        <v>17</v>
      </c>
      <c r="C393">
        <v>29.43</v>
      </c>
      <c r="D393" t="s">
        <v>13</v>
      </c>
      <c r="E393">
        <v>29.43</v>
      </c>
      <c r="F393" t="s">
        <v>13</v>
      </c>
      <c r="G393">
        <v>99.83</v>
      </c>
      <c r="H393" t="s">
        <v>14</v>
      </c>
      <c r="I393" t="s">
        <v>42</v>
      </c>
      <c r="J393" t="s">
        <v>729</v>
      </c>
      <c r="K393" s="1">
        <v>42452.637499999997</v>
      </c>
    </row>
    <row r="394" spans="1:11" x14ac:dyDescent="0.25">
      <c r="A394" t="s">
        <v>730</v>
      </c>
      <c r="B394" t="s">
        <v>17</v>
      </c>
      <c r="C394">
        <v>6.95</v>
      </c>
      <c r="D394" t="s">
        <v>112</v>
      </c>
      <c r="E394">
        <v>8.31</v>
      </c>
      <c r="F394" t="s">
        <v>13</v>
      </c>
      <c r="G394">
        <v>6.95</v>
      </c>
      <c r="H394" t="s">
        <v>112</v>
      </c>
      <c r="I394" t="s">
        <v>19</v>
      </c>
      <c r="J394">
        <v>312146149</v>
      </c>
      <c r="K394" s="1">
        <v>42452.636805555558</v>
      </c>
    </row>
    <row r="395" spans="1:11" x14ac:dyDescent="0.25">
      <c r="A395" t="s">
        <v>731</v>
      </c>
      <c r="B395" t="s">
        <v>17</v>
      </c>
      <c r="C395">
        <v>32.47</v>
      </c>
      <c r="D395" t="s">
        <v>13</v>
      </c>
      <c r="E395">
        <v>32.47</v>
      </c>
      <c r="F395" t="s">
        <v>13</v>
      </c>
      <c r="G395">
        <v>323.23</v>
      </c>
      <c r="H395" t="s">
        <v>18</v>
      </c>
      <c r="I395" t="s">
        <v>19</v>
      </c>
      <c r="J395" t="s">
        <v>732</v>
      </c>
      <c r="K395" s="1">
        <v>42452.636805555558</v>
      </c>
    </row>
    <row r="396" spans="1:11" x14ac:dyDescent="0.25">
      <c r="A396" t="s">
        <v>733</v>
      </c>
      <c r="B396" t="s">
        <v>45</v>
      </c>
      <c r="C396">
        <v>89.95</v>
      </c>
      <c r="D396" t="s">
        <v>252</v>
      </c>
      <c r="E396">
        <v>75.94</v>
      </c>
      <c r="F396" t="s">
        <v>13</v>
      </c>
      <c r="G396">
        <v>89.95</v>
      </c>
      <c r="H396" t="s">
        <v>252</v>
      </c>
      <c r="I396" t="s">
        <v>124</v>
      </c>
      <c r="J396">
        <v>312146131</v>
      </c>
      <c r="K396" s="1">
        <v>42452.636111111111</v>
      </c>
    </row>
    <row r="397" spans="1:11" x14ac:dyDescent="0.25">
      <c r="A397" t="s">
        <v>734</v>
      </c>
      <c r="B397" t="s">
        <v>17</v>
      </c>
      <c r="C397">
        <v>40.21</v>
      </c>
      <c r="D397" t="s">
        <v>13</v>
      </c>
      <c r="E397">
        <v>40.21</v>
      </c>
      <c r="F397" t="s">
        <v>13</v>
      </c>
      <c r="G397">
        <v>400.28</v>
      </c>
      <c r="H397" t="s">
        <v>18</v>
      </c>
      <c r="I397" t="s">
        <v>19</v>
      </c>
      <c r="J397" t="s">
        <v>735</v>
      </c>
      <c r="K397" s="1">
        <v>42452.636111111111</v>
      </c>
    </row>
    <row r="398" spans="1:11" x14ac:dyDescent="0.25">
      <c r="A398" t="s">
        <v>736</v>
      </c>
      <c r="B398" t="s">
        <v>17</v>
      </c>
      <c r="C398">
        <v>10.89</v>
      </c>
      <c r="D398" t="s">
        <v>13</v>
      </c>
      <c r="E398">
        <v>10.89</v>
      </c>
      <c r="F398" t="s">
        <v>13</v>
      </c>
      <c r="G398">
        <v>36.94</v>
      </c>
      <c r="H398" t="s">
        <v>14</v>
      </c>
      <c r="I398" t="s">
        <v>42</v>
      </c>
      <c r="J398" t="s">
        <v>737</v>
      </c>
      <c r="K398" s="1">
        <v>42452.636805555558</v>
      </c>
    </row>
    <row r="399" spans="1:11" x14ac:dyDescent="0.25">
      <c r="A399" t="s">
        <v>738</v>
      </c>
      <c r="B399" t="s">
        <v>17</v>
      </c>
      <c r="C399">
        <v>311.32</v>
      </c>
      <c r="D399" t="s">
        <v>13</v>
      </c>
      <c r="E399">
        <v>311.32</v>
      </c>
      <c r="F399" t="s">
        <v>13</v>
      </c>
      <c r="G399">
        <v>1055.98</v>
      </c>
      <c r="H399" t="s">
        <v>14</v>
      </c>
      <c r="I399" t="s">
        <v>42</v>
      </c>
      <c r="J399" t="s">
        <v>739</v>
      </c>
      <c r="K399" s="1">
        <v>42452.636805555558</v>
      </c>
    </row>
    <row r="400" spans="1:11" x14ac:dyDescent="0.25">
      <c r="A400" t="s">
        <v>740</v>
      </c>
      <c r="B400" t="s">
        <v>45</v>
      </c>
      <c r="C400">
        <v>10</v>
      </c>
      <c r="D400" t="s">
        <v>13</v>
      </c>
      <c r="E400">
        <v>10</v>
      </c>
      <c r="F400" t="s">
        <v>13</v>
      </c>
      <c r="G400">
        <v>99.55</v>
      </c>
      <c r="H400" t="s">
        <v>18</v>
      </c>
      <c r="I400" t="s">
        <v>19</v>
      </c>
      <c r="J400" t="s">
        <v>741</v>
      </c>
      <c r="K400" s="1">
        <v>42452.636111111111</v>
      </c>
    </row>
    <row r="401" spans="1:11" x14ac:dyDescent="0.25">
      <c r="A401" t="s">
        <v>742</v>
      </c>
      <c r="B401" t="s">
        <v>17</v>
      </c>
      <c r="C401">
        <v>6.95</v>
      </c>
      <c r="D401" t="s">
        <v>112</v>
      </c>
      <c r="E401">
        <v>8.31</v>
      </c>
      <c r="F401" t="s">
        <v>13</v>
      </c>
      <c r="G401">
        <v>6.95</v>
      </c>
      <c r="H401" t="s">
        <v>112</v>
      </c>
      <c r="I401" t="s">
        <v>19</v>
      </c>
      <c r="J401">
        <v>312146095</v>
      </c>
      <c r="K401" s="1">
        <v>42452.636111111111</v>
      </c>
    </row>
    <row r="402" spans="1:11" x14ac:dyDescent="0.25">
      <c r="A402" t="s">
        <v>743</v>
      </c>
      <c r="B402" t="s">
        <v>17</v>
      </c>
      <c r="C402">
        <v>13.67</v>
      </c>
      <c r="D402" t="s">
        <v>13</v>
      </c>
      <c r="E402">
        <v>13.67</v>
      </c>
      <c r="F402" t="s">
        <v>13</v>
      </c>
      <c r="G402">
        <v>21.11</v>
      </c>
      <c r="H402" t="s">
        <v>25</v>
      </c>
      <c r="I402" t="s">
        <v>19</v>
      </c>
      <c r="J402" t="s">
        <v>744</v>
      </c>
      <c r="K402" s="1">
        <v>42452.636111111111</v>
      </c>
    </row>
    <row r="403" spans="1:11" x14ac:dyDescent="0.25">
      <c r="A403" t="s">
        <v>745</v>
      </c>
      <c r="B403" t="s">
        <v>17</v>
      </c>
      <c r="C403">
        <v>500</v>
      </c>
      <c r="D403" t="s">
        <v>14</v>
      </c>
      <c r="E403">
        <v>500</v>
      </c>
      <c r="F403" t="s">
        <v>14</v>
      </c>
      <c r="G403">
        <v>500</v>
      </c>
      <c r="H403" t="s">
        <v>14</v>
      </c>
      <c r="I403" t="s">
        <v>42</v>
      </c>
      <c r="J403">
        <v>155924262</v>
      </c>
      <c r="K403" s="1">
        <v>42452.637499999997</v>
      </c>
    </row>
    <row r="404" spans="1:11" x14ac:dyDescent="0.25">
      <c r="A404" t="s">
        <v>746</v>
      </c>
      <c r="B404" t="s">
        <v>17</v>
      </c>
      <c r="C404">
        <v>32.130000000000003</v>
      </c>
      <c r="D404" t="s">
        <v>13</v>
      </c>
      <c r="E404">
        <v>32.130000000000003</v>
      </c>
      <c r="F404" t="s">
        <v>13</v>
      </c>
      <c r="G404">
        <v>108.99</v>
      </c>
      <c r="H404" t="s">
        <v>14</v>
      </c>
      <c r="I404" t="s">
        <v>42</v>
      </c>
      <c r="J404">
        <v>30101890</v>
      </c>
      <c r="K404" s="1">
        <v>42452.636805555558</v>
      </c>
    </row>
    <row r="405" spans="1:11" x14ac:dyDescent="0.25">
      <c r="A405" t="s">
        <v>747</v>
      </c>
      <c r="B405" t="s">
        <v>45</v>
      </c>
      <c r="C405">
        <v>11.95</v>
      </c>
      <c r="D405" t="s">
        <v>112</v>
      </c>
      <c r="E405">
        <v>14.29</v>
      </c>
      <c r="F405" t="s">
        <v>13</v>
      </c>
      <c r="G405">
        <v>11.95</v>
      </c>
      <c r="H405" t="s">
        <v>112</v>
      </c>
      <c r="I405" t="s">
        <v>19</v>
      </c>
      <c r="J405">
        <v>312146065</v>
      </c>
      <c r="K405" s="1">
        <v>42452.636111111111</v>
      </c>
    </row>
    <row r="406" spans="1:11" x14ac:dyDescent="0.25">
      <c r="A406" t="s">
        <v>748</v>
      </c>
      <c r="B406" t="s">
        <v>17</v>
      </c>
      <c r="C406">
        <v>8.0299999999999994</v>
      </c>
      <c r="D406" t="s">
        <v>13</v>
      </c>
      <c r="E406">
        <v>8.0299999999999994</v>
      </c>
      <c r="F406" t="s">
        <v>13</v>
      </c>
      <c r="G406">
        <v>27.24</v>
      </c>
      <c r="H406" t="s">
        <v>14</v>
      </c>
      <c r="I406" t="s">
        <v>42</v>
      </c>
      <c r="J406" t="s">
        <v>749</v>
      </c>
      <c r="K406" s="1">
        <v>42452.636111111111</v>
      </c>
    </row>
    <row r="407" spans="1:11" x14ac:dyDescent="0.25">
      <c r="A407" t="s">
        <v>750</v>
      </c>
      <c r="B407" t="s">
        <v>45</v>
      </c>
      <c r="C407">
        <v>29.43</v>
      </c>
      <c r="D407" t="s">
        <v>13</v>
      </c>
      <c r="E407">
        <v>29.43</v>
      </c>
      <c r="F407" t="s">
        <v>13</v>
      </c>
      <c r="G407">
        <v>99.83</v>
      </c>
      <c r="H407" t="s">
        <v>14</v>
      </c>
      <c r="I407" t="s">
        <v>42</v>
      </c>
      <c r="J407" t="s">
        <v>751</v>
      </c>
      <c r="K407" s="1">
        <v>42452.636805555558</v>
      </c>
    </row>
    <row r="408" spans="1:11" x14ac:dyDescent="0.25">
      <c r="A408" t="s">
        <v>752</v>
      </c>
      <c r="B408" t="s">
        <v>17</v>
      </c>
      <c r="C408">
        <v>18.600000000000001</v>
      </c>
      <c r="D408" t="s">
        <v>13</v>
      </c>
      <c r="E408">
        <v>18.600000000000001</v>
      </c>
      <c r="F408" t="s">
        <v>13</v>
      </c>
      <c r="G408">
        <v>63.09</v>
      </c>
      <c r="H408" t="s">
        <v>14</v>
      </c>
      <c r="I408" t="s">
        <v>42</v>
      </c>
      <c r="J408" t="s">
        <v>753</v>
      </c>
      <c r="K408" s="1">
        <v>42452.636111111111</v>
      </c>
    </row>
    <row r="409" spans="1:11" x14ac:dyDescent="0.25">
      <c r="A409" t="s">
        <v>754</v>
      </c>
      <c r="B409" t="s">
        <v>17</v>
      </c>
      <c r="C409">
        <v>31.74</v>
      </c>
      <c r="D409" t="s">
        <v>13</v>
      </c>
      <c r="E409">
        <v>31.74</v>
      </c>
      <c r="F409" t="s">
        <v>13</v>
      </c>
      <c r="G409">
        <v>315.95999999999998</v>
      </c>
      <c r="H409" t="s">
        <v>18</v>
      </c>
      <c r="I409" t="s">
        <v>19</v>
      </c>
      <c r="J409" t="s">
        <v>755</v>
      </c>
      <c r="K409" s="1">
        <v>42452.636111111111</v>
      </c>
    </row>
    <row r="410" spans="1:11" x14ac:dyDescent="0.25">
      <c r="A410" t="s">
        <v>756</v>
      </c>
      <c r="B410" t="s">
        <v>45</v>
      </c>
      <c r="C410">
        <v>20.5</v>
      </c>
      <c r="D410" t="s">
        <v>13</v>
      </c>
      <c r="E410">
        <v>20.5</v>
      </c>
      <c r="F410" t="s">
        <v>13</v>
      </c>
      <c r="G410">
        <v>204.07</v>
      </c>
      <c r="H410" t="s">
        <v>18</v>
      </c>
      <c r="I410" t="s">
        <v>19</v>
      </c>
      <c r="J410" t="s">
        <v>757</v>
      </c>
      <c r="K410" s="1">
        <v>42452.636111111111</v>
      </c>
    </row>
    <row r="411" spans="1:11" x14ac:dyDescent="0.25">
      <c r="A411" t="s">
        <v>758</v>
      </c>
      <c r="B411" t="s">
        <v>17</v>
      </c>
      <c r="C411">
        <v>10.89</v>
      </c>
      <c r="D411" t="s">
        <v>13</v>
      </c>
      <c r="E411">
        <v>10.89</v>
      </c>
      <c r="F411" t="s">
        <v>13</v>
      </c>
      <c r="G411">
        <v>36.94</v>
      </c>
      <c r="H411" t="s">
        <v>14</v>
      </c>
      <c r="I411" t="s">
        <v>42</v>
      </c>
      <c r="J411" t="s">
        <v>759</v>
      </c>
      <c r="K411" s="1">
        <v>42452.636111111111</v>
      </c>
    </row>
    <row r="412" spans="1:11" x14ac:dyDescent="0.25">
      <c r="A412" t="s">
        <v>760</v>
      </c>
      <c r="B412" t="s">
        <v>17</v>
      </c>
      <c r="C412">
        <v>23.5</v>
      </c>
      <c r="D412" t="s">
        <v>112</v>
      </c>
      <c r="E412">
        <v>28.11</v>
      </c>
      <c r="F412" t="s">
        <v>13</v>
      </c>
      <c r="G412">
        <v>23.5</v>
      </c>
      <c r="H412" t="s">
        <v>112</v>
      </c>
      <c r="I412" t="s">
        <v>19</v>
      </c>
      <c r="J412">
        <v>312146011</v>
      </c>
      <c r="K412" s="1">
        <v>42452.636111111111</v>
      </c>
    </row>
    <row r="413" spans="1:11" x14ac:dyDescent="0.25">
      <c r="A413" t="s">
        <v>761</v>
      </c>
      <c r="B413" t="s">
        <v>17</v>
      </c>
      <c r="C413">
        <v>25</v>
      </c>
      <c r="D413" t="s">
        <v>13</v>
      </c>
      <c r="E413">
        <v>25</v>
      </c>
      <c r="F413" t="s">
        <v>13</v>
      </c>
      <c r="G413">
        <v>248.87</v>
      </c>
      <c r="H413" t="s">
        <v>18</v>
      </c>
      <c r="I413" t="s">
        <v>19</v>
      </c>
      <c r="J413" t="s">
        <v>762</v>
      </c>
      <c r="K413" s="1">
        <v>42452.635416666664</v>
      </c>
    </row>
    <row r="414" spans="1:11" x14ac:dyDescent="0.25">
      <c r="A414" t="s">
        <v>763</v>
      </c>
      <c r="B414" t="s">
        <v>45</v>
      </c>
      <c r="C414">
        <v>10</v>
      </c>
      <c r="D414" t="s">
        <v>13</v>
      </c>
      <c r="E414">
        <v>10</v>
      </c>
      <c r="F414" t="s">
        <v>13</v>
      </c>
      <c r="G414">
        <v>99.55</v>
      </c>
      <c r="H414" t="s">
        <v>18</v>
      </c>
      <c r="I414" t="s">
        <v>19</v>
      </c>
      <c r="J414" t="s">
        <v>764</v>
      </c>
      <c r="K414" s="1">
        <v>42452.635416666664</v>
      </c>
    </row>
    <row r="415" spans="1:11" x14ac:dyDescent="0.25">
      <c r="A415" t="s">
        <v>765</v>
      </c>
      <c r="B415" t="s">
        <v>45</v>
      </c>
      <c r="C415">
        <v>11.95</v>
      </c>
      <c r="D415" t="s">
        <v>112</v>
      </c>
      <c r="E415">
        <v>14.29</v>
      </c>
      <c r="F415" t="s">
        <v>13</v>
      </c>
      <c r="G415">
        <v>11.95</v>
      </c>
      <c r="H415" t="s">
        <v>112</v>
      </c>
      <c r="I415" t="s">
        <v>19</v>
      </c>
      <c r="J415">
        <v>312145981</v>
      </c>
      <c r="K415" s="1">
        <v>42452.635416666664</v>
      </c>
    </row>
    <row r="416" spans="1:11" x14ac:dyDescent="0.25">
      <c r="A416" t="s">
        <v>766</v>
      </c>
      <c r="B416" t="s">
        <v>17</v>
      </c>
      <c r="C416">
        <v>27.36</v>
      </c>
      <c r="D416" t="s">
        <v>13</v>
      </c>
      <c r="E416">
        <v>27.36</v>
      </c>
      <c r="F416" t="s">
        <v>13</v>
      </c>
      <c r="G416">
        <v>3634.3</v>
      </c>
      <c r="H416" t="s">
        <v>67</v>
      </c>
      <c r="I416" t="s">
        <v>19</v>
      </c>
      <c r="J416" t="s">
        <v>767</v>
      </c>
      <c r="K416" s="1">
        <v>42452.635416666664</v>
      </c>
    </row>
    <row r="417" spans="1:11" x14ac:dyDescent="0.25">
      <c r="A417" t="s">
        <v>768</v>
      </c>
      <c r="B417" t="s">
        <v>45</v>
      </c>
      <c r="C417">
        <v>9.9499999999999993</v>
      </c>
      <c r="D417" t="s">
        <v>112</v>
      </c>
      <c r="E417">
        <v>11.9</v>
      </c>
      <c r="F417" t="s">
        <v>13</v>
      </c>
      <c r="G417">
        <v>9.9499999999999993</v>
      </c>
      <c r="H417" t="s">
        <v>112</v>
      </c>
      <c r="I417" t="s">
        <v>19</v>
      </c>
      <c r="J417">
        <v>312145955</v>
      </c>
      <c r="K417" s="1">
        <v>42452.635416666664</v>
      </c>
    </row>
    <row r="418" spans="1:11" x14ac:dyDescent="0.25">
      <c r="A418" t="s">
        <v>769</v>
      </c>
      <c r="B418" t="s">
        <v>45</v>
      </c>
      <c r="C418">
        <v>186.74</v>
      </c>
      <c r="D418" t="s">
        <v>13</v>
      </c>
      <c r="E418">
        <v>186.74</v>
      </c>
      <c r="F418" t="s">
        <v>13</v>
      </c>
      <c r="G418">
        <v>633.41</v>
      </c>
      <c r="H418" t="s">
        <v>14</v>
      </c>
      <c r="I418" t="s">
        <v>42</v>
      </c>
      <c r="J418" t="s">
        <v>770</v>
      </c>
      <c r="K418" s="1">
        <v>42452.636111111111</v>
      </c>
    </row>
    <row r="419" spans="1:11" x14ac:dyDescent="0.25">
      <c r="A419" t="s">
        <v>771</v>
      </c>
      <c r="B419" t="s">
        <v>17</v>
      </c>
      <c r="C419">
        <v>1</v>
      </c>
      <c r="D419" t="s">
        <v>13</v>
      </c>
      <c r="E419">
        <v>1</v>
      </c>
      <c r="F419" t="s">
        <v>13</v>
      </c>
      <c r="G419">
        <v>1</v>
      </c>
      <c r="H419" t="s">
        <v>13</v>
      </c>
      <c r="I419" t="s">
        <v>19</v>
      </c>
      <c r="J419" t="s">
        <v>772</v>
      </c>
      <c r="K419" s="1">
        <v>42452.635416666664</v>
      </c>
    </row>
    <row r="420" spans="1:11" x14ac:dyDescent="0.25">
      <c r="A420" t="s">
        <v>773</v>
      </c>
      <c r="B420" t="s">
        <v>17</v>
      </c>
      <c r="C420">
        <v>8.35</v>
      </c>
      <c r="D420" t="s">
        <v>13</v>
      </c>
      <c r="E420">
        <v>8.35</v>
      </c>
      <c r="F420" t="s">
        <v>13</v>
      </c>
      <c r="G420">
        <v>28.33</v>
      </c>
      <c r="H420" t="s">
        <v>14</v>
      </c>
      <c r="I420" t="s">
        <v>42</v>
      </c>
      <c r="J420" t="s">
        <v>774</v>
      </c>
      <c r="K420" s="1">
        <v>42452.635416666664</v>
      </c>
    </row>
    <row r="421" spans="1:11" x14ac:dyDescent="0.25">
      <c r="A421" t="s">
        <v>775</v>
      </c>
      <c r="B421" t="s">
        <v>45</v>
      </c>
      <c r="C421">
        <v>11.67</v>
      </c>
      <c r="D421" t="s">
        <v>13</v>
      </c>
      <c r="E421">
        <v>11.67</v>
      </c>
      <c r="F421" t="s">
        <v>13</v>
      </c>
      <c r="G421">
        <v>39.590000000000003</v>
      </c>
      <c r="H421" t="s">
        <v>14</v>
      </c>
      <c r="I421" t="s">
        <v>42</v>
      </c>
      <c r="J421" t="s">
        <v>776</v>
      </c>
      <c r="K421" s="1">
        <v>42452.637499999997</v>
      </c>
    </row>
    <row r="422" spans="1:11" x14ac:dyDescent="0.25">
      <c r="A422" t="s">
        <v>777</v>
      </c>
      <c r="B422" t="s">
        <v>45</v>
      </c>
      <c r="C422">
        <v>12.45</v>
      </c>
      <c r="D422" t="s">
        <v>13</v>
      </c>
      <c r="E422">
        <v>12.45</v>
      </c>
      <c r="F422" t="s">
        <v>13</v>
      </c>
      <c r="G422">
        <v>42.23</v>
      </c>
      <c r="H422" t="s">
        <v>14</v>
      </c>
      <c r="I422" t="s">
        <v>42</v>
      </c>
      <c r="J422" t="s">
        <v>778</v>
      </c>
      <c r="K422" s="1">
        <v>42452.636111111111</v>
      </c>
    </row>
    <row r="423" spans="1:11" x14ac:dyDescent="0.25">
      <c r="A423" t="s">
        <v>779</v>
      </c>
      <c r="B423" t="s">
        <v>17</v>
      </c>
      <c r="C423">
        <v>51.26</v>
      </c>
      <c r="D423" t="s">
        <v>13</v>
      </c>
      <c r="E423">
        <v>51.26</v>
      </c>
      <c r="F423" t="s">
        <v>13</v>
      </c>
      <c r="G423">
        <v>79.16</v>
      </c>
      <c r="H423" t="s">
        <v>25</v>
      </c>
      <c r="I423" t="s">
        <v>19</v>
      </c>
      <c r="J423" t="s">
        <v>780</v>
      </c>
      <c r="K423" s="1">
        <v>42452.635416666664</v>
      </c>
    </row>
    <row r="424" spans="1:11" x14ac:dyDescent="0.25">
      <c r="A424" t="s">
        <v>781</v>
      </c>
      <c r="B424" t="s">
        <v>17</v>
      </c>
      <c r="C424">
        <v>10.84</v>
      </c>
      <c r="D424" t="s">
        <v>13</v>
      </c>
      <c r="E424">
        <v>10.84</v>
      </c>
      <c r="F424" t="s">
        <v>13</v>
      </c>
      <c r="G424">
        <v>36.770000000000003</v>
      </c>
      <c r="H424" t="s">
        <v>14</v>
      </c>
      <c r="I424" t="s">
        <v>42</v>
      </c>
      <c r="J424" t="s">
        <v>782</v>
      </c>
      <c r="K424" s="1">
        <v>42452.635416666664</v>
      </c>
    </row>
    <row r="425" spans="1:11" x14ac:dyDescent="0.25">
      <c r="A425" t="s">
        <v>783</v>
      </c>
      <c r="B425" t="s">
        <v>45</v>
      </c>
      <c r="C425">
        <v>100</v>
      </c>
      <c r="D425" t="s">
        <v>14</v>
      </c>
      <c r="E425">
        <v>31.14</v>
      </c>
      <c r="F425" t="s">
        <v>13</v>
      </c>
      <c r="G425">
        <v>2488.98</v>
      </c>
      <c r="H425" t="s">
        <v>614</v>
      </c>
      <c r="I425" t="s">
        <v>42</v>
      </c>
      <c r="J425">
        <v>49635637</v>
      </c>
      <c r="K425" s="1">
        <v>42452.635416666664</v>
      </c>
    </row>
    <row r="426" spans="1:11" x14ac:dyDescent="0.25">
      <c r="A426" t="s">
        <v>784</v>
      </c>
      <c r="B426" t="s">
        <v>17</v>
      </c>
      <c r="C426">
        <v>400</v>
      </c>
      <c r="D426" t="s">
        <v>14</v>
      </c>
      <c r="E426">
        <v>400</v>
      </c>
      <c r="F426" t="s">
        <v>14</v>
      </c>
      <c r="G426">
        <v>400</v>
      </c>
      <c r="H426" t="s">
        <v>14</v>
      </c>
      <c r="I426" t="s">
        <v>42</v>
      </c>
      <c r="J426">
        <v>155924092</v>
      </c>
      <c r="K426" s="1">
        <v>42452.636111111111</v>
      </c>
    </row>
    <row r="427" spans="1:11" x14ac:dyDescent="0.25">
      <c r="A427" t="s">
        <v>785</v>
      </c>
      <c r="B427" t="s">
        <v>12</v>
      </c>
      <c r="C427">
        <v>100</v>
      </c>
      <c r="D427" t="s">
        <v>14</v>
      </c>
      <c r="E427">
        <v>31.11</v>
      </c>
      <c r="F427" t="s">
        <v>13</v>
      </c>
      <c r="G427">
        <v>2488.98</v>
      </c>
      <c r="H427" t="s">
        <v>614</v>
      </c>
      <c r="I427" t="s">
        <v>15</v>
      </c>
      <c r="J427">
        <v>49635637</v>
      </c>
      <c r="K427" s="1">
        <v>42452.634722222225</v>
      </c>
    </row>
    <row r="428" spans="1:11" x14ac:dyDescent="0.25">
      <c r="A428" t="s">
        <v>786</v>
      </c>
      <c r="B428" t="s">
        <v>17</v>
      </c>
      <c r="C428">
        <v>8.0299999999999994</v>
      </c>
      <c r="D428" t="s">
        <v>13</v>
      </c>
      <c r="E428">
        <v>8.0299999999999994</v>
      </c>
      <c r="F428" t="s">
        <v>13</v>
      </c>
      <c r="G428">
        <v>27.27</v>
      </c>
      <c r="H428" t="s">
        <v>14</v>
      </c>
      <c r="I428" t="s">
        <v>42</v>
      </c>
      <c r="J428">
        <v>30101860</v>
      </c>
      <c r="K428" s="1">
        <v>42452.635416666664</v>
      </c>
    </row>
    <row r="429" spans="1:11" x14ac:dyDescent="0.25">
      <c r="A429" t="s">
        <v>787</v>
      </c>
      <c r="B429" t="s">
        <v>17</v>
      </c>
      <c r="C429">
        <v>438.38</v>
      </c>
      <c r="D429" t="s">
        <v>13</v>
      </c>
      <c r="E429">
        <v>438.38</v>
      </c>
      <c r="F429" t="s">
        <v>13</v>
      </c>
      <c r="G429">
        <v>4373</v>
      </c>
      <c r="H429" t="s">
        <v>18</v>
      </c>
      <c r="I429" t="s">
        <v>124</v>
      </c>
      <c r="J429" t="s">
        <v>788</v>
      </c>
      <c r="K429" s="1">
        <v>42452.634722222225</v>
      </c>
    </row>
    <row r="430" spans="1:11" x14ac:dyDescent="0.25">
      <c r="A430" t="s">
        <v>789</v>
      </c>
      <c r="B430" t="s">
        <v>17</v>
      </c>
      <c r="C430">
        <v>32.590000000000003</v>
      </c>
      <c r="D430" t="s">
        <v>13</v>
      </c>
      <c r="E430">
        <v>32.590000000000003</v>
      </c>
      <c r="F430" t="s">
        <v>13</v>
      </c>
      <c r="G430">
        <v>325.10000000000002</v>
      </c>
      <c r="H430" t="s">
        <v>18</v>
      </c>
      <c r="I430" t="s">
        <v>19</v>
      </c>
      <c r="J430" t="s">
        <v>790</v>
      </c>
      <c r="K430" s="1">
        <v>42452.634722222225</v>
      </c>
    </row>
    <row r="431" spans="1:11" x14ac:dyDescent="0.25">
      <c r="A431" t="s">
        <v>791</v>
      </c>
      <c r="B431" t="s">
        <v>17</v>
      </c>
      <c r="C431">
        <v>8.67</v>
      </c>
      <c r="D431" t="s">
        <v>13</v>
      </c>
      <c r="E431">
        <v>8.67</v>
      </c>
      <c r="F431" t="s">
        <v>13</v>
      </c>
      <c r="G431">
        <v>29.44</v>
      </c>
      <c r="H431" t="s">
        <v>14</v>
      </c>
      <c r="I431" t="s">
        <v>42</v>
      </c>
      <c r="J431">
        <v>30101859</v>
      </c>
      <c r="K431" s="1">
        <v>42452.635416666664</v>
      </c>
    </row>
    <row r="432" spans="1:11" x14ac:dyDescent="0.25">
      <c r="A432" t="s">
        <v>792</v>
      </c>
      <c r="B432" t="s">
        <v>45</v>
      </c>
      <c r="C432">
        <v>9.9499999999999993</v>
      </c>
      <c r="D432" t="s">
        <v>112</v>
      </c>
      <c r="E432">
        <v>11.9</v>
      </c>
      <c r="F432" t="s">
        <v>13</v>
      </c>
      <c r="G432">
        <v>9.9499999999999993</v>
      </c>
      <c r="H432" t="s">
        <v>112</v>
      </c>
      <c r="I432" t="s">
        <v>19</v>
      </c>
      <c r="J432">
        <v>312145865</v>
      </c>
      <c r="K432" s="1">
        <v>42452.634722222225</v>
      </c>
    </row>
    <row r="433" spans="1:11" x14ac:dyDescent="0.25">
      <c r="A433" t="s">
        <v>793</v>
      </c>
      <c r="B433" t="s">
        <v>45</v>
      </c>
      <c r="C433">
        <v>18.670000000000002</v>
      </c>
      <c r="D433" t="s">
        <v>13</v>
      </c>
      <c r="E433">
        <v>18.670000000000002</v>
      </c>
      <c r="F433" t="s">
        <v>13</v>
      </c>
      <c r="G433">
        <v>63.4</v>
      </c>
      <c r="H433" t="s">
        <v>14</v>
      </c>
      <c r="I433" t="s">
        <v>42</v>
      </c>
      <c r="J433" t="s">
        <v>794</v>
      </c>
      <c r="K433" s="1">
        <v>42452.635416666664</v>
      </c>
    </row>
    <row r="434" spans="1:11" x14ac:dyDescent="0.25">
      <c r="A434" t="s">
        <v>795</v>
      </c>
      <c r="B434" t="s">
        <v>12</v>
      </c>
      <c r="C434">
        <v>12.45</v>
      </c>
      <c r="D434" t="s">
        <v>13</v>
      </c>
      <c r="E434">
        <v>12.45</v>
      </c>
      <c r="F434" t="s">
        <v>13</v>
      </c>
      <c r="G434">
        <v>42.28</v>
      </c>
      <c r="H434" t="s">
        <v>14</v>
      </c>
      <c r="I434" t="s">
        <v>15</v>
      </c>
      <c r="J434" t="s">
        <v>796</v>
      </c>
      <c r="K434" s="1">
        <v>42452.634722222225</v>
      </c>
    </row>
    <row r="435" spans="1:11" x14ac:dyDescent="0.25">
      <c r="A435" t="s">
        <v>797</v>
      </c>
      <c r="B435" t="s">
        <v>17</v>
      </c>
      <c r="C435">
        <v>30</v>
      </c>
      <c r="D435" t="s">
        <v>14</v>
      </c>
      <c r="E435">
        <v>9.33</v>
      </c>
      <c r="F435" t="s">
        <v>13</v>
      </c>
      <c r="G435">
        <v>31.65</v>
      </c>
      <c r="H435" t="s">
        <v>14</v>
      </c>
      <c r="I435" t="s">
        <v>42</v>
      </c>
      <c r="J435">
        <v>49635797</v>
      </c>
      <c r="K435" s="1">
        <v>42452.636111111111</v>
      </c>
    </row>
    <row r="436" spans="1:11" x14ac:dyDescent="0.25">
      <c r="A436" t="s">
        <v>798</v>
      </c>
      <c r="B436" t="s">
        <v>17</v>
      </c>
      <c r="C436">
        <v>200</v>
      </c>
      <c r="D436" t="s">
        <v>14</v>
      </c>
      <c r="E436">
        <v>200</v>
      </c>
      <c r="F436" t="s">
        <v>14</v>
      </c>
      <c r="G436">
        <v>200</v>
      </c>
      <c r="H436" t="s">
        <v>14</v>
      </c>
      <c r="I436" t="s">
        <v>42</v>
      </c>
      <c r="J436" t="s">
        <v>799</v>
      </c>
      <c r="K436" s="1">
        <v>42452.643750000003</v>
      </c>
    </row>
    <row r="437" spans="1:11" x14ac:dyDescent="0.25">
      <c r="A437" t="s">
        <v>800</v>
      </c>
      <c r="B437" t="s">
        <v>12</v>
      </c>
      <c r="C437">
        <v>46.47</v>
      </c>
      <c r="D437" t="s">
        <v>13</v>
      </c>
      <c r="E437">
        <v>46.47</v>
      </c>
      <c r="F437" t="s">
        <v>13</v>
      </c>
      <c r="G437">
        <v>157.78</v>
      </c>
      <c r="H437" t="s">
        <v>14</v>
      </c>
      <c r="I437" t="s">
        <v>15</v>
      </c>
      <c r="J437" t="s">
        <v>801</v>
      </c>
      <c r="K437" s="1">
        <v>42452.634722222225</v>
      </c>
    </row>
    <row r="438" spans="1:11" x14ac:dyDescent="0.25">
      <c r="A438" t="s">
        <v>802</v>
      </c>
      <c r="B438" t="s">
        <v>17</v>
      </c>
      <c r="C438">
        <v>57.84</v>
      </c>
      <c r="D438" t="s">
        <v>13</v>
      </c>
      <c r="E438">
        <v>57.84</v>
      </c>
      <c r="F438" t="s">
        <v>13</v>
      </c>
      <c r="G438">
        <v>196.39</v>
      </c>
      <c r="H438" t="s">
        <v>14</v>
      </c>
      <c r="I438" t="s">
        <v>42</v>
      </c>
      <c r="J438" t="s">
        <v>803</v>
      </c>
      <c r="K438" s="1">
        <v>42452.634722222225</v>
      </c>
    </row>
    <row r="439" spans="1:11" x14ac:dyDescent="0.25">
      <c r="A439" t="s">
        <v>804</v>
      </c>
      <c r="B439" t="s">
        <v>17</v>
      </c>
      <c r="C439">
        <v>74.88</v>
      </c>
      <c r="D439" t="s">
        <v>13</v>
      </c>
      <c r="E439">
        <v>74.88</v>
      </c>
      <c r="F439" t="s">
        <v>13</v>
      </c>
      <c r="G439">
        <v>746.96</v>
      </c>
      <c r="H439" t="s">
        <v>18</v>
      </c>
      <c r="I439" t="s">
        <v>19</v>
      </c>
      <c r="J439" t="s">
        <v>805</v>
      </c>
      <c r="K439" s="1">
        <v>42452.634722222225</v>
      </c>
    </row>
    <row r="440" spans="1:11" x14ac:dyDescent="0.25">
      <c r="A440" t="s">
        <v>806</v>
      </c>
      <c r="B440" t="s">
        <v>17</v>
      </c>
      <c r="C440">
        <v>42.79</v>
      </c>
      <c r="D440" t="s">
        <v>13</v>
      </c>
      <c r="E440">
        <v>42.79</v>
      </c>
      <c r="F440" t="s">
        <v>13</v>
      </c>
      <c r="G440">
        <v>426.85</v>
      </c>
      <c r="H440" t="s">
        <v>18</v>
      </c>
      <c r="I440" t="s">
        <v>19</v>
      </c>
      <c r="J440" t="s">
        <v>807</v>
      </c>
      <c r="K440" s="1">
        <v>42452.634722222225</v>
      </c>
    </row>
    <row r="441" spans="1:11" x14ac:dyDescent="0.25">
      <c r="A441" t="s">
        <v>808</v>
      </c>
      <c r="B441" t="s">
        <v>17</v>
      </c>
      <c r="C441">
        <v>9.9499999999999993</v>
      </c>
      <c r="D441" t="s">
        <v>112</v>
      </c>
      <c r="E441">
        <v>11.9</v>
      </c>
      <c r="F441" t="s">
        <v>13</v>
      </c>
      <c r="G441">
        <v>9.9499999999999993</v>
      </c>
      <c r="H441" t="s">
        <v>112</v>
      </c>
      <c r="I441" t="s">
        <v>19</v>
      </c>
      <c r="J441">
        <v>312145809</v>
      </c>
      <c r="K441" s="1">
        <v>42452.634722222225</v>
      </c>
    </row>
    <row r="442" spans="1:11" x14ac:dyDescent="0.25">
      <c r="A442" t="s">
        <v>809</v>
      </c>
      <c r="B442" t="s">
        <v>45</v>
      </c>
      <c r="C442">
        <v>10</v>
      </c>
      <c r="D442" t="s">
        <v>13</v>
      </c>
      <c r="E442">
        <v>10</v>
      </c>
      <c r="F442" t="s">
        <v>13</v>
      </c>
      <c r="G442">
        <v>10</v>
      </c>
      <c r="H442" t="s">
        <v>13</v>
      </c>
      <c r="I442" t="s">
        <v>42</v>
      </c>
      <c r="J442" t="s">
        <v>810</v>
      </c>
      <c r="K442" s="1">
        <v>42452.634722222225</v>
      </c>
    </row>
    <row r="443" spans="1:11" x14ac:dyDescent="0.25">
      <c r="A443" t="s">
        <v>811</v>
      </c>
      <c r="B443" t="s">
        <v>45</v>
      </c>
      <c r="C443">
        <v>1.94</v>
      </c>
      <c r="D443" t="s">
        <v>112</v>
      </c>
      <c r="E443">
        <v>2.3199999999999998</v>
      </c>
      <c r="F443" t="s">
        <v>13</v>
      </c>
      <c r="G443">
        <v>1.94</v>
      </c>
      <c r="H443" t="s">
        <v>112</v>
      </c>
      <c r="I443" t="s">
        <v>19</v>
      </c>
      <c r="J443">
        <v>312145791</v>
      </c>
      <c r="K443" s="1">
        <v>42452.634722222225</v>
      </c>
    </row>
    <row r="444" spans="1:11" x14ac:dyDescent="0.25">
      <c r="A444" t="s">
        <v>812</v>
      </c>
      <c r="B444" t="s">
        <v>45</v>
      </c>
      <c r="C444">
        <v>155.62</v>
      </c>
      <c r="D444" t="s">
        <v>13</v>
      </c>
      <c r="E444">
        <v>155.62</v>
      </c>
      <c r="F444" t="s">
        <v>13</v>
      </c>
      <c r="G444">
        <v>528.38</v>
      </c>
      <c r="H444" t="s">
        <v>14</v>
      </c>
      <c r="I444" t="s">
        <v>42</v>
      </c>
      <c r="J444" t="s">
        <v>813</v>
      </c>
      <c r="K444" s="1">
        <v>42452.634722222225</v>
      </c>
    </row>
    <row r="445" spans="1:11" x14ac:dyDescent="0.25">
      <c r="A445" t="s">
        <v>814</v>
      </c>
      <c r="B445" t="s">
        <v>12</v>
      </c>
      <c r="C445">
        <v>300</v>
      </c>
      <c r="D445" t="s">
        <v>14</v>
      </c>
      <c r="E445">
        <v>300</v>
      </c>
      <c r="F445" t="s">
        <v>14</v>
      </c>
      <c r="G445">
        <v>300</v>
      </c>
      <c r="H445" t="s">
        <v>14</v>
      </c>
      <c r="I445" t="s">
        <v>42</v>
      </c>
      <c r="J445">
        <v>155923942</v>
      </c>
      <c r="K445" s="1">
        <v>42452.636111111111</v>
      </c>
    </row>
    <row r="446" spans="1:11" x14ac:dyDescent="0.25">
      <c r="A446" t="s">
        <v>815</v>
      </c>
      <c r="B446" t="s">
        <v>17</v>
      </c>
      <c r="C446">
        <v>11.95</v>
      </c>
      <c r="D446" t="s">
        <v>112</v>
      </c>
      <c r="E446">
        <v>14.29</v>
      </c>
      <c r="F446" t="s">
        <v>13</v>
      </c>
      <c r="G446">
        <v>11.95</v>
      </c>
      <c r="H446" t="s">
        <v>112</v>
      </c>
      <c r="I446" t="s">
        <v>19</v>
      </c>
      <c r="J446">
        <v>312145769</v>
      </c>
      <c r="K446" s="1">
        <v>42452.634722222225</v>
      </c>
    </row>
    <row r="447" spans="1:11" x14ac:dyDescent="0.25">
      <c r="A447" t="s">
        <v>816</v>
      </c>
      <c r="B447" t="s">
        <v>17</v>
      </c>
      <c r="C447">
        <v>100</v>
      </c>
      <c r="D447" t="s">
        <v>13</v>
      </c>
      <c r="E447">
        <v>100</v>
      </c>
      <c r="F447" t="s">
        <v>13</v>
      </c>
      <c r="G447">
        <v>997.54</v>
      </c>
      <c r="H447" t="s">
        <v>18</v>
      </c>
      <c r="I447" t="s">
        <v>19</v>
      </c>
      <c r="J447" t="s">
        <v>817</v>
      </c>
      <c r="K447" s="1">
        <v>42452.634722222225</v>
      </c>
    </row>
    <row r="448" spans="1:11" x14ac:dyDescent="0.25">
      <c r="A448" t="s">
        <v>818</v>
      </c>
      <c r="B448" t="s">
        <v>45</v>
      </c>
      <c r="C448">
        <v>11.95</v>
      </c>
      <c r="D448" t="s">
        <v>112</v>
      </c>
      <c r="E448">
        <v>14.29</v>
      </c>
      <c r="F448" t="s">
        <v>13</v>
      </c>
      <c r="G448">
        <v>11.95</v>
      </c>
      <c r="H448" t="s">
        <v>112</v>
      </c>
      <c r="I448" t="s">
        <v>19</v>
      </c>
      <c r="J448">
        <v>312145753</v>
      </c>
      <c r="K448" s="1">
        <v>42452.634027777778</v>
      </c>
    </row>
    <row r="449" spans="1:11" x14ac:dyDescent="0.25">
      <c r="A449" t="s">
        <v>819</v>
      </c>
      <c r="B449" t="s">
        <v>45</v>
      </c>
      <c r="C449">
        <v>11.95</v>
      </c>
      <c r="D449" t="s">
        <v>112</v>
      </c>
      <c r="E449">
        <v>14.29</v>
      </c>
      <c r="F449" t="s">
        <v>13</v>
      </c>
      <c r="G449">
        <v>11.95</v>
      </c>
      <c r="H449" t="s">
        <v>112</v>
      </c>
      <c r="I449" t="s">
        <v>19</v>
      </c>
      <c r="J449">
        <v>312145757</v>
      </c>
      <c r="K449" s="1">
        <v>42452.634027777778</v>
      </c>
    </row>
    <row r="450" spans="1:11" x14ac:dyDescent="0.25">
      <c r="A450" t="s">
        <v>820</v>
      </c>
      <c r="B450" t="s">
        <v>17</v>
      </c>
      <c r="C450">
        <v>38.950000000000003</v>
      </c>
      <c r="D450" t="s">
        <v>252</v>
      </c>
      <c r="E450">
        <v>32.93</v>
      </c>
      <c r="F450" t="s">
        <v>13</v>
      </c>
      <c r="G450">
        <v>38.950000000000003</v>
      </c>
      <c r="H450" t="s">
        <v>252</v>
      </c>
      <c r="I450" t="s">
        <v>19</v>
      </c>
      <c r="J450">
        <v>312145745</v>
      </c>
      <c r="K450" s="1">
        <v>42452.634027777778</v>
      </c>
    </row>
    <row r="451" spans="1:11" x14ac:dyDescent="0.25">
      <c r="A451" t="s">
        <v>821</v>
      </c>
      <c r="B451" t="s">
        <v>17</v>
      </c>
      <c r="C451">
        <v>15.56</v>
      </c>
      <c r="D451" t="s">
        <v>13</v>
      </c>
      <c r="E451">
        <v>15.56</v>
      </c>
      <c r="F451" t="s">
        <v>13</v>
      </c>
      <c r="G451">
        <v>52.84</v>
      </c>
      <c r="H451" t="s">
        <v>14</v>
      </c>
      <c r="I451" t="s">
        <v>42</v>
      </c>
      <c r="J451" t="s">
        <v>822</v>
      </c>
      <c r="K451" s="1">
        <v>42452.634722222225</v>
      </c>
    </row>
    <row r="452" spans="1:11" x14ac:dyDescent="0.25">
      <c r="A452" t="s">
        <v>823</v>
      </c>
      <c r="B452" t="s">
        <v>17</v>
      </c>
      <c r="C452">
        <v>21.18</v>
      </c>
      <c r="D452" t="s">
        <v>13</v>
      </c>
      <c r="E452">
        <v>21.18</v>
      </c>
      <c r="F452" t="s">
        <v>13</v>
      </c>
      <c r="G452">
        <v>211.28</v>
      </c>
      <c r="H452" t="s">
        <v>18</v>
      </c>
      <c r="I452" t="s">
        <v>19</v>
      </c>
      <c r="J452" t="s">
        <v>824</v>
      </c>
      <c r="K452" s="1">
        <v>42452.634027777778</v>
      </c>
    </row>
    <row r="453" spans="1:11" x14ac:dyDescent="0.25">
      <c r="A453" t="s">
        <v>825</v>
      </c>
      <c r="B453" t="s">
        <v>17</v>
      </c>
      <c r="C453">
        <v>12.3</v>
      </c>
      <c r="D453" t="s">
        <v>13</v>
      </c>
      <c r="E453">
        <v>12.3</v>
      </c>
      <c r="F453" t="s">
        <v>13</v>
      </c>
      <c r="G453">
        <v>122.7</v>
      </c>
      <c r="H453" t="s">
        <v>18</v>
      </c>
      <c r="I453" t="s">
        <v>42</v>
      </c>
      <c r="J453" t="s">
        <v>826</v>
      </c>
      <c r="K453" s="1">
        <v>42452.634027777778</v>
      </c>
    </row>
    <row r="454" spans="1:11" x14ac:dyDescent="0.25">
      <c r="A454" t="s">
        <v>827</v>
      </c>
      <c r="B454" t="s">
        <v>242</v>
      </c>
      <c r="C454">
        <v>10.89</v>
      </c>
      <c r="D454" t="s">
        <v>13</v>
      </c>
      <c r="E454">
        <v>10.89</v>
      </c>
      <c r="F454" t="s">
        <v>13</v>
      </c>
      <c r="G454">
        <v>36.979999999999997</v>
      </c>
      <c r="H454" t="s">
        <v>14</v>
      </c>
      <c r="I454" t="s">
        <v>15</v>
      </c>
      <c r="J454" t="s">
        <v>828</v>
      </c>
      <c r="K454" s="1">
        <v>42452.634027777778</v>
      </c>
    </row>
    <row r="455" spans="1:11" x14ac:dyDescent="0.25">
      <c r="A455" t="s">
        <v>829</v>
      </c>
      <c r="B455" t="s">
        <v>17</v>
      </c>
      <c r="C455">
        <v>29.95</v>
      </c>
      <c r="D455" t="s">
        <v>252</v>
      </c>
      <c r="E455">
        <v>25.32</v>
      </c>
      <c r="F455" t="s">
        <v>13</v>
      </c>
      <c r="G455">
        <v>29.95</v>
      </c>
      <c r="H455" t="s">
        <v>252</v>
      </c>
      <c r="I455" t="s">
        <v>19</v>
      </c>
      <c r="J455">
        <v>312145683</v>
      </c>
      <c r="K455" s="1">
        <v>42452.634027777778</v>
      </c>
    </row>
    <row r="456" spans="1:11" x14ac:dyDescent="0.25">
      <c r="A456" t="s">
        <v>830</v>
      </c>
      <c r="B456" t="s">
        <v>17</v>
      </c>
      <c r="C456">
        <v>34.950000000000003</v>
      </c>
      <c r="D456" t="s">
        <v>252</v>
      </c>
      <c r="E456">
        <v>29.55</v>
      </c>
      <c r="F456" t="s">
        <v>13</v>
      </c>
      <c r="G456">
        <v>34.950000000000003</v>
      </c>
      <c r="H456" t="s">
        <v>252</v>
      </c>
      <c r="I456" t="s">
        <v>19</v>
      </c>
      <c r="J456">
        <v>312145663</v>
      </c>
      <c r="K456" s="1">
        <v>42452.634027777778</v>
      </c>
    </row>
    <row r="457" spans="1:11" x14ac:dyDescent="0.25">
      <c r="A457" t="s">
        <v>831</v>
      </c>
      <c r="B457" t="s">
        <v>45</v>
      </c>
      <c r="C457">
        <v>32.130000000000003</v>
      </c>
      <c r="D457" t="s">
        <v>13</v>
      </c>
      <c r="E457">
        <v>32.130000000000003</v>
      </c>
      <c r="F457" t="s">
        <v>13</v>
      </c>
      <c r="G457">
        <v>109.1</v>
      </c>
      <c r="H457" t="s">
        <v>14</v>
      </c>
      <c r="I457" t="s">
        <v>42</v>
      </c>
      <c r="J457">
        <v>30101820</v>
      </c>
      <c r="K457" s="1">
        <v>42452.634027777778</v>
      </c>
    </row>
    <row r="458" spans="1:11" x14ac:dyDescent="0.25">
      <c r="A458" t="s">
        <v>832</v>
      </c>
      <c r="B458" t="s">
        <v>17</v>
      </c>
      <c r="C458">
        <v>10.89</v>
      </c>
      <c r="D458" t="s">
        <v>13</v>
      </c>
      <c r="E458">
        <v>10.89</v>
      </c>
      <c r="F458" t="s">
        <v>13</v>
      </c>
      <c r="G458">
        <v>36.979999999999997</v>
      </c>
      <c r="H458" t="s">
        <v>14</v>
      </c>
      <c r="I458" t="s">
        <v>42</v>
      </c>
      <c r="J458" t="s">
        <v>833</v>
      </c>
      <c r="K458" s="1">
        <v>42452.634027777778</v>
      </c>
    </row>
    <row r="459" spans="1:11" x14ac:dyDescent="0.25">
      <c r="A459" t="s">
        <v>834</v>
      </c>
      <c r="B459" t="s">
        <v>17</v>
      </c>
      <c r="C459">
        <v>32.5</v>
      </c>
      <c r="D459" t="s">
        <v>13</v>
      </c>
      <c r="E459">
        <v>32.5</v>
      </c>
      <c r="F459" t="s">
        <v>13</v>
      </c>
      <c r="G459">
        <v>32.5</v>
      </c>
      <c r="H459" t="s">
        <v>13</v>
      </c>
      <c r="I459" t="s">
        <v>19</v>
      </c>
      <c r="J459">
        <v>312145649</v>
      </c>
      <c r="K459" s="1">
        <v>42452.634027777778</v>
      </c>
    </row>
    <row r="460" spans="1:11" x14ac:dyDescent="0.25">
      <c r="A460" t="s">
        <v>835</v>
      </c>
      <c r="B460" t="s">
        <v>45</v>
      </c>
      <c r="C460">
        <v>9.6300000000000008</v>
      </c>
      <c r="D460" t="s">
        <v>13</v>
      </c>
      <c r="E460">
        <v>9.6300000000000008</v>
      </c>
      <c r="F460" t="s">
        <v>13</v>
      </c>
      <c r="G460">
        <v>32.700000000000003</v>
      </c>
      <c r="H460" t="s">
        <v>14</v>
      </c>
      <c r="I460" t="s">
        <v>42</v>
      </c>
      <c r="J460">
        <v>30101818</v>
      </c>
      <c r="K460" s="1">
        <v>42452.634027777778</v>
      </c>
    </row>
    <row r="461" spans="1:11" x14ac:dyDescent="0.25">
      <c r="A461" t="s">
        <v>836</v>
      </c>
      <c r="B461" t="s">
        <v>17</v>
      </c>
      <c r="C461">
        <v>6.95</v>
      </c>
      <c r="D461" t="s">
        <v>112</v>
      </c>
      <c r="E461">
        <v>8.31</v>
      </c>
      <c r="F461" t="s">
        <v>13</v>
      </c>
      <c r="G461">
        <v>6.95</v>
      </c>
      <c r="H461" t="s">
        <v>112</v>
      </c>
      <c r="I461" t="s">
        <v>19</v>
      </c>
      <c r="J461">
        <v>312145641</v>
      </c>
      <c r="K461" s="1">
        <v>42452.633333333331</v>
      </c>
    </row>
    <row r="462" spans="1:11" x14ac:dyDescent="0.25">
      <c r="A462" t="s">
        <v>837</v>
      </c>
      <c r="B462" t="s">
        <v>17</v>
      </c>
      <c r="C462">
        <v>20.5</v>
      </c>
      <c r="D462" t="s">
        <v>13</v>
      </c>
      <c r="E462">
        <v>20.5</v>
      </c>
      <c r="F462" t="s">
        <v>13</v>
      </c>
      <c r="G462">
        <v>204.5</v>
      </c>
      <c r="H462" t="s">
        <v>18</v>
      </c>
      <c r="I462" t="s">
        <v>19</v>
      </c>
      <c r="J462" t="s">
        <v>838</v>
      </c>
      <c r="K462" s="1">
        <v>42452.633333333331</v>
      </c>
    </row>
    <row r="463" spans="1:11" x14ac:dyDescent="0.25">
      <c r="A463" t="s">
        <v>839</v>
      </c>
      <c r="B463" t="s">
        <v>17</v>
      </c>
      <c r="C463">
        <v>31.78</v>
      </c>
      <c r="D463" t="s">
        <v>13</v>
      </c>
      <c r="E463">
        <v>31.78</v>
      </c>
      <c r="F463" t="s">
        <v>13</v>
      </c>
      <c r="G463">
        <v>317.02</v>
      </c>
      <c r="H463" t="s">
        <v>18</v>
      </c>
      <c r="I463" t="s">
        <v>19</v>
      </c>
      <c r="J463" t="s">
        <v>840</v>
      </c>
      <c r="K463" s="1">
        <v>42452.633333333331</v>
      </c>
    </row>
    <row r="464" spans="1:11" x14ac:dyDescent="0.25">
      <c r="A464" t="s">
        <v>841</v>
      </c>
      <c r="B464" t="s">
        <v>17</v>
      </c>
      <c r="C464">
        <v>250</v>
      </c>
      <c r="D464" t="s">
        <v>14</v>
      </c>
      <c r="E464">
        <v>250</v>
      </c>
      <c r="F464" t="s">
        <v>14</v>
      </c>
      <c r="G464">
        <v>250</v>
      </c>
      <c r="H464" t="s">
        <v>14</v>
      </c>
      <c r="I464" t="s">
        <v>42</v>
      </c>
      <c r="J464" t="s">
        <v>842</v>
      </c>
      <c r="K464" s="1">
        <v>42452.638888888891</v>
      </c>
    </row>
    <row r="465" spans="1:11" x14ac:dyDescent="0.25">
      <c r="A465" t="s">
        <v>843</v>
      </c>
      <c r="B465" t="s">
        <v>17</v>
      </c>
      <c r="C465">
        <v>110</v>
      </c>
      <c r="D465" t="s">
        <v>13</v>
      </c>
      <c r="E465">
        <v>110</v>
      </c>
      <c r="F465" t="s">
        <v>13</v>
      </c>
      <c r="G465">
        <v>1097.29</v>
      </c>
      <c r="H465" t="s">
        <v>18</v>
      </c>
      <c r="I465" t="s">
        <v>19</v>
      </c>
      <c r="J465" t="s">
        <v>844</v>
      </c>
      <c r="K465" s="1">
        <v>42452.633333333331</v>
      </c>
    </row>
    <row r="466" spans="1:11" x14ac:dyDescent="0.25">
      <c r="A466" t="s">
        <v>845</v>
      </c>
      <c r="B466" t="s">
        <v>17</v>
      </c>
      <c r="C466">
        <v>50</v>
      </c>
      <c r="D466" t="s">
        <v>13</v>
      </c>
      <c r="E466">
        <v>50</v>
      </c>
      <c r="F466" t="s">
        <v>13</v>
      </c>
      <c r="G466">
        <v>498.77</v>
      </c>
      <c r="H466" t="s">
        <v>18</v>
      </c>
      <c r="I466" t="s">
        <v>19</v>
      </c>
      <c r="J466" t="s">
        <v>846</v>
      </c>
      <c r="K466" s="1">
        <v>42452.633333333331</v>
      </c>
    </row>
    <row r="467" spans="1:11" x14ac:dyDescent="0.25">
      <c r="A467" t="s">
        <v>847</v>
      </c>
      <c r="B467" t="s">
        <v>45</v>
      </c>
      <c r="C467">
        <v>10.95</v>
      </c>
      <c r="D467" t="s">
        <v>112</v>
      </c>
      <c r="E467">
        <v>13.1</v>
      </c>
      <c r="F467" t="s">
        <v>13</v>
      </c>
      <c r="G467">
        <v>10.95</v>
      </c>
      <c r="H467" t="s">
        <v>112</v>
      </c>
      <c r="I467" t="s">
        <v>19</v>
      </c>
      <c r="J467">
        <v>312145591</v>
      </c>
      <c r="K467" s="1">
        <v>42452.633333333331</v>
      </c>
    </row>
    <row r="468" spans="1:11" x14ac:dyDescent="0.25">
      <c r="A468" t="s">
        <v>848</v>
      </c>
      <c r="B468" t="s">
        <v>17</v>
      </c>
      <c r="C468">
        <v>1</v>
      </c>
      <c r="D468" t="s">
        <v>13</v>
      </c>
      <c r="E468">
        <v>1</v>
      </c>
      <c r="F468" t="s">
        <v>13</v>
      </c>
      <c r="G468">
        <v>1</v>
      </c>
      <c r="H468" t="s">
        <v>13</v>
      </c>
      <c r="I468" t="s">
        <v>42</v>
      </c>
      <c r="J468" t="s">
        <v>849</v>
      </c>
      <c r="K468" s="1">
        <v>42452.634027777778</v>
      </c>
    </row>
    <row r="469" spans="1:11" x14ac:dyDescent="0.25">
      <c r="A469" t="s">
        <v>850</v>
      </c>
      <c r="B469" t="s">
        <v>17</v>
      </c>
      <c r="C469">
        <v>50</v>
      </c>
      <c r="D469" t="s">
        <v>13</v>
      </c>
      <c r="E469">
        <v>50</v>
      </c>
      <c r="F469" t="s">
        <v>13</v>
      </c>
      <c r="G469">
        <v>498.77</v>
      </c>
      <c r="H469" t="s">
        <v>18</v>
      </c>
      <c r="I469" t="s">
        <v>19</v>
      </c>
      <c r="J469" t="s">
        <v>851</v>
      </c>
      <c r="K469" s="1">
        <v>42452.633333333331</v>
      </c>
    </row>
    <row r="470" spans="1:11" x14ac:dyDescent="0.25">
      <c r="A470" t="s">
        <v>852</v>
      </c>
      <c r="B470" t="s">
        <v>17</v>
      </c>
      <c r="C470">
        <v>21.73</v>
      </c>
      <c r="D470" t="s">
        <v>13</v>
      </c>
      <c r="E470">
        <v>21.73</v>
      </c>
      <c r="F470" t="s">
        <v>13</v>
      </c>
      <c r="G470">
        <v>216.77</v>
      </c>
      <c r="H470" t="s">
        <v>18</v>
      </c>
      <c r="I470" t="s">
        <v>19</v>
      </c>
      <c r="J470" t="s">
        <v>853</v>
      </c>
      <c r="K470" s="1">
        <v>42452.633333333331</v>
      </c>
    </row>
    <row r="471" spans="1:11" x14ac:dyDescent="0.25">
      <c r="A471" t="s">
        <v>854</v>
      </c>
      <c r="B471" t="s">
        <v>17</v>
      </c>
      <c r="C471">
        <v>21.73</v>
      </c>
      <c r="D471" t="s">
        <v>13</v>
      </c>
      <c r="E471">
        <v>21.73</v>
      </c>
      <c r="F471" t="s">
        <v>13</v>
      </c>
      <c r="G471">
        <v>216.77</v>
      </c>
      <c r="H471" t="s">
        <v>18</v>
      </c>
      <c r="I471" t="s">
        <v>19</v>
      </c>
      <c r="J471" t="s">
        <v>855</v>
      </c>
      <c r="K471" s="1">
        <v>42452.633333333331</v>
      </c>
    </row>
    <row r="472" spans="1:11" x14ac:dyDescent="0.25">
      <c r="A472" t="s">
        <v>856</v>
      </c>
      <c r="B472" t="s">
        <v>17</v>
      </c>
      <c r="C472">
        <v>50</v>
      </c>
      <c r="D472" t="s">
        <v>13</v>
      </c>
      <c r="E472">
        <v>50</v>
      </c>
      <c r="F472" t="s">
        <v>13</v>
      </c>
      <c r="G472">
        <v>498.77</v>
      </c>
      <c r="H472" t="s">
        <v>18</v>
      </c>
      <c r="I472" t="s">
        <v>19</v>
      </c>
      <c r="J472" t="s">
        <v>857</v>
      </c>
      <c r="K472" s="1">
        <v>42452.633333333331</v>
      </c>
    </row>
    <row r="473" spans="1:11" x14ac:dyDescent="0.25">
      <c r="A473" t="s">
        <v>858</v>
      </c>
      <c r="B473" t="s">
        <v>17</v>
      </c>
      <c r="C473">
        <v>20</v>
      </c>
      <c r="D473" t="s">
        <v>13</v>
      </c>
      <c r="E473">
        <v>20</v>
      </c>
      <c r="F473" t="s">
        <v>13</v>
      </c>
      <c r="G473">
        <v>199.51</v>
      </c>
      <c r="H473" t="s">
        <v>18</v>
      </c>
      <c r="I473" t="s">
        <v>19</v>
      </c>
      <c r="J473" t="s">
        <v>859</v>
      </c>
      <c r="K473" s="1">
        <v>42452.633333333331</v>
      </c>
    </row>
    <row r="474" spans="1:11" x14ac:dyDescent="0.25">
      <c r="A474" t="s">
        <v>860</v>
      </c>
      <c r="B474" t="s">
        <v>17</v>
      </c>
      <c r="C474">
        <v>32.47</v>
      </c>
      <c r="D474" t="s">
        <v>13</v>
      </c>
      <c r="E474">
        <v>32.47</v>
      </c>
      <c r="F474" t="s">
        <v>13</v>
      </c>
      <c r="G474">
        <v>323.89999999999998</v>
      </c>
      <c r="H474" t="s">
        <v>18</v>
      </c>
      <c r="I474" t="s">
        <v>19</v>
      </c>
      <c r="J474" t="s">
        <v>861</v>
      </c>
      <c r="K474" s="1">
        <v>42452.633333333331</v>
      </c>
    </row>
    <row r="475" spans="1:11" x14ac:dyDescent="0.25">
      <c r="A475" t="s">
        <v>862</v>
      </c>
      <c r="B475" t="s">
        <v>12</v>
      </c>
      <c r="C475">
        <v>10.89</v>
      </c>
      <c r="D475" t="s">
        <v>13</v>
      </c>
      <c r="E475">
        <v>10.89</v>
      </c>
      <c r="F475" t="s">
        <v>13</v>
      </c>
      <c r="G475">
        <v>36.979999999999997</v>
      </c>
      <c r="H475" t="s">
        <v>14</v>
      </c>
      <c r="I475" t="s">
        <v>15</v>
      </c>
      <c r="J475" t="s">
        <v>863</v>
      </c>
      <c r="K475" s="1">
        <v>42452.633333333331</v>
      </c>
    </row>
    <row r="476" spans="1:11" x14ac:dyDescent="0.25">
      <c r="A476" t="s">
        <v>864</v>
      </c>
      <c r="B476" t="s">
        <v>17</v>
      </c>
      <c r="C476">
        <v>8.99</v>
      </c>
      <c r="D476" t="s">
        <v>13</v>
      </c>
      <c r="E476">
        <v>8.99</v>
      </c>
      <c r="F476" t="s">
        <v>13</v>
      </c>
      <c r="G476">
        <v>30.53</v>
      </c>
      <c r="H476" t="s">
        <v>14</v>
      </c>
      <c r="I476" t="s">
        <v>42</v>
      </c>
      <c r="J476">
        <v>30101811</v>
      </c>
      <c r="K476" s="1">
        <v>42452.634027777778</v>
      </c>
    </row>
    <row r="477" spans="1:11" x14ac:dyDescent="0.25">
      <c r="A477" t="s">
        <v>865</v>
      </c>
      <c r="B477" t="s">
        <v>45</v>
      </c>
      <c r="C477">
        <v>1.94</v>
      </c>
      <c r="D477" t="s">
        <v>112</v>
      </c>
      <c r="E477">
        <v>2.3199999999999998</v>
      </c>
      <c r="F477" t="s">
        <v>13</v>
      </c>
      <c r="G477">
        <v>1.94</v>
      </c>
      <c r="H477" t="s">
        <v>112</v>
      </c>
      <c r="I477" t="s">
        <v>19</v>
      </c>
      <c r="J477">
        <v>312145557</v>
      </c>
      <c r="K477" s="1">
        <v>42452.633333333331</v>
      </c>
    </row>
    <row r="478" spans="1:11" x14ac:dyDescent="0.25">
      <c r="A478" t="s">
        <v>866</v>
      </c>
      <c r="B478" t="s">
        <v>45</v>
      </c>
      <c r="C478">
        <v>100</v>
      </c>
      <c r="D478" t="s">
        <v>14</v>
      </c>
      <c r="E478">
        <v>31.11</v>
      </c>
      <c r="F478" t="s">
        <v>13</v>
      </c>
      <c r="G478">
        <v>36.76</v>
      </c>
      <c r="H478" t="s">
        <v>252</v>
      </c>
      <c r="I478" t="s">
        <v>42</v>
      </c>
      <c r="J478">
        <v>49635339</v>
      </c>
      <c r="K478" s="1">
        <v>42452.633333333331</v>
      </c>
    </row>
    <row r="479" spans="1:11" x14ac:dyDescent="0.25">
      <c r="A479" t="s">
        <v>867</v>
      </c>
      <c r="B479" t="s">
        <v>17</v>
      </c>
      <c r="C479">
        <v>11.95</v>
      </c>
      <c r="D479" t="s">
        <v>112</v>
      </c>
      <c r="E479">
        <v>14.29</v>
      </c>
      <c r="F479" t="s">
        <v>13</v>
      </c>
      <c r="G479">
        <v>11.95</v>
      </c>
      <c r="H479" t="s">
        <v>112</v>
      </c>
      <c r="I479" t="s">
        <v>19</v>
      </c>
      <c r="J479">
        <v>312145547</v>
      </c>
      <c r="K479" s="1">
        <v>42452.633333333331</v>
      </c>
    </row>
    <row r="480" spans="1:11" x14ac:dyDescent="0.25">
      <c r="A480" t="s">
        <v>868</v>
      </c>
      <c r="B480" t="s">
        <v>45</v>
      </c>
      <c r="C480">
        <v>9.9499999999999993</v>
      </c>
      <c r="D480" t="s">
        <v>252</v>
      </c>
      <c r="E480">
        <v>8.41</v>
      </c>
      <c r="F480" t="s">
        <v>13</v>
      </c>
      <c r="G480">
        <v>9.9499999999999993</v>
      </c>
      <c r="H480" t="s">
        <v>252</v>
      </c>
      <c r="I480" t="s">
        <v>19</v>
      </c>
      <c r="J480">
        <v>312145535</v>
      </c>
      <c r="K480" s="1">
        <v>42452.633333333331</v>
      </c>
    </row>
    <row r="481" spans="1:11" x14ac:dyDescent="0.25">
      <c r="A481" t="s">
        <v>869</v>
      </c>
      <c r="B481" t="s">
        <v>17</v>
      </c>
      <c r="C481">
        <v>10.82</v>
      </c>
      <c r="D481" t="s">
        <v>13</v>
      </c>
      <c r="E481">
        <v>10.82</v>
      </c>
      <c r="F481" t="s">
        <v>13</v>
      </c>
      <c r="G481">
        <v>107.94</v>
      </c>
      <c r="H481" t="s">
        <v>18</v>
      </c>
      <c r="I481" t="s">
        <v>19</v>
      </c>
      <c r="J481" t="s">
        <v>870</v>
      </c>
      <c r="K481" s="1">
        <v>42452.633333333331</v>
      </c>
    </row>
    <row r="482" spans="1:11" x14ac:dyDescent="0.25">
      <c r="A482" t="s">
        <v>871</v>
      </c>
      <c r="B482" t="s">
        <v>17</v>
      </c>
      <c r="C482">
        <v>2.95</v>
      </c>
      <c r="D482" t="s">
        <v>112</v>
      </c>
      <c r="E482">
        <v>3.52</v>
      </c>
      <c r="F482" t="s">
        <v>13</v>
      </c>
      <c r="G482">
        <v>2.95</v>
      </c>
      <c r="H482" t="s">
        <v>112</v>
      </c>
      <c r="I482" t="s">
        <v>19</v>
      </c>
      <c r="J482">
        <v>312145521</v>
      </c>
      <c r="K482" s="1">
        <v>42452.633333333331</v>
      </c>
    </row>
    <row r="483" spans="1:11" x14ac:dyDescent="0.25">
      <c r="A483" t="s">
        <v>872</v>
      </c>
      <c r="B483" t="s">
        <v>45</v>
      </c>
      <c r="C483">
        <v>15.25</v>
      </c>
      <c r="D483" t="s">
        <v>13</v>
      </c>
      <c r="E483">
        <v>15.25</v>
      </c>
      <c r="F483" t="s">
        <v>13</v>
      </c>
      <c r="G483">
        <v>51.67</v>
      </c>
      <c r="H483" t="s">
        <v>14</v>
      </c>
      <c r="I483" t="s">
        <v>42</v>
      </c>
      <c r="J483" t="s">
        <v>873</v>
      </c>
      <c r="K483" s="1">
        <v>42452.633333333331</v>
      </c>
    </row>
    <row r="484" spans="1:11" x14ac:dyDescent="0.25">
      <c r="A484" t="s">
        <v>874</v>
      </c>
      <c r="B484" t="s">
        <v>17</v>
      </c>
      <c r="C484">
        <v>175</v>
      </c>
      <c r="D484" t="s">
        <v>14</v>
      </c>
      <c r="E484">
        <v>175</v>
      </c>
      <c r="F484" t="s">
        <v>14</v>
      </c>
      <c r="G484">
        <v>175</v>
      </c>
      <c r="H484" t="s">
        <v>14</v>
      </c>
      <c r="I484" t="s">
        <v>42</v>
      </c>
      <c r="J484" t="s">
        <v>875</v>
      </c>
      <c r="K484" s="1">
        <v>42452.633333333331</v>
      </c>
    </row>
    <row r="485" spans="1:11" x14ac:dyDescent="0.25">
      <c r="A485" t="s">
        <v>876</v>
      </c>
      <c r="B485" t="s">
        <v>17</v>
      </c>
      <c r="C485">
        <v>18.23</v>
      </c>
      <c r="D485" t="s">
        <v>13</v>
      </c>
      <c r="E485">
        <v>18.23</v>
      </c>
      <c r="F485" t="s">
        <v>13</v>
      </c>
      <c r="G485">
        <v>2425.2399999999998</v>
      </c>
      <c r="H485" t="s">
        <v>67</v>
      </c>
      <c r="I485" t="s">
        <v>19</v>
      </c>
      <c r="J485" t="s">
        <v>877</v>
      </c>
      <c r="K485" s="1">
        <v>42452.632638888892</v>
      </c>
    </row>
    <row r="486" spans="1:11" x14ac:dyDescent="0.25">
      <c r="A486" t="s">
        <v>878</v>
      </c>
      <c r="B486" t="s">
        <v>17</v>
      </c>
      <c r="C486">
        <v>15.56</v>
      </c>
      <c r="D486" t="s">
        <v>13</v>
      </c>
      <c r="E486">
        <v>15.56</v>
      </c>
      <c r="F486" t="s">
        <v>13</v>
      </c>
      <c r="G486">
        <v>52.72</v>
      </c>
      <c r="H486" t="s">
        <v>14</v>
      </c>
      <c r="I486" t="s">
        <v>42</v>
      </c>
      <c r="J486" t="s">
        <v>879</v>
      </c>
      <c r="K486" s="1">
        <v>42452.633333333331</v>
      </c>
    </row>
    <row r="487" spans="1:11" x14ac:dyDescent="0.25">
      <c r="A487" t="s">
        <v>880</v>
      </c>
      <c r="B487" t="s">
        <v>45</v>
      </c>
      <c r="C487">
        <v>311.23</v>
      </c>
      <c r="D487" t="s">
        <v>13</v>
      </c>
      <c r="E487">
        <v>311.23</v>
      </c>
      <c r="F487" t="s">
        <v>13</v>
      </c>
      <c r="G487">
        <v>1054.3900000000001</v>
      </c>
      <c r="H487" t="s">
        <v>14</v>
      </c>
      <c r="I487" t="s">
        <v>42</v>
      </c>
      <c r="J487" t="s">
        <v>881</v>
      </c>
      <c r="K487" s="1">
        <v>42452.634027777778</v>
      </c>
    </row>
    <row r="488" spans="1:11" x14ac:dyDescent="0.25">
      <c r="A488" t="s">
        <v>882</v>
      </c>
      <c r="B488" t="s">
        <v>45</v>
      </c>
      <c r="C488">
        <v>27.34</v>
      </c>
      <c r="D488" t="s">
        <v>13</v>
      </c>
      <c r="E488">
        <v>27.34</v>
      </c>
      <c r="F488" t="s">
        <v>13</v>
      </c>
      <c r="G488">
        <v>42.42</v>
      </c>
      <c r="H488" t="s">
        <v>25</v>
      </c>
      <c r="I488" t="s">
        <v>42</v>
      </c>
      <c r="J488" t="s">
        <v>883</v>
      </c>
      <c r="K488" s="1">
        <v>42452.632638888892</v>
      </c>
    </row>
    <row r="489" spans="1:11" x14ac:dyDescent="0.25">
      <c r="A489" t="s">
        <v>884</v>
      </c>
      <c r="B489" t="s">
        <v>17</v>
      </c>
      <c r="C489">
        <v>11.95</v>
      </c>
      <c r="D489" t="s">
        <v>112</v>
      </c>
      <c r="E489">
        <v>14.3</v>
      </c>
      <c r="F489" t="s">
        <v>13</v>
      </c>
      <c r="G489">
        <v>11.95</v>
      </c>
      <c r="H489" t="s">
        <v>112</v>
      </c>
      <c r="I489" t="s">
        <v>19</v>
      </c>
      <c r="J489">
        <v>312145483</v>
      </c>
      <c r="K489" s="1">
        <v>42452.632638888892</v>
      </c>
    </row>
    <row r="490" spans="1:11" x14ac:dyDescent="0.25">
      <c r="A490" t="s">
        <v>885</v>
      </c>
      <c r="B490" t="s">
        <v>17</v>
      </c>
      <c r="C490">
        <v>50</v>
      </c>
      <c r="D490" t="s">
        <v>13</v>
      </c>
      <c r="E490">
        <v>50</v>
      </c>
      <c r="F490" t="s">
        <v>13</v>
      </c>
      <c r="G490">
        <v>498.32</v>
      </c>
      <c r="H490" t="s">
        <v>18</v>
      </c>
      <c r="I490" t="s">
        <v>19</v>
      </c>
      <c r="J490" t="s">
        <v>886</v>
      </c>
      <c r="K490" s="1">
        <v>42452.632638888892</v>
      </c>
    </row>
    <row r="491" spans="1:11" x14ac:dyDescent="0.25">
      <c r="A491" t="s">
        <v>887</v>
      </c>
      <c r="B491" t="s">
        <v>45</v>
      </c>
      <c r="C491">
        <v>11.95</v>
      </c>
      <c r="D491" t="s">
        <v>112</v>
      </c>
      <c r="E491">
        <v>14.3</v>
      </c>
      <c r="F491" t="s">
        <v>13</v>
      </c>
      <c r="G491">
        <v>11.95</v>
      </c>
      <c r="H491" t="s">
        <v>112</v>
      </c>
      <c r="I491" t="s">
        <v>19</v>
      </c>
      <c r="J491">
        <v>312145481</v>
      </c>
      <c r="K491" s="1">
        <v>42452.632638888892</v>
      </c>
    </row>
    <row r="492" spans="1:11" x14ac:dyDescent="0.25">
      <c r="A492" t="s">
        <v>888</v>
      </c>
      <c r="B492" t="s">
        <v>17</v>
      </c>
      <c r="C492">
        <v>11.95</v>
      </c>
      <c r="D492" t="s">
        <v>112</v>
      </c>
      <c r="E492">
        <v>14.3</v>
      </c>
      <c r="F492" t="s">
        <v>13</v>
      </c>
      <c r="G492">
        <v>11.95</v>
      </c>
      <c r="H492" t="s">
        <v>112</v>
      </c>
      <c r="I492" t="s">
        <v>19</v>
      </c>
      <c r="J492">
        <v>312145465</v>
      </c>
      <c r="K492" s="1">
        <v>42452.632638888892</v>
      </c>
    </row>
    <row r="493" spans="1:11" x14ac:dyDescent="0.25">
      <c r="A493" t="s">
        <v>889</v>
      </c>
      <c r="B493" t="s">
        <v>17</v>
      </c>
      <c r="C493">
        <v>59.13</v>
      </c>
      <c r="D493" t="s">
        <v>13</v>
      </c>
      <c r="E493">
        <v>59.13</v>
      </c>
      <c r="F493" t="s">
        <v>13</v>
      </c>
      <c r="G493">
        <v>200.33</v>
      </c>
      <c r="H493" t="s">
        <v>14</v>
      </c>
      <c r="I493" t="s">
        <v>42</v>
      </c>
      <c r="J493" t="s">
        <v>890</v>
      </c>
      <c r="K493" s="1">
        <v>42452.633333333331</v>
      </c>
    </row>
    <row r="494" spans="1:11" x14ac:dyDescent="0.25">
      <c r="A494" t="s">
        <v>891</v>
      </c>
      <c r="B494" t="s">
        <v>17</v>
      </c>
      <c r="C494">
        <v>11.83</v>
      </c>
      <c r="D494" t="s">
        <v>13</v>
      </c>
      <c r="E494">
        <v>11.83</v>
      </c>
      <c r="F494" t="s">
        <v>13</v>
      </c>
      <c r="G494">
        <v>40.08</v>
      </c>
      <c r="H494" t="s">
        <v>14</v>
      </c>
      <c r="I494" t="s">
        <v>42</v>
      </c>
      <c r="J494" t="s">
        <v>892</v>
      </c>
      <c r="K494" s="1">
        <v>42452.634027777778</v>
      </c>
    </row>
    <row r="495" spans="1:11" x14ac:dyDescent="0.25">
      <c r="A495" t="s">
        <v>893</v>
      </c>
      <c r="B495" t="s">
        <v>45</v>
      </c>
      <c r="C495">
        <v>8.0299999999999994</v>
      </c>
      <c r="D495" t="s">
        <v>13</v>
      </c>
      <c r="E495">
        <v>8.0299999999999994</v>
      </c>
      <c r="F495" t="s">
        <v>13</v>
      </c>
      <c r="G495">
        <v>27.21</v>
      </c>
      <c r="H495" t="s">
        <v>14</v>
      </c>
      <c r="I495" t="s">
        <v>42</v>
      </c>
      <c r="J495">
        <v>30101792</v>
      </c>
      <c r="K495" s="1">
        <v>42452.632638888892</v>
      </c>
    </row>
    <row r="496" spans="1:11" x14ac:dyDescent="0.25">
      <c r="A496" t="s">
        <v>894</v>
      </c>
      <c r="B496" t="s">
        <v>17</v>
      </c>
      <c r="C496">
        <v>27.36</v>
      </c>
      <c r="D496" t="s">
        <v>13</v>
      </c>
      <c r="E496">
        <v>27.36</v>
      </c>
      <c r="F496" t="s">
        <v>13</v>
      </c>
      <c r="G496">
        <v>3639.86</v>
      </c>
      <c r="H496" t="s">
        <v>67</v>
      </c>
      <c r="I496" t="s">
        <v>19</v>
      </c>
      <c r="J496" t="s">
        <v>895</v>
      </c>
      <c r="K496" s="1">
        <v>42452.632638888892</v>
      </c>
    </row>
    <row r="497" spans="1:11" x14ac:dyDescent="0.25">
      <c r="A497" t="s">
        <v>896</v>
      </c>
      <c r="B497" t="s">
        <v>45</v>
      </c>
      <c r="C497">
        <v>11.95</v>
      </c>
      <c r="D497" t="s">
        <v>112</v>
      </c>
      <c r="E497">
        <v>14.3</v>
      </c>
      <c r="F497" t="s">
        <v>13</v>
      </c>
      <c r="G497">
        <v>11.95</v>
      </c>
      <c r="H497" t="s">
        <v>112</v>
      </c>
      <c r="I497" t="s">
        <v>19</v>
      </c>
      <c r="J497">
        <v>312145447</v>
      </c>
      <c r="K497" s="1">
        <v>42452.632638888892</v>
      </c>
    </row>
    <row r="498" spans="1:11" x14ac:dyDescent="0.25">
      <c r="A498" t="s">
        <v>897</v>
      </c>
      <c r="B498" t="s">
        <v>17</v>
      </c>
      <c r="C498">
        <v>11.95</v>
      </c>
      <c r="D498" t="s">
        <v>112</v>
      </c>
      <c r="E498">
        <v>14.3</v>
      </c>
      <c r="F498" t="s">
        <v>13</v>
      </c>
      <c r="G498">
        <v>11.95</v>
      </c>
      <c r="H498" t="s">
        <v>112</v>
      </c>
      <c r="I498" t="s">
        <v>19</v>
      </c>
      <c r="J498">
        <v>312145451</v>
      </c>
      <c r="K498" s="1">
        <v>42452.632638888892</v>
      </c>
    </row>
    <row r="499" spans="1:11" x14ac:dyDescent="0.25">
      <c r="A499" t="s">
        <v>898</v>
      </c>
      <c r="B499" t="s">
        <v>17</v>
      </c>
      <c r="C499">
        <v>11.95</v>
      </c>
      <c r="D499" t="s">
        <v>112</v>
      </c>
      <c r="E499">
        <v>14.3</v>
      </c>
      <c r="F499" t="s">
        <v>13</v>
      </c>
      <c r="G499">
        <v>11.95</v>
      </c>
      <c r="H499" t="s">
        <v>112</v>
      </c>
      <c r="I499" t="s">
        <v>19</v>
      </c>
      <c r="J499">
        <v>312145441</v>
      </c>
      <c r="K499" s="1">
        <v>42452.632638888892</v>
      </c>
    </row>
    <row r="500" spans="1:11" x14ac:dyDescent="0.25">
      <c r="A500" t="s">
        <v>899</v>
      </c>
      <c r="B500" t="s">
        <v>17</v>
      </c>
      <c r="C500">
        <v>50.5</v>
      </c>
      <c r="D500" t="s">
        <v>252</v>
      </c>
      <c r="E500">
        <v>42.7</v>
      </c>
      <c r="F500" t="s">
        <v>13</v>
      </c>
      <c r="G500">
        <v>50.5</v>
      </c>
      <c r="H500" t="s">
        <v>252</v>
      </c>
      <c r="I500" t="s">
        <v>19</v>
      </c>
      <c r="J500">
        <v>312145435</v>
      </c>
      <c r="K500" s="1">
        <v>42452.632638888892</v>
      </c>
    </row>
    <row r="501" spans="1:11" x14ac:dyDescent="0.25">
      <c r="A501" t="s">
        <v>900</v>
      </c>
      <c r="B501" t="s">
        <v>12</v>
      </c>
      <c r="C501">
        <v>10.89</v>
      </c>
      <c r="D501" t="s">
        <v>13</v>
      </c>
      <c r="E501">
        <v>10.89</v>
      </c>
      <c r="F501" t="s">
        <v>13</v>
      </c>
      <c r="G501">
        <v>36.9</v>
      </c>
      <c r="H501" t="s">
        <v>14</v>
      </c>
      <c r="I501" t="s">
        <v>15</v>
      </c>
      <c r="J501" t="s">
        <v>901</v>
      </c>
      <c r="K501" s="1">
        <v>42452.632638888892</v>
      </c>
    </row>
    <row r="502" spans="1:11" x14ac:dyDescent="0.25">
      <c r="A502" t="s">
        <v>902</v>
      </c>
      <c r="B502" t="s">
        <v>17</v>
      </c>
      <c r="C502">
        <v>155.25</v>
      </c>
      <c r="D502" t="s">
        <v>13</v>
      </c>
      <c r="E502">
        <v>155.25</v>
      </c>
      <c r="F502" t="s">
        <v>13</v>
      </c>
      <c r="G502">
        <v>525.96</v>
      </c>
      <c r="H502" t="s">
        <v>14</v>
      </c>
      <c r="I502" t="s">
        <v>42</v>
      </c>
      <c r="J502" t="s">
        <v>903</v>
      </c>
      <c r="K502" s="1">
        <v>42452.633333333331</v>
      </c>
    </row>
    <row r="503" spans="1:11" x14ac:dyDescent="0.25">
      <c r="A503" t="s">
        <v>904</v>
      </c>
      <c r="B503" t="s">
        <v>17</v>
      </c>
      <c r="C503">
        <v>136.69</v>
      </c>
      <c r="D503" t="s">
        <v>13</v>
      </c>
      <c r="E503">
        <v>136.69</v>
      </c>
      <c r="F503" t="s">
        <v>13</v>
      </c>
      <c r="G503">
        <v>212.06</v>
      </c>
      <c r="H503" t="s">
        <v>25</v>
      </c>
      <c r="I503" t="s">
        <v>19</v>
      </c>
      <c r="J503" t="s">
        <v>905</v>
      </c>
      <c r="K503" s="1">
        <v>42452.632638888892</v>
      </c>
    </row>
    <row r="504" spans="1:11" x14ac:dyDescent="0.25">
      <c r="A504" t="s">
        <v>906</v>
      </c>
      <c r="B504" t="s">
        <v>12</v>
      </c>
      <c r="C504">
        <v>12.45</v>
      </c>
      <c r="D504" t="s">
        <v>13</v>
      </c>
      <c r="E504">
        <v>12.45</v>
      </c>
      <c r="F504" t="s">
        <v>13</v>
      </c>
      <c r="G504">
        <v>42.18</v>
      </c>
      <c r="H504" t="s">
        <v>14</v>
      </c>
      <c r="I504" t="s">
        <v>15</v>
      </c>
      <c r="J504" t="s">
        <v>907</v>
      </c>
      <c r="K504" s="1">
        <v>42452.632638888892</v>
      </c>
    </row>
    <row r="505" spans="1:11" x14ac:dyDescent="0.25">
      <c r="A505" t="s">
        <v>908</v>
      </c>
      <c r="B505" t="s">
        <v>45</v>
      </c>
      <c r="C505">
        <v>11.95</v>
      </c>
      <c r="D505" t="s">
        <v>112</v>
      </c>
      <c r="E505">
        <v>14.3</v>
      </c>
      <c r="F505" t="s">
        <v>13</v>
      </c>
      <c r="G505">
        <v>11.95</v>
      </c>
      <c r="H505" t="s">
        <v>112</v>
      </c>
      <c r="I505" t="s">
        <v>19</v>
      </c>
      <c r="J505">
        <v>312145415</v>
      </c>
      <c r="K505" s="1">
        <v>42452.632638888892</v>
      </c>
    </row>
    <row r="506" spans="1:11" x14ac:dyDescent="0.25">
      <c r="A506" t="s">
        <v>909</v>
      </c>
      <c r="B506" t="s">
        <v>17</v>
      </c>
      <c r="C506">
        <v>25</v>
      </c>
      <c r="D506" t="s">
        <v>13</v>
      </c>
      <c r="E506">
        <v>25</v>
      </c>
      <c r="F506" t="s">
        <v>13</v>
      </c>
      <c r="G506">
        <v>25</v>
      </c>
      <c r="H506" t="s">
        <v>13</v>
      </c>
      <c r="I506" t="s">
        <v>42</v>
      </c>
      <c r="J506" t="s">
        <v>910</v>
      </c>
      <c r="K506" s="1">
        <v>42452.632638888892</v>
      </c>
    </row>
    <row r="507" spans="1:11" x14ac:dyDescent="0.25">
      <c r="A507" t="s">
        <v>911</v>
      </c>
      <c r="B507" t="s">
        <v>17</v>
      </c>
      <c r="C507">
        <v>21.4</v>
      </c>
      <c r="D507" t="s">
        <v>13</v>
      </c>
      <c r="E507">
        <v>21.4</v>
      </c>
      <c r="F507" t="s">
        <v>13</v>
      </c>
      <c r="G507">
        <v>213.28</v>
      </c>
      <c r="H507" t="s">
        <v>18</v>
      </c>
      <c r="I507" t="s">
        <v>19</v>
      </c>
      <c r="J507" t="s">
        <v>912</v>
      </c>
      <c r="K507" s="1">
        <v>42452.632638888892</v>
      </c>
    </row>
    <row r="508" spans="1:11" x14ac:dyDescent="0.25">
      <c r="A508" t="s">
        <v>913</v>
      </c>
      <c r="B508" t="s">
        <v>17</v>
      </c>
      <c r="C508">
        <v>450.41</v>
      </c>
      <c r="D508" t="s">
        <v>13</v>
      </c>
      <c r="E508">
        <v>450.41</v>
      </c>
      <c r="F508" t="s">
        <v>13</v>
      </c>
      <c r="G508">
        <v>59920.52</v>
      </c>
      <c r="H508" t="s">
        <v>67</v>
      </c>
      <c r="I508" t="s">
        <v>19</v>
      </c>
      <c r="J508" t="s">
        <v>914</v>
      </c>
      <c r="K508" s="1">
        <v>42452.632638888892</v>
      </c>
    </row>
    <row r="509" spans="1:11" x14ac:dyDescent="0.25">
      <c r="A509" t="s">
        <v>915</v>
      </c>
      <c r="B509" t="s">
        <v>17</v>
      </c>
      <c r="C509">
        <v>25</v>
      </c>
      <c r="D509" t="s">
        <v>13</v>
      </c>
      <c r="E509">
        <v>25</v>
      </c>
      <c r="F509" t="s">
        <v>13</v>
      </c>
      <c r="G509">
        <v>249.16</v>
      </c>
      <c r="H509" t="s">
        <v>18</v>
      </c>
      <c r="I509" t="s">
        <v>19</v>
      </c>
      <c r="J509" t="s">
        <v>916</v>
      </c>
      <c r="K509" s="1">
        <v>42452.632638888892</v>
      </c>
    </row>
    <row r="510" spans="1:11" x14ac:dyDescent="0.25">
      <c r="A510" t="s">
        <v>917</v>
      </c>
      <c r="B510" t="s">
        <v>45</v>
      </c>
      <c r="C510">
        <v>6.95</v>
      </c>
      <c r="D510" t="s">
        <v>112</v>
      </c>
      <c r="E510">
        <v>8.32</v>
      </c>
      <c r="F510" t="s">
        <v>13</v>
      </c>
      <c r="G510">
        <v>6.95</v>
      </c>
      <c r="H510" t="s">
        <v>112</v>
      </c>
      <c r="I510" t="s">
        <v>19</v>
      </c>
      <c r="J510">
        <v>312145395</v>
      </c>
      <c r="K510" s="1">
        <v>42452.631944444445</v>
      </c>
    </row>
    <row r="511" spans="1:11" x14ac:dyDescent="0.25">
      <c r="A511" t="s">
        <v>918</v>
      </c>
      <c r="B511" t="s">
        <v>17</v>
      </c>
      <c r="C511">
        <v>25</v>
      </c>
      <c r="D511" t="s">
        <v>13</v>
      </c>
      <c r="E511">
        <v>25</v>
      </c>
      <c r="F511" t="s">
        <v>13</v>
      </c>
      <c r="G511">
        <v>249.16</v>
      </c>
      <c r="H511" t="s">
        <v>18</v>
      </c>
      <c r="I511" t="s">
        <v>19</v>
      </c>
      <c r="J511" t="s">
        <v>919</v>
      </c>
      <c r="K511" s="1">
        <v>42452.631944444445</v>
      </c>
    </row>
    <row r="512" spans="1:11" x14ac:dyDescent="0.25">
      <c r="A512" t="s">
        <v>920</v>
      </c>
      <c r="B512" t="s">
        <v>12</v>
      </c>
      <c r="C512">
        <v>13.07</v>
      </c>
      <c r="D512" t="s">
        <v>13</v>
      </c>
      <c r="E512">
        <v>13.07</v>
      </c>
      <c r="F512" t="s">
        <v>13</v>
      </c>
      <c r="G512">
        <v>44.28</v>
      </c>
      <c r="H512" t="s">
        <v>14</v>
      </c>
      <c r="I512" t="s">
        <v>15</v>
      </c>
      <c r="J512" t="s">
        <v>921</v>
      </c>
      <c r="K512" s="1">
        <v>42452.631944444445</v>
      </c>
    </row>
    <row r="513" spans="1:11" x14ac:dyDescent="0.25">
      <c r="A513" t="s">
        <v>922</v>
      </c>
      <c r="B513" t="s">
        <v>12</v>
      </c>
      <c r="C513">
        <v>15.56</v>
      </c>
      <c r="D513" t="s">
        <v>13</v>
      </c>
      <c r="E513">
        <v>15.56</v>
      </c>
      <c r="F513" t="s">
        <v>13</v>
      </c>
      <c r="G513">
        <v>52.72</v>
      </c>
      <c r="H513" t="s">
        <v>14</v>
      </c>
      <c r="I513" t="s">
        <v>15</v>
      </c>
      <c r="J513" t="s">
        <v>923</v>
      </c>
      <c r="K513" s="1">
        <v>42452.631944444445</v>
      </c>
    </row>
    <row r="514" spans="1:11" x14ac:dyDescent="0.25">
      <c r="A514" t="s">
        <v>924</v>
      </c>
      <c r="B514" t="s">
        <v>17</v>
      </c>
      <c r="C514">
        <v>31.12</v>
      </c>
      <c r="D514" t="s">
        <v>13</v>
      </c>
      <c r="E514">
        <v>31.12</v>
      </c>
      <c r="F514" t="s">
        <v>13</v>
      </c>
      <c r="G514">
        <v>105.43</v>
      </c>
      <c r="H514" t="s">
        <v>14</v>
      </c>
      <c r="I514" t="s">
        <v>42</v>
      </c>
      <c r="J514" t="s">
        <v>925</v>
      </c>
      <c r="K514" s="1">
        <v>42452.632638888892</v>
      </c>
    </row>
    <row r="515" spans="1:11" x14ac:dyDescent="0.25">
      <c r="A515" t="s">
        <v>926</v>
      </c>
      <c r="B515" t="s">
        <v>12</v>
      </c>
      <c r="C515">
        <v>5300</v>
      </c>
      <c r="D515" t="s">
        <v>14</v>
      </c>
      <c r="E515">
        <v>5300</v>
      </c>
      <c r="F515" t="s">
        <v>14</v>
      </c>
      <c r="G515">
        <v>5300</v>
      </c>
      <c r="H515" t="s">
        <v>14</v>
      </c>
      <c r="I515" t="s">
        <v>42</v>
      </c>
      <c r="J515">
        <v>155923442</v>
      </c>
      <c r="K515" s="1">
        <v>42452.633333333331</v>
      </c>
    </row>
    <row r="516" spans="1:11" x14ac:dyDescent="0.25">
      <c r="A516" t="s">
        <v>927</v>
      </c>
      <c r="B516" t="s">
        <v>12</v>
      </c>
      <c r="C516">
        <v>10.89</v>
      </c>
      <c r="D516" t="s">
        <v>13</v>
      </c>
      <c r="E516">
        <v>10.89</v>
      </c>
      <c r="F516" t="s">
        <v>13</v>
      </c>
      <c r="G516">
        <v>36.9</v>
      </c>
      <c r="H516" t="s">
        <v>14</v>
      </c>
      <c r="I516" t="s">
        <v>15</v>
      </c>
      <c r="J516" t="s">
        <v>928</v>
      </c>
      <c r="K516" s="1">
        <v>42452.631944444445</v>
      </c>
    </row>
    <row r="517" spans="1:11" x14ac:dyDescent="0.25">
      <c r="A517" t="s">
        <v>929</v>
      </c>
      <c r="B517" t="s">
        <v>17</v>
      </c>
      <c r="C517">
        <v>31</v>
      </c>
      <c r="D517" t="s">
        <v>13</v>
      </c>
      <c r="E517">
        <v>31</v>
      </c>
      <c r="F517" t="s">
        <v>13</v>
      </c>
      <c r="G517">
        <v>105.03</v>
      </c>
      <c r="H517" t="s">
        <v>14</v>
      </c>
      <c r="I517" t="s">
        <v>42</v>
      </c>
      <c r="J517" t="s">
        <v>930</v>
      </c>
      <c r="K517" s="1">
        <v>42452.633333333331</v>
      </c>
    </row>
    <row r="518" spans="1:11" x14ac:dyDescent="0.25">
      <c r="A518" t="s">
        <v>931</v>
      </c>
      <c r="B518" t="s">
        <v>45</v>
      </c>
      <c r="C518">
        <v>450.41</v>
      </c>
      <c r="D518" t="s">
        <v>13</v>
      </c>
      <c r="E518">
        <v>450.41</v>
      </c>
      <c r="F518" t="s">
        <v>13</v>
      </c>
      <c r="G518">
        <v>59920.52</v>
      </c>
      <c r="H518" t="s">
        <v>67</v>
      </c>
      <c r="I518" t="s">
        <v>19</v>
      </c>
      <c r="J518" t="s">
        <v>932</v>
      </c>
      <c r="K518" s="1">
        <v>42452.631944444445</v>
      </c>
    </row>
    <row r="519" spans="1:11" x14ac:dyDescent="0.25">
      <c r="A519" t="s">
        <v>933</v>
      </c>
      <c r="B519" t="s">
        <v>17</v>
      </c>
      <c r="C519">
        <v>11.95</v>
      </c>
      <c r="D519" t="s">
        <v>112</v>
      </c>
      <c r="E519">
        <v>14.3</v>
      </c>
      <c r="F519" t="s">
        <v>13</v>
      </c>
      <c r="G519">
        <v>11.95</v>
      </c>
      <c r="H519" t="s">
        <v>112</v>
      </c>
      <c r="I519" t="s">
        <v>19</v>
      </c>
      <c r="J519">
        <v>312145347</v>
      </c>
      <c r="K519" s="1">
        <v>42452.631944444445</v>
      </c>
    </row>
    <row r="520" spans="1:11" x14ac:dyDescent="0.25">
      <c r="A520" t="s">
        <v>934</v>
      </c>
      <c r="B520" t="s">
        <v>45</v>
      </c>
      <c r="C520">
        <v>61.62</v>
      </c>
      <c r="D520" t="s">
        <v>13</v>
      </c>
      <c r="E520">
        <v>61.62</v>
      </c>
      <c r="F520" t="s">
        <v>13</v>
      </c>
      <c r="G520">
        <v>208.76</v>
      </c>
      <c r="H520" t="s">
        <v>14</v>
      </c>
      <c r="I520" t="s">
        <v>42</v>
      </c>
      <c r="J520" t="s">
        <v>935</v>
      </c>
      <c r="K520" s="1">
        <v>42452.632638888892</v>
      </c>
    </row>
    <row r="521" spans="1:11" x14ac:dyDescent="0.25">
      <c r="A521" t="s">
        <v>936</v>
      </c>
      <c r="B521" t="s">
        <v>17</v>
      </c>
      <c r="C521">
        <v>10.89</v>
      </c>
      <c r="D521" t="s">
        <v>13</v>
      </c>
      <c r="E521">
        <v>10.89</v>
      </c>
      <c r="F521" t="s">
        <v>13</v>
      </c>
      <c r="G521">
        <v>36.9</v>
      </c>
      <c r="H521" t="s">
        <v>14</v>
      </c>
      <c r="I521" t="s">
        <v>42</v>
      </c>
      <c r="J521" t="s">
        <v>937</v>
      </c>
      <c r="K521" s="1">
        <v>42452.632638888892</v>
      </c>
    </row>
    <row r="522" spans="1:11" x14ac:dyDescent="0.25">
      <c r="A522" t="s">
        <v>938</v>
      </c>
      <c r="B522" t="s">
        <v>12</v>
      </c>
      <c r="C522">
        <v>14.01</v>
      </c>
      <c r="D522" t="s">
        <v>13</v>
      </c>
      <c r="E522">
        <v>14.01</v>
      </c>
      <c r="F522" t="s">
        <v>13</v>
      </c>
      <c r="G522">
        <v>47.47</v>
      </c>
      <c r="H522" t="s">
        <v>14</v>
      </c>
      <c r="I522" t="s">
        <v>15</v>
      </c>
      <c r="J522" t="s">
        <v>939</v>
      </c>
      <c r="K522" s="1">
        <v>42452.631944444445</v>
      </c>
    </row>
    <row r="523" spans="1:11" x14ac:dyDescent="0.25">
      <c r="A523" t="s">
        <v>940</v>
      </c>
      <c r="B523" t="s">
        <v>17</v>
      </c>
      <c r="C523">
        <v>32.590000000000003</v>
      </c>
      <c r="D523" t="s">
        <v>13</v>
      </c>
      <c r="E523">
        <v>32.590000000000003</v>
      </c>
      <c r="F523" t="s">
        <v>13</v>
      </c>
      <c r="G523">
        <v>324.81</v>
      </c>
      <c r="H523" t="s">
        <v>18</v>
      </c>
      <c r="I523" t="s">
        <v>19</v>
      </c>
      <c r="J523" t="s">
        <v>941</v>
      </c>
      <c r="K523" s="1">
        <v>42452.631944444445</v>
      </c>
    </row>
    <row r="524" spans="1:11" x14ac:dyDescent="0.25">
      <c r="A524" t="s">
        <v>942</v>
      </c>
      <c r="B524" t="s">
        <v>17</v>
      </c>
      <c r="C524">
        <v>21.18</v>
      </c>
      <c r="D524" t="s">
        <v>13</v>
      </c>
      <c r="E524">
        <v>21.18</v>
      </c>
      <c r="F524" t="s">
        <v>13</v>
      </c>
      <c r="G524">
        <v>211.09</v>
      </c>
      <c r="H524" t="s">
        <v>18</v>
      </c>
      <c r="I524" t="s">
        <v>19</v>
      </c>
      <c r="J524" t="s">
        <v>943</v>
      </c>
      <c r="K524" s="1">
        <v>42452.631944444445</v>
      </c>
    </row>
    <row r="525" spans="1:11" x14ac:dyDescent="0.25">
      <c r="A525" t="s">
        <v>944</v>
      </c>
      <c r="B525" t="s">
        <v>17</v>
      </c>
      <c r="C525">
        <v>84.63</v>
      </c>
      <c r="D525" t="s">
        <v>13</v>
      </c>
      <c r="E525">
        <v>84.63</v>
      </c>
      <c r="F525" t="s">
        <v>13</v>
      </c>
      <c r="G525">
        <v>843.45</v>
      </c>
      <c r="H525" t="s">
        <v>18</v>
      </c>
      <c r="I525" t="s">
        <v>19</v>
      </c>
      <c r="J525" t="s">
        <v>945</v>
      </c>
      <c r="K525" s="1">
        <v>42452.631944444445</v>
      </c>
    </row>
    <row r="526" spans="1:11" x14ac:dyDescent="0.25">
      <c r="A526" t="s">
        <v>946</v>
      </c>
      <c r="B526" t="s">
        <v>17</v>
      </c>
      <c r="C526">
        <v>9.9499999999999993</v>
      </c>
      <c r="D526" t="s">
        <v>112</v>
      </c>
      <c r="E526">
        <v>11.91</v>
      </c>
      <c r="F526" t="s">
        <v>13</v>
      </c>
      <c r="G526">
        <v>9.9499999999999993</v>
      </c>
      <c r="H526" t="s">
        <v>112</v>
      </c>
      <c r="I526" t="s">
        <v>19</v>
      </c>
      <c r="J526">
        <v>312145317</v>
      </c>
      <c r="K526" s="1">
        <v>42452.631944444445</v>
      </c>
    </row>
    <row r="527" spans="1:11" x14ac:dyDescent="0.25">
      <c r="A527" t="s">
        <v>947</v>
      </c>
      <c r="B527" t="s">
        <v>17</v>
      </c>
      <c r="C527">
        <v>175</v>
      </c>
      <c r="D527" t="s">
        <v>14</v>
      </c>
      <c r="E527">
        <v>175</v>
      </c>
      <c r="F527" t="s">
        <v>14</v>
      </c>
      <c r="G527">
        <v>175</v>
      </c>
      <c r="H527" t="s">
        <v>14</v>
      </c>
      <c r="I527" t="s">
        <v>42</v>
      </c>
      <c r="J527" t="s">
        <v>948</v>
      </c>
      <c r="K527" s="1">
        <v>42452.633333333331</v>
      </c>
    </row>
    <row r="528" spans="1:11" x14ac:dyDescent="0.25">
      <c r="A528" t="s">
        <v>949</v>
      </c>
      <c r="B528" t="s">
        <v>17</v>
      </c>
      <c r="C528">
        <v>300</v>
      </c>
      <c r="D528" t="s">
        <v>14</v>
      </c>
      <c r="E528">
        <v>300</v>
      </c>
      <c r="F528" t="s">
        <v>14</v>
      </c>
      <c r="G528">
        <v>300</v>
      </c>
      <c r="H528" t="s">
        <v>14</v>
      </c>
      <c r="I528" t="s">
        <v>42</v>
      </c>
      <c r="J528">
        <v>155923342</v>
      </c>
      <c r="K528" s="1">
        <v>42452.633333333331</v>
      </c>
    </row>
    <row r="529" spans="1:11" x14ac:dyDescent="0.25">
      <c r="A529" t="s">
        <v>950</v>
      </c>
      <c r="B529" t="s">
        <v>12</v>
      </c>
      <c r="C529">
        <v>14.63</v>
      </c>
      <c r="D529" t="s">
        <v>13</v>
      </c>
      <c r="E529">
        <v>14.63</v>
      </c>
      <c r="F529" t="s">
        <v>13</v>
      </c>
      <c r="G529">
        <v>49.57</v>
      </c>
      <c r="H529" t="s">
        <v>14</v>
      </c>
      <c r="I529" t="s">
        <v>15</v>
      </c>
      <c r="J529" t="s">
        <v>951</v>
      </c>
      <c r="K529" s="1">
        <v>42452.631944444445</v>
      </c>
    </row>
    <row r="530" spans="1:11" x14ac:dyDescent="0.25">
      <c r="A530" t="s">
        <v>952</v>
      </c>
      <c r="B530" t="s">
        <v>17</v>
      </c>
      <c r="C530">
        <v>11.95</v>
      </c>
      <c r="D530" t="s">
        <v>112</v>
      </c>
      <c r="E530">
        <v>14.3</v>
      </c>
      <c r="F530" t="s">
        <v>13</v>
      </c>
      <c r="G530">
        <v>11.95</v>
      </c>
      <c r="H530" t="s">
        <v>112</v>
      </c>
      <c r="I530" t="s">
        <v>19</v>
      </c>
      <c r="J530">
        <v>312145305</v>
      </c>
      <c r="K530" s="1">
        <v>42452.631944444445</v>
      </c>
    </row>
    <row r="531" spans="1:11" x14ac:dyDescent="0.25">
      <c r="A531" t="s">
        <v>953</v>
      </c>
      <c r="B531" t="s">
        <v>17</v>
      </c>
      <c r="C531">
        <v>25</v>
      </c>
      <c r="D531" t="s">
        <v>13</v>
      </c>
      <c r="E531">
        <v>25</v>
      </c>
      <c r="F531" t="s">
        <v>13</v>
      </c>
      <c r="G531">
        <v>25</v>
      </c>
      <c r="H531" t="s">
        <v>13</v>
      </c>
      <c r="I531" t="s">
        <v>19</v>
      </c>
      <c r="J531" t="s">
        <v>954</v>
      </c>
      <c r="K531" s="1">
        <v>42452.631944444445</v>
      </c>
    </row>
    <row r="532" spans="1:11" x14ac:dyDescent="0.25">
      <c r="A532" t="s">
        <v>955</v>
      </c>
      <c r="B532" t="s">
        <v>17</v>
      </c>
      <c r="C532">
        <v>11.95</v>
      </c>
      <c r="D532" t="s">
        <v>112</v>
      </c>
      <c r="E532">
        <v>14.3</v>
      </c>
      <c r="F532" t="s">
        <v>13</v>
      </c>
      <c r="G532">
        <v>11.95</v>
      </c>
      <c r="H532" t="s">
        <v>112</v>
      </c>
      <c r="I532" t="s">
        <v>19</v>
      </c>
      <c r="J532">
        <v>312145279</v>
      </c>
      <c r="K532" s="1">
        <v>42452.631944444445</v>
      </c>
    </row>
    <row r="533" spans="1:11" x14ac:dyDescent="0.25">
      <c r="A533" t="s">
        <v>956</v>
      </c>
      <c r="B533" t="s">
        <v>17</v>
      </c>
      <c r="C533">
        <v>11.95</v>
      </c>
      <c r="D533" t="s">
        <v>112</v>
      </c>
      <c r="E533">
        <v>14.3</v>
      </c>
      <c r="F533" t="s">
        <v>13</v>
      </c>
      <c r="G533">
        <v>11.95</v>
      </c>
      <c r="H533" t="s">
        <v>112</v>
      </c>
      <c r="I533" t="s">
        <v>19</v>
      </c>
      <c r="J533">
        <v>312145273</v>
      </c>
      <c r="K533" s="1">
        <v>42452.631944444445</v>
      </c>
    </row>
    <row r="534" spans="1:11" x14ac:dyDescent="0.25">
      <c r="A534" t="s">
        <v>957</v>
      </c>
      <c r="B534" t="s">
        <v>12</v>
      </c>
      <c r="C534">
        <v>14.94</v>
      </c>
      <c r="D534" t="s">
        <v>13</v>
      </c>
      <c r="E534">
        <v>14.94</v>
      </c>
      <c r="F534" t="s">
        <v>13</v>
      </c>
      <c r="G534">
        <v>50.62</v>
      </c>
      <c r="H534" t="s">
        <v>14</v>
      </c>
      <c r="I534" t="s">
        <v>15</v>
      </c>
      <c r="J534" t="s">
        <v>958</v>
      </c>
      <c r="K534" s="1">
        <v>42452.631249999999</v>
      </c>
    </row>
    <row r="535" spans="1:11" x14ac:dyDescent="0.25">
      <c r="A535" t="s">
        <v>959</v>
      </c>
      <c r="B535" t="s">
        <v>17</v>
      </c>
      <c r="C535">
        <v>49</v>
      </c>
      <c r="D535" t="s">
        <v>13</v>
      </c>
      <c r="E535">
        <v>49</v>
      </c>
      <c r="F535" t="s">
        <v>13</v>
      </c>
      <c r="G535">
        <v>49</v>
      </c>
      <c r="H535" t="s">
        <v>13</v>
      </c>
      <c r="I535" t="s">
        <v>22</v>
      </c>
      <c r="J535" t="s">
        <v>960</v>
      </c>
      <c r="K535" s="1">
        <v>42452.631249999999</v>
      </c>
    </row>
    <row r="536" spans="1:11" x14ac:dyDescent="0.25">
      <c r="A536" t="s">
        <v>961</v>
      </c>
      <c r="B536" t="s">
        <v>17</v>
      </c>
      <c r="C536">
        <v>52.89</v>
      </c>
      <c r="D536" t="s">
        <v>13</v>
      </c>
      <c r="E536">
        <v>52.89</v>
      </c>
      <c r="F536" t="s">
        <v>13</v>
      </c>
      <c r="G536">
        <v>527.12</v>
      </c>
      <c r="H536" t="s">
        <v>18</v>
      </c>
      <c r="I536" t="s">
        <v>19</v>
      </c>
      <c r="J536" t="s">
        <v>962</v>
      </c>
      <c r="K536" s="1">
        <v>42452.631249999999</v>
      </c>
    </row>
    <row r="537" spans="1:11" x14ac:dyDescent="0.25">
      <c r="A537" t="s">
        <v>963</v>
      </c>
      <c r="B537" t="s">
        <v>45</v>
      </c>
      <c r="C537">
        <v>21.64</v>
      </c>
      <c r="D537" t="s">
        <v>13</v>
      </c>
      <c r="E537">
        <v>21.64</v>
      </c>
      <c r="F537" t="s">
        <v>13</v>
      </c>
      <c r="G537">
        <v>215.68</v>
      </c>
      <c r="H537" t="s">
        <v>18</v>
      </c>
      <c r="I537" t="s">
        <v>19</v>
      </c>
      <c r="J537" t="s">
        <v>964</v>
      </c>
      <c r="K537" s="1">
        <v>42452.631249999999</v>
      </c>
    </row>
    <row r="538" spans="1:11" x14ac:dyDescent="0.25">
      <c r="A538" t="s">
        <v>965</v>
      </c>
      <c r="B538" t="s">
        <v>17</v>
      </c>
      <c r="C538">
        <v>3375</v>
      </c>
      <c r="D538" t="s">
        <v>14</v>
      </c>
      <c r="E538">
        <v>3375</v>
      </c>
      <c r="F538" t="s">
        <v>14</v>
      </c>
      <c r="G538">
        <v>3375</v>
      </c>
      <c r="H538" t="s">
        <v>14</v>
      </c>
      <c r="I538" t="s">
        <v>42</v>
      </c>
      <c r="J538" t="s">
        <v>966</v>
      </c>
      <c r="K538" s="1">
        <v>42452.632638888892</v>
      </c>
    </row>
    <row r="539" spans="1:11" x14ac:dyDescent="0.25">
      <c r="A539" t="s">
        <v>967</v>
      </c>
      <c r="B539" t="s">
        <v>17</v>
      </c>
      <c r="C539">
        <v>8.67</v>
      </c>
      <c r="D539" t="s">
        <v>13</v>
      </c>
      <c r="E539">
        <v>8.67</v>
      </c>
      <c r="F539" t="s">
        <v>13</v>
      </c>
      <c r="G539">
        <v>29.38</v>
      </c>
      <c r="H539" t="s">
        <v>14</v>
      </c>
      <c r="I539" t="s">
        <v>42</v>
      </c>
      <c r="J539">
        <v>30101759</v>
      </c>
      <c r="K539" s="1">
        <v>42452.631944444445</v>
      </c>
    </row>
    <row r="540" spans="1:11" x14ac:dyDescent="0.25">
      <c r="A540" t="s">
        <v>968</v>
      </c>
      <c r="B540" t="s">
        <v>17</v>
      </c>
      <c r="C540">
        <v>384</v>
      </c>
      <c r="D540" t="s">
        <v>14</v>
      </c>
      <c r="E540">
        <v>384</v>
      </c>
      <c r="F540" t="s">
        <v>14</v>
      </c>
      <c r="G540">
        <v>384</v>
      </c>
      <c r="H540" t="s">
        <v>14</v>
      </c>
      <c r="I540" t="s">
        <v>42</v>
      </c>
      <c r="J540">
        <v>155923252</v>
      </c>
      <c r="K540" s="1">
        <v>42452.632638888892</v>
      </c>
    </row>
    <row r="541" spans="1:11" x14ac:dyDescent="0.25">
      <c r="A541" t="s">
        <v>969</v>
      </c>
      <c r="B541" t="s">
        <v>17</v>
      </c>
      <c r="C541">
        <v>9.3000000000000007</v>
      </c>
      <c r="D541" t="s">
        <v>13</v>
      </c>
      <c r="E541">
        <v>9.3000000000000007</v>
      </c>
      <c r="F541" t="s">
        <v>13</v>
      </c>
      <c r="G541">
        <v>31.51</v>
      </c>
      <c r="H541" t="s">
        <v>14</v>
      </c>
      <c r="I541" t="s">
        <v>42</v>
      </c>
      <c r="J541" t="s">
        <v>970</v>
      </c>
      <c r="K541" s="1">
        <v>42452.631944444445</v>
      </c>
    </row>
    <row r="542" spans="1:11" x14ac:dyDescent="0.25">
      <c r="A542" t="s">
        <v>971</v>
      </c>
      <c r="B542" t="s">
        <v>12</v>
      </c>
      <c r="C542">
        <v>16.18</v>
      </c>
      <c r="D542" t="s">
        <v>13</v>
      </c>
      <c r="E542">
        <v>16.18</v>
      </c>
      <c r="F542" t="s">
        <v>13</v>
      </c>
      <c r="G542">
        <v>54.82</v>
      </c>
      <c r="H542" t="s">
        <v>14</v>
      </c>
      <c r="I542" t="s">
        <v>15</v>
      </c>
      <c r="J542" t="s">
        <v>972</v>
      </c>
      <c r="K542" s="1">
        <v>42452.631249999999</v>
      </c>
    </row>
    <row r="543" spans="1:11" x14ac:dyDescent="0.25">
      <c r="A543" t="s">
        <v>973</v>
      </c>
      <c r="B543" t="s">
        <v>17</v>
      </c>
      <c r="C543">
        <v>11.95</v>
      </c>
      <c r="D543" t="s">
        <v>112</v>
      </c>
      <c r="E543">
        <v>14.3</v>
      </c>
      <c r="F543" t="s">
        <v>13</v>
      </c>
      <c r="G543">
        <v>11.95</v>
      </c>
      <c r="H543" t="s">
        <v>112</v>
      </c>
      <c r="I543" t="s">
        <v>19</v>
      </c>
      <c r="J543">
        <v>312145237</v>
      </c>
      <c r="K543" s="1">
        <v>42452.631249999999</v>
      </c>
    </row>
    <row r="544" spans="1:11" x14ac:dyDescent="0.25">
      <c r="A544" t="s">
        <v>974</v>
      </c>
      <c r="B544" t="s">
        <v>17</v>
      </c>
      <c r="C544">
        <v>27.16</v>
      </c>
      <c r="D544" t="s">
        <v>13</v>
      </c>
      <c r="E544">
        <v>27.16</v>
      </c>
      <c r="F544" t="s">
        <v>13</v>
      </c>
      <c r="G544">
        <v>270.69</v>
      </c>
      <c r="H544" t="s">
        <v>18</v>
      </c>
      <c r="I544" t="s">
        <v>19</v>
      </c>
      <c r="J544" t="s">
        <v>975</v>
      </c>
      <c r="K544" s="1">
        <v>42452.631249999999</v>
      </c>
    </row>
    <row r="545" spans="1:11" x14ac:dyDescent="0.25">
      <c r="A545" t="s">
        <v>976</v>
      </c>
      <c r="B545" t="s">
        <v>17</v>
      </c>
      <c r="C545">
        <v>11.95</v>
      </c>
      <c r="D545" t="s">
        <v>112</v>
      </c>
      <c r="E545">
        <v>14.3</v>
      </c>
      <c r="F545" t="s">
        <v>13</v>
      </c>
      <c r="G545">
        <v>11.95</v>
      </c>
      <c r="H545" t="s">
        <v>112</v>
      </c>
      <c r="I545" t="s">
        <v>19</v>
      </c>
      <c r="J545">
        <v>312145233</v>
      </c>
      <c r="K545" s="1">
        <v>42452.631249999999</v>
      </c>
    </row>
    <row r="546" spans="1:11" x14ac:dyDescent="0.25">
      <c r="A546" t="s">
        <v>977</v>
      </c>
      <c r="B546" t="s">
        <v>45</v>
      </c>
      <c r="C546">
        <v>11.95</v>
      </c>
      <c r="D546" t="s">
        <v>112</v>
      </c>
      <c r="E546">
        <v>14.3</v>
      </c>
      <c r="F546" t="s">
        <v>13</v>
      </c>
      <c r="G546">
        <v>11.95</v>
      </c>
      <c r="H546" t="s">
        <v>112</v>
      </c>
      <c r="I546" t="s">
        <v>19</v>
      </c>
      <c r="J546">
        <v>312145225</v>
      </c>
      <c r="K546" s="1">
        <v>42452.631249999999</v>
      </c>
    </row>
    <row r="547" spans="1:11" x14ac:dyDescent="0.25">
      <c r="A547" t="s">
        <v>978</v>
      </c>
      <c r="B547" t="s">
        <v>45</v>
      </c>
      <c r="C547">
        <v>1</v>
      </c>
      <c r="D547" t="s">
        <v>13</v>
      </c>
      <c r="E547">
        <v>1</v>
      </c>
      <c r="F547" t="s">
        <v>13</v>
      </c>
      <c r="G547">
        <v>1</v>
      </c>
      <c r="H547" t="s">
        <v>13</v>
      </c>
      <c r="I547" t="s">
        <v>42</v>
      </c>
      <c r="J547" t="s">
        <v>979</v>
      </c>
      <c r="K547" s="1">
        <v>42452.631249999999</v>
      </c>
    </row>
    <row r="548" spans="1:11" x14ac:dyDescent="0.25">
      <c r="A548" t="s">
        <v>980</v>
      </c>
      <c r="B548" t="s">
        <v>17</v>
      </c>
      <c r="C548">
        <v>9.9499999999999993</v>
      </c>
      <c r="D548" t="s">
        <v>112</v>
      </c>
      <c r="E548">
        <v>11.91</v>
      </c>
      <c r="F548" t="s">
        <v>13</v>
      </c>
      <c r="G548">
        <v>9.9499999999999993</v>
      </c>
      <c r="H548" t="s">
        <v>112</v>
      </c>
      <c r="I548" t="s">
        <v>19</v>
      </c>
      <c r="J548">
        <v>312145215</v>
      </c>
      <c r="K548" s="1">
        <v>42452.631249999999</v>
      </c>
    </row>
    <row r="549" spans="1:11" x14ac:dyDescent="0.25">
      <c r="A549" t="s">
        <v>981</v>
      </c>
      <c r="B549" t="s">
        <v>45</v>
      </c>
      <c r="C549">
        <v>10.95</v>
      </c>
      <c r="D549" t="s">
        <v>112</v>
      </c>
      <c r="E549">
        <v>13.1</v>
      </c>
      <c r="F549" t="s">
        <v>13</v>
      </c>
      <c r="G549">
        <v>10.95</v>
      </c>
      <c r="H549" t="s">
        <v>112</v>
      </c>
      <c r="I549" t="s">
        <v>19</v>
      </c>
      <c r="J549">
        <v>312145203</v>
      </c>
      <c r="K549" s="1">
        <v>42452.631249999999</v>
      </c>
    </row>
    <row r="550" spans="1:11" x14ac:dyDescent="0.25">
      <c r="A550" t="s">
        <v>982</v>
      </c>
      <c r="B550" t="s">
        <v>12</v>
      </c>
      <c r="C550">
        <v>18.670000000000002</v>
      </c>
      <c r="D550" t="s">
        <v>13</v>
      </c>
      <c r="E550">
        <v>18.670000000000002</v>
      </c>
      <c r="F550" t="s">
        <v>13</v>
      </c>
      <c r="G550">
        <v>63.26</v>
      </c>
      <c r="H550" t="s">
        <v>14</v>
      </c>
      <c r="I550" t="s">
        <v>15</v>
      </c>
      <c r="J550" t="s">
        <v>983</v>
      </c>
      <c r="K550" s="1">
        <v>42452.631249999999</v>
      </c>
    </row>
    <row r="551" spans="1:11" x14ac:dyDescent="0.25">
      <c r="A551" t="s">
        <v>984</v>
      </c>
      <c r="B551" t="s">
        <v>17</v>
      </c>
      <c r="C551">
        <v>77.81</v>
      </c>
      <c r="D551" t="s">
        <v>13</v>
      </c>
      <c r="E551">
        <v>77.81</v>
      </c>
      <c r="F551" t="s">
        <v>13</v>
      </c>
      <c r="G551">
        <v>263.61</v>
      </c>
      <c r="H551" t="s">
        <v>14</v>
      </c>
      <c r="I551" t="s">
        <v>42</v>
      </c>
      <c r="J551" t="s">
        <v>985</v>
      </c>
      <c r="K551" s="1">
        <v>42452.631249999999</v>
      </c>
    </row>
    <row r="552" spans="1:11" x14ac:dyDescent="0.25">
      <c r="A552" t="s">
        <v>986</v>
      </c>
      <c r="B552" t="s">
        <v>17</v>
      </c>
      <c r="C552">
        <v>21.18</v>
      </c>
      <c r="D552" t="s">
        <v>13</v>
      </c>
      <c r="E552">
        <v>21.18</v>
      </c>
      <c r="F552" t="s">
        <v>13</v>
      </c>
      <c r="G552">
        <v>210.76</v>
      </c>
      <c r="H552" t="s">
        <v>18</v>
      </c>
      <c r="I552" t="s">
        <v>19</v>
      </c>
      <c r="J552" t="s">
        <v>987</v>
      </c>
      <c r="K552" s="1">
        <v>42452.631249999999</v>
      </c>
    </row>
    <row r="553" spans="1:11" x14ac:dyDescent="0.25">
      <c r="A553" t="s">
        <v>988</v>
      </c>
      <c r="B553" t="s">
        <v>17</v>
      </c>
      <c r="C553">
        <v>21.73</v>
      </c>
      <c r="D553" t="s">
        <v>13</v>
      </c>
      <c r="E553">
        <v>21.73</v>
      </c>
      <c r="F553" t="s">
        <v>13</v>
      </c>
      <c r="G553">
        <v>216.23</v>
      </c>
      <c r="H553" t="s">
        <v>18</v>
      </c>
      <c r="I553" t="s">
        <v>19</v>
      </c>
      <c r="J553" t="s">
        <v>989</v>
      </c>
      <c r="K553" s="1">
        <v>42452.630555555559</v>
      </c>
    </row>
    <row r="554" spans="1:11" x14ac:dyDescent="0.25">
      <c r="A554" t="s">
        <v>990</v>
      </c>
      <c r="B554" t="s">
        <v>45</v>
      </c>
      <c r="C554">
        <v>12.45</v>
      </c>
      <c r="D554" t="s">
        <v>13</v>
      </c>
      <c r="E554">
        <v>12.45</v>
      </c>
      <c r="F554" t="s">
        <v>13</v>
      </c>
      <c r="G554">
        <v>42.23</v>
      </c>
      <c r="H554" t="s">
        <v>14</v>
      </c>
      <c r="I554" t="s">
        <v>42</v>
      </c>
      <c r="J554" t="s">
        <v>991</v>
      </c>
      <c r="K554" s="1">
        <v>42452.634027777778</v>
      </c>
    </row>
    <row r="555" spans="1:11" x14ac:dyDescent="0.25">
      <c r="A555" t="s">
        <v>992</v>
      </c>
      <c r="B555" t="s">
        <v>17</v>
      </c>
      <c r="C555">
        <v>155</v>
      </c>
      <c r="D555" t="s">
        <v>13</v>
      </c>
      <c r="E555">
        <v>155</v>
      </c>
      <c r="F555" t="s">
        <v>13</v>
      </c>
      <c r="G555">
        <v>525.75</v>
      </c>
      <c r="H555" t="s">
        <v>14</v>
      </c>
      <c r="I555" t="s">
        <v>42</v>
      </c>
      <c r="J555" t="s">
        <v>993</v>
      </c>
      <c r="K555" s="1">
        <v>42452.631249999999</v>
      </c>
    </row>
    <row r="556" spans="1:11" x14ac:dyDescent="0.25">
      <c r="A556" t="s">
        <v>994</v>
      </c>
      <c r="B556" t="s">
        <v>45</v>
      </c>
      <c r="C556">
        <v>19.95</v>
      </c>
      <c r="D556" t="s">
        <v>252</v>
      </c>
      <c r="E556">
        <v>16.87</v>
      </c>
      <c r="F556" t="s">
        <v>13</v>
      </c>
      <c r="G556">
        <v>19.95</v>
      </c>
      <c r="H556" t="s">
        <v>252</v>
      </c>
      <c r="I556" t="s">
        <v>19</v>
      </c>
      <c r="J556">
        <v>312145169</v>
      </c>
      <c r="K556" s="1">
        <v>42452.630555555559</v>
      </c>
    </row>
    <row r="557" spans="1:11" x14ac:dyDescent="0.25">
      <c r="A557" t="s">
        <v>995</v>
      </c>
      <c r="B557" t="s">
        <v>12</v>
      </c>
      <c r="C557">
        <v>5300</v>
      </c>
      <c r="D557" t="s">
        <v>14</v>
      </c>
      <c r="E557">
        <v>5300</v>
      </c>
      <c r="F557" t="s">
        <v>14</v>
      </c>
      <c r="G557">
        <v>5300</v>
      </c>
      <c r="H557" t="s">
        <v>14</v>
      </c>
      <c r="I557" t="s">
        <v>15</v>
      </c>
      <c r="J557">
        <v>155923052</v>
      </c>
      <c r="K557" s="1">
        <v>42452.630555555559</v>
      </c>
    </row>
    <row r="558" spans="1:11" x14ac:dyDescent="0.25">
      <c r="A558" t="s">
        <v>996</v>
      </c>
      <c r="B558" t="s">
        <v>17</v>
      </c>
      <c r="C558">
        <v>31.12</v>
      </c>
      <c r="D558" t="s">
        <v>13</v>
      </c>
      <c r="E558">
        <v>31.12</v>
      </c>
      <c r="F558" t="s">
        <v>13</v>
      </c>
      <c r="G558">
        <v>105.56</v>
      </c>
      <c r="H558" t="s">
        <v>14</v>
      </c>
      <c r="I558" t="s">
        <v>42</v>
      </c>
      <c r="J558" t="s">
        <v>997</v>
      </c>
      <c r="K558" s="1">
        <v>42452.631249999999</v>
      </c>
    </row>
    <row r="559" spans="1:11" x14ac:dyDescent="0.25">
      <c r="A559" t="s">
        <v>998</v>
      </c>
      <c r="B559" t="s">
        <v>17</v>
      </c>
      <c r="C559">
        <v>106.98</v>
      </c>
      <c r="D559" t="s">
        <v>13</v>
      </c>
      <c r="E559">
        <v>106.98</v>
      </c>
      <c r="F559" t="s">
        <v>13</v>
      </c>
      <c r="G559">
        <v>1064.51</v>
      </c>
      <c r="H559" t="s">
        <v>18</v>
      </c>
      <c r="I559" t="s">
        <v>19</v>
      </c>
      <c r="J559" t="s">
        <v>999</v>
      </c>
      <c r="K559" s="1">
        <v>42452.630555555559</v>
      </c>
    </row>
    <row r="560" spans="1:11" x14ac:dyDescent="0.25">
      <c r="A560" t="s">
        <v>1000</v>
      </c>
      <c r="B560" t="s">
        <v>17</v>
      </c>
      <c r="C560">
        <v>9.9499999999999993</v>
      </c>
      <c r="D560" t="s">
        <v>112</v>
      </c>
      <c r="E560">
        <v>11.9</v>
      </c>
      <c r="F560" t="s">
        <v>13</v>
      </c>
      <c r="G560">
        <v>9.9499999999999993</v>
      </c>
      <c r="H560" t="s">
        <v>112</v>
      </c>
      <c r="I560" t="s">
        <v>19</v>
      </c>
      <c r="J560">
        <v>312145153</v>
      </c>
      <c r="K560" s="1">
        <v>42452.630555555559</v>
      </c>
    </row>
    <row r="561" spans="1:11" x14ac:dyDescent="0.25">
      <c r="A561" t="s">
        <v>1001</v>
      </c>
      <c r="B561" t="s">
        <v>17</v>
      </c>
      <c r="C561">
        <v>186.74</v>
      </c>
      <c r="D561" t="s">
        <v>13</v>
      </c>
      <c r="E561">
        <v>186.74</v>
      </c>
      <c r="F561" t="s">
        <v>13</v>
      </c>
      <c r="G561">
        <v>633.41</v>
      </c>
      <c r="H561" t="s">
        <v>14</v>
      </c>
      <c r="I561" t="s">
        <v>42</v>
      </c>
      <c r="J561" t="s">
        <v>1002</v>
      </c>
      <c r="K561" s="1">
        <v>42452.630555555559</v>
      </c>
    </row>
    <row r="562" spans="1:11" x14ac:dyDescent="0.25">
      <c r="A562" t="s">
        <v>1003</v>
      </c>
      <c r="B562" t="s">
        <v>17</v>
      </c>
      <c r="C562">
        <v>31.76</v>
      </c>
      <c r="D562" t="s">
        <v>13</v>
      </c>
      <c r="E562">
        <v>31.76</v>
      </c>
      <c r="F562" t="s">
        <v>13</v>
      </c>
      <c r="G562">
        <v>316.02999999999997</v>
      </c>
      <c r="H562" t="s">
        <v>18</v>
      </c>
      <c r="I562" t="s">
        <v>19</v>
      </c>
      <c r="J562" t="s">
        <v>1004</v>
      </c>
      <c r="K562" s="1">
        <v>42452.630555555559</v>
      </c>
    </row>
    <row r="563" spans="1:11" x14ac:dyDescent="0.25">
      <c r="A563" t="s">
        <v>1005</v>
      </c>
      <c r="B563" t="s">
        <v>17</v>
      </c>
      <c r="C563">
        <v>31.74</v>
      </c>
      <c r="D563" t="s">
        <v>13</v>
      </c>
      <c r="E563">
        <v>31.74</v>
      </c>
      <c r="F563" t="s">
        <v>13</v>
      </c>
      <c r="G563">
        <v>315.83999999999997</v>
      </c>
      <c r="H563" t="s">
        <v>18</v>
      </c>
      <c r="I563" t="s">
        <v>19</v>
      </c>
      <c r="J563" t="s">
        <v>1006</v>
      </c>
      <c r="K563" s="1">
        <v>42452.630555555559</v>
      </c>
    </row>
    <row r="564" spans="1:11" x14ac:dyDescent="0.25">
      <c r="A564" t="s">
        <v>1007</v>
      </c>
      <c r="B564" t="s">
        <v>17</v>
      </c>
      <c r="C564">
        <v>14.46</v>
      </c>
      <c r="D564" t="s">
        <v>13</v>
      </c>
      <c r="E564">
        <v>14.46</v>
      </c>
      <c r="F564" t="s">
        <v>13</v>
      </c>
      <c r="G564">
        <v>49.05</v>
      </c>
      <c r="H564" t="s">
        <v>14</v>
      </c>
      <c r="I564" t="s">
        <v>42</v>
      </c>
      <c r="J564" t="s">
        <v>1008</v>
      </c>
      <c r="K564" s="1">
        <v>42452.631944444445</v>
      </c>
    </row>
    <row r="565" spans="1:11" x14ac:dyDescent="0.25">
      <c r="A565" t="s">
        <v>1009</v>
      </c>
      <c r="B565" t="s">
        <v>17</v>
      </c>
      <c r="C565">
        <v>25</v>
      </c>
      <c r="D565" t="s">
        <v>13</v>
      </c>
      <c r="E565">
        <v>25</v>
      </c>
      <c r="F565" t="s">
        <v>13</v>
      </c>
      <c r="G565">
        <v>25</v>
      </c>
      <c r="H565" t="s">
        <v>13</v>
      </c>
      <c r="I565" t="s">
        <v>19</v>
      </c>
      <c r="J565" t="s">
        <v>1010</v>
      </c>
      <c r="K565" s="1">
        <v>42452.630555555559</v>
      </c>
    </row>
    <row r="566" spans="1:11" x14ac:dyDescent="0.25">
      <c r="A566" t="s">
        <v>1011</v>
      </c>
      <c r="B566" t="s">
        <v>12</v>
      </c>
      <c r="C566">
        <v>385</v>
      </c>
      <c r="D566" t="s">
        <v>14</v>
      </c>
      <c r="E566">
        <v>385</v>
      </c>
      <c r="F566" t="s">
        <v>14</v>
      </c>
      <c r="G566">
        <v>385</v>
      </c>
      <c r="H566" t="s">
        <v>14</v>
      </c>
      <c r="I566" t="s">
        <v>15</v>
      </c>
      <c r="J566">
        <v>155922982</v>
      </c>
      <c r="K566" s="1">
        <v>42452.630555555559</v>
      </c>
    </row>
    <row r="567" spans="1:11" x14ac:dyDescent="0.25">
      <c r="A567" t="s">
        <v>1012</v>
      </c>
      <c r="B567" t="s">
        <v>17</v>
      </c>
      <c r="C567">
        <v>100</v>
      </c>
      <c r="D567" t="s">
        <v>13</v>
      </c>
      <c r="E567">
        <v>100</v>
      </c>
      <c r="F567" t="s">
        <v>13</v>
      </c>
      <c r="G567">
        <v>100</v>
      </c>
      <c r="H567" t="s">
        <v>13</v>
      </c>
      <c r="I567" t="s">
        <v>42</v>
      </c>
      <c r="J567">
        <v>30101724</v>
      </c>
      <c r="K567" s="1">
        <v>42452.631944444445</v>
      </c>
    </row>
    <row r="568" spans="1:11" x14ac:dyDescent="0.25">
      <c r="A568" t="s">
        <v>1013</v>
      </c>
      <c r="B568" t="s">
        <v>17</v>
      </c>
      <c r="C568">
        <v>10.7</v>
      </c>
      <c r="D568" t="s">
        <v>13</v>
      </c>
      <c r="E568">
        <v>10.7</v>
      </c>
      <c r="F568" t="s">
        <v>13</v>
      </c>
      <c r="G568">
        <v>106.48</v>
      </c>
      <c r="H568" t="s">
        <v>18</v>
      </c>
      <c r="I568" t="s">
        <v>19</v>
      </c>
      <c r="J568" t="s">
        <v>1014</v>
      </c>
      <c r="K568" s="1">
        <v>42452.630555555559</v>
      </c>
    </row>
    <row r="569" spans="1:11" x14ac:dyDescent="0.25">
      <c r="A569" t="s">
        <v>1015</v>
      </c>
      <c r="B569" t="s">
        <v>17</v>
      </c>
      <c r="C569">
        <v>9.9499999999999993</v>
      </c>
      <c r="D569" t="s">
        <v>112</v>
      </c>
      <c r="E569">
        <v>11.9</v>
      </c>
      <c r="F569" t="s">
        <v>13</v>
      </c>
      <c r="G569">
        <v>9.9499999999999993</v>
      </c>
      <c r="H569" t="s">
        <v>112</v>
      </c>
      <c r="I569" t="s">
        <v>19</v>
      </c>
      <c r="J569">
        <v>312145135</v>
      </c>
      <c r="K569" s="1">
        <v>42452.630555555559</v>
      </c>
    </row>
    <row r="570" spans="1:11" x14ac:dyDescent="0.25">
      <c r="A570" t="s">
        <v>1016</v>
      </c>
      <c r="B570" t="s">
        <v>17</v>
      </c>
      <c r="C570">
        <v>400</v>
      </c>
      <c r="D570" t="s">
        <v>14</v>
      </c>
      <c r="E570">
        <v>400</v>
      </c>
      <c r="F570" t="s">
        <v>14</v>
      </c>
      <c r="G570">
        <v>400</v>
      </c>
      <c r="H570" t="s">
        <v>14</v>
      </c>
      <c r="I570" t="s">
        <v>42</v>
      </c>
      <c r="J570">
        <v>155922972</v>
      </c>
      <c r="K570" s="1">
        <v>42452.631249999999</v>
      </c>
    </row>
    <row r="571" spans="1:11" x14ac:dyDescent="0.25">
      <c r="A571" t="s">
        <v>1017</v>
      </c>
      <c r="B571" t="s">
        <v>17</v>
      </c>
      <c r="C571">
        <v>11.95</v>
      </c>
      <c r="D571" t="s">
        <v>112</v>
      </c>
      <c r="E571">
        <v>14.29</v>
      </c>
      <c r="F571" t="s">
        <v>13</v>
      </c>
      <c r="G571">
        <v>11.95</v>
      </c>
      <c r="H571" t="s">
        <v>112</v>
      </c>
      <c r="I571" t="s">
        <v>19</v>
      </c>
      <c r="J571">
        <v>312145131</v>
      </c>
      <c r="K571" s="1">
        <v>42452.630555555559</v>
      </c>
    </row>
    <row r="572" spans="1:11" x14ac:dyDescent="0.25">
      <c r="A572" t="s">
        <v>1018</v>
      </c>
      <c r="B572" t="s">
        <v>17</v>
      </c>
      <c r="C572">
        <v>49.95</v>
      </c>
      <c r="D572" t="s">
        <v>252</v>
      </c>
      <c r="E572">
        <v>42.24</v>
      </c>
      <c r="F572" t="s">
        <v>13</v>
      </c>
      <c r="G572">
        <v>49.95</v>
      </c>
      <c r="H572" t="s">
        <v>252</v>
      </c>
      <c r="I572" t="s">
        <v>19</v>
      </c>
      <c r="J572">
        <v>312145133</v>
      </c>
      <c r="K572" s="1">
        <v>42452.630555555559</v>
      </c>
    </row>
    <row r="573" spans="1:11" x14ac:dyDescent="0.25">
      <c r="A573" t="s">
        <v>1019</v>
      </c>
      <c r="B573" t="s">
        <v>45</v>
      </c>
      <c r="C573">
        <v>15.56</v>
      </c>
      <c r="D573" t="s">
        <v>13</v>
      </c>
      <c r="E573">
        <v>15.56</v>
      </c>
      <c r="F573" t="s">
        <v>13</v>
      </c>
      <c r="G573">
        <v>52.78</v>
      </c>
      <c r="H573" t="s">
        <v>14</v>
      </c>
      <c r="I573" t="s">
        <v>42</v>
      </c>
      <c r="J573" t="s">
        <v>1020</v>
      </c>
      <c r="K573" s="1">
        <v>42452.630555555559</v>
      </c>
    </row>
    <row r="574" spans="1:11" x14ac:dyDescent="0.25">
      <c r="A574" t="s">
        <v>1021</v>
      </c>
      <c r="B574" t="s">
        <v>45</v>
      </c>
      <c r="C574">
        <v>11.95</v>
      </c>
      <c r="D574" t="s">
        <v>112</v>
      </c>
      <c r="E574">
        <v>14.29</v>
      </c>
      <c r="F574" t="s">
        <v>13</v>
      </c>
      <c r="G574">
        <v>11.95</v>
      </c>
      <c r="H574" t="s">
        <v>112</v>
      </c>
      <c r="I574" t="s">
        <v>19</v>
      </c>
      <c r="J574">
        <v>312145115</v>
      </c>
      <c r="K574" s="1">
        <v>42452.630555555559</v>
      </c>
    </row>
    <row r="575" spans="1:11" x14ac:dyDescent="0.25">
      <c r="A575" t="s">
        <v>1022</v>
      </c>
      <c r="B575" t="s">
        <v>17</v>
      </c>
      <c r="C575">
        <v>16.95</v>
      </c>
      <c r="D575" t="s">
        <v>13</v>
      </c>
      <c r="E575">
        <v>16.95</v>
      </c>
      <c r="F575" t="s">
        <v>13</v>
      </c>
      <c r="G575">
        <v>16.95</v>
      </c>
      <c r="H575" t="s">
        <v>13</v>
      </c>
      <c r="I575" t="s">
        <v>19</v>
      </c>
      <c r="J575">
        <v>312145117</v>
      </c>
      <c r="K575" s="1">
        <v>42452.629861111112</v>
      </c>
    </row>
    <row r="576" spans="1:11" x14ac:dyDescent="0.25">
      <c r="A576" t="s">
        <v>1023</v>
      </c>
      <c r="B576" t="s">
        <v>45</v>
      </c>
      <c r="C576">
        <v>17.12</v>
      </c>
      <c r="D576" t="s">
        <v>13</v>
      </c>
      <c r="E576">
        <v>17.12</v>
      </c>
      <c r="F576" t="s">
        <v>13</v>
      </c>
      <c r="G576">
        <v>58.07</v>
      </c>
      <c r="H576" t="s">
        <v>14</v>
      </c>
      <c r="I576" t="s">
        <v>42</v>
      </c>
      <c r="J576" t="s">
        <v>1024</v>
      </c>
      <c r="K576" s="1">
        <v>42452.630555555559</v>
      </c>
    </row>
    <row r="577" spans="1:11" x14ac:dyDescent="0.25">
      <c r="A577" t="s">
        <v>1025</v>
      </c>
      <c r="B577" t="s">
        <v>17</v>
      </c>
      <c r="C577">
        <v>43.29</v>
      </c>
      <c r="D577" t="s">
        <v>13</v>
      </c>
      <c r="E577">
        <v>43.29</v>
      </c>
      <c r="F577" t="s">
        <v>13</v>
      </c>
      <c r="G577">
        <v>430.76</v>
      </c>
      <c r="H577" t="s">
        <v>18</v>
      </c>
      <c r="I577" t="s">
        <v>19</v>
      </c>
      <c r="J577" t="s">
        <v>1026</v>
      </c>
      <c r="K577" s="1">
        <v>42452.629861111112</v>
      </c>
    </row>
    <row r="578" spans="1:11" x14ac:dyDescent="0.25">
      <c r="A578" t="s">
        <v>1027</v>
      </c>
      <c r="B578" t="s">
        <v>17</v>
      </c>
      <c r="C578">
        <v>11.95</v>
      </c>
      <c r="D578" t="s">
        <v>112</v>
      </c>
      <c r="E578">
        <v>14.29</v>
      </c>
      <c r="F578" t="s">
        <v>13</v>
      </c>
      <c r="G578">
        <v>11.95</v>
      </c>
      <c r="H578" t="s">
        <v>112</v>
      </c>
      <c r="I578" t="s">
        <v>19</v>
      </c>
      <c r="J578">
        <v>312145089</v>
      </c>
      <c r="K578" s="1">
        <v>42452.629861111112</v>
      </c>
    </row>
    <row r="579" spans="1:11" x14ac:dyDescent="0.25">
      <c r="A579" t="s">
        <v>1028</v>
      </c>
      <c r="B579" t="s">
        <v>12</v>
      </c>
      <c r="C579">
        <v>31.12</v>
      </c>
      <c r="D579" t="s">
        <v>13</v>
      </c>
      <c r="E579">
        <v>31.12</v>
      </c>
      <c r="F579" t="s">
        <v>13</v>
      </c>
      <c r="G579">
        <v>105.56</v>
      </c>
      <c r="H579" t="s">
        <v>14</v>
      </c>
      <c r="I579" t="s">
        <v>15</v>
      </c>
      <c r="J579" t="s">
        <v>1029</v>
      </c>
      <c r="K579" s="1">
        <v>42452.629861111112</v>
      </c>
    </row>
    <row r="580" spans="1:11" x14ac:dyDescent="0.25">
      <c r="A580" t="s">
        <v>1030</v>
      </c>
      <c r="B580" t="s">
        <v>17</v>
      </c>
      <c r="C580">
        <v>100</v>
      </c>
      <c r="D580" t="s">
        <v>13</v>
      </c>
      <c r="E580">
        <v>100</v>
      </c>
      <c r="F580" t="s">
        <v>13</v>
      </c>
      <c r="G580">
        <v>995.06</v>
      </c>
      <c r="H580" t="s">
        <v>18</v>
      </c>
      <c r="I580" t="s">
        <v>19</v>
      </c>
      <c r="J580" t="s">
        <v>1031</v>
      </c>
      <c r="K580" s="1">
        <v>42452.629861111112</v>
      </c>
    </row>
    <row r="581" spans="1:11" x14ac:dyDescent="0.25">
      <c r="A581" t="s">
        <v>1032</v>
      </c>
      <c r="B581" t="s">
        <v>17</v>
      </c>
      <c r="C581">
        <v>50</v>
      </c>
      <c r="D581" t="s">
        <v>13</v>
      </c>
      <c r="E581">
        <v>50</v>
      </c>
      <c r="F581" t="s">
        <v>13</v>
      </c>
      <c r="G581">
        <v>50</v>
      </c>
      <c r="H581" t="s">
        <v>13</v>
      </c>
      <c r="I581" t="s">
        <v>42</v>
      </c>
      <c r="J581" t="s">
        <v>1033</v>
      </c>
      <c r="K581" s="1">
        <v>42452.629861111112</v>
      </c>
    </row>
    <row r="582" spans="1:11" x14ac:dyDescent="0.25">
      <c r="A582" t="s">
        <v>1034</v>
      </c>
      <c r="B582" t="s">
        <v>17</v>
      </c>
      <c r="C582">
        <v>1</v>
      </c>
      <c r="D582" t="s">
        <v>13</v>
      </c>
      <c r="E582">
        <v>1</v>
      </c>
      <c r="F582" t="s">
        <v>13</v>
      </c>
      <c r="G582">
        <v>1</v>
      </c>
      <c r="H582" t="s">
        <v>13</v>
      </c>
      <c r="I582" t="s">
        <v>42</v>
      </c>
      <c r="J582" t="s">
        <v>1035</v>
      </c>
      <c r="K582" s="1">
        <v>42452.629861111112</v>
      </c>
    </row>
    <row r="583" spans="1:11" x14ac:dyDescent="0.25">
      <c r="A583" t="s">
        <v>1036</v>
      </c>
      <c r="B583" t="s">
        <v>17</v>
      </c>
      <c r="C583">
        <v>54.32</v>
      </c>
      <c r="D583" t="s">
        <v>13</v>
      </c>
      <c r="E583">
        <v>54.32</v>
      </c>
      <c r="F583" t="s">
        <v>13</v>
      </c>
      <c r="G583">
        <v>540.52</v>
      </c>
      <c r="H583" t="s">
        <v>18</v>
      </c>
      <c r="I583" t="s">
        <v>19</v>
      </c>
      <c r="J583" t="s">
        <v>1037</v>
      </c>
      <c r="K583" s="1">
        <v>42452.629861111112</v>
      </c>
    </row>
    <row r="584" spans="1:11" x14ac:dyDescent="0.25">
      <c r="A584" t="s">
        <v>1038</v>
      </c>
      <c r="B584" t="s">
        <v>17</v>
      </c>
      <c r="C584">
        <v>40.21</v>
      </c>
      <c r="D584" t="s">
        <v>13</v>
      </c>
      <c r="E584">
        <v>40.21</v>
      </c>
      <c r="F584" t="s">
        <v>13</v>
      </c>
      <c r="G584">
        <v>400.12</v>
      </c>
      <c r="H584" t="s">
        <v>18</v>
      </c>
      <c r="I584" t="s">
        <v>19</v>
      </c>
      <c r="J584" t="s">
        <v>1039</v>
      </c>
      <c r="K584" s="1">
        <v>42452.629861111112</v>
      </c>
    </row>
    <row r="585" spans="1:11" x14ac:dyDescent="0.25">
      <c r="A585" t="s">
        <v>1040</v>
      </c>
      <c r="B585" t="s">
        <v>45</v>
      </c>
      <c r="C585">
        <v>800</v>
      </c>
      <c r="D585" t="s">
        <v>14</v>
      </c>
      <c r="E585">
        <v>800</v>
      </c>
      <c r="F585" t="s">
        <v>14</v>
      </c>
      <c r="G585">
        <v>800</v>
      </c>
      <c r="H585" t="s">
        <v>14</v>
      </c>
      <c r="I585" t="s">
        <v>42</v>
      </c>
      <c r="J585">
        <v>49634037</v>
      </c>
      <c r="K585" s="1">
        <v>42452.652777777781</v>
      </c>
    </row>
    <row r="586" spans="1:11" x14ac:dyDescent="0.25">
      <c r="A586" t="s">
        <v>1041</v>
      </c>
      <c r="B586" t="s">
        <v>17</v>
      </c>
      <c r="C586">
        <v>36.47</v>
      </c>
      <c r="D586" t="s">
        <v>13</v>
      </c>
      <c r="E586">
        <v>36.47</v>
      </c>
      <c r="F586" t="s">
        <v>13</v>
      </c>
      <c r="G586">
        <v>4844.3999999999996</v>
      </c>
      <c r="H586" t="s">
        <v>67</v>
      </c>
      <c r="I586" t="s">
        <v>19</v>
      </c>
      <c r="J586" t="s">
        <v>1042</v>
      </c>
      <c r="K586" s="1">
        <v>42452.629861111112</v>
      </c>
    </row>
    <row r="587" spans="1:11" x14ac:dyDescent="0.25">
      <c r="A587" t="s">
        <v>1043</v>
      </c>
      <c r="B587" t="s">
        <v>17</v>
      </c>
      <c r="C587">
        <v>30</v>
      </c>
      <c r="D587" t="s">
        <v>13</v>
      </c>
      <c r="E587">
        <v>30</v>
      </c>
      <c r="F587" t="s">
        <v>13</v>
      </c>
      <c r="G587">
        <v>298.52</v>
      </c>
      <c r="H587" t="s">
        <v>18</v>
      </c>
      <c r="I587" t="s">
        <v>19</v>
      </c>
      <c r="J587" t="s">
        <v>1044</v>
      </c>
      <c r="K587" s="1">
        <v>42452.629861111112</v>
      </c>
    </row>
    <row r="588" spans="1:11" x14ac:dyDescent="0.25">
      <c r="A588" t="s">
        <v>1045</v>
      </c>
      <c r="B588" t="s">
        <v>12</v>
      </c>
      <c r="C588">
        <v>300</v>
      </c>
      <c r="D588" t="s">
        <v>14</v>
      </c>
      <c r="E588">
        <v>300</v>
      </c>
      <c r="F588" t="s">
        <v>14</v>
      </c>
      <c r="G588">
        <v>300</v>
      </c>
      <c r="H588" t="s">
        <v>14</v>
      </c>
      <c r="I588" t="s">
        <v>15</v>
      </c>
      <c r="J588">
        <v>155922822</v>
      </c>
      <c r="K588" s="1">
        <v>42452.629166666666</v>
      </c>
    </row>
    <row r="589" spans="1:11" x14ac:dyDescent="0.25">
      <c r="A589" t="s">
        <v>1046</v>
      </c>
      <c r="B589" t="s">
        <v>12</v>
      </c>
      <c r="C589">
        <v>1</v>
      </c>
      <c r="D589" t="s">
        <v>13</v>
      </c>
      <c r="E589">
        <v>1</v>
      </c>
      <c r="F589" t="s">
        <v>13</v>
      </c>
      <c r="G589">
        <v>1</v>
      </c>
      <c r="H589" t="s">
        <v>13</v>
      </c>
      <c r="I589" t="s">
        <v>15</v>
      </c>
      <c r="J589" t="s">
        <v>1047</v>
      </c>
      <c r="K589" s="1">
        <v>42452.629166666666</v>
      </c>
    </row>
    <row r="590" spans="1:11" x14ac:dyDescent="0.25">
      <c r="A590" t="s">
        <v>1048</v>
      </c>
      <c r="B590" t="s">
        <v>17</v>
      </c>
      <c r="C590">
        <v>63.56</v>
      </c>
      <c r="D590" t="s">
        <v>13</v>
      </c>
      <c r="E590">
        <v>63.56</v>
      </c>
      <c r="F590" t="s">
        <v>13</v>
      </c>
      <c r="G590">
        <v>632.46</v>
      </c>
      <c r="H590" t="s">
        <v>18</v>
      </c>
      <c r="I590" t="s">
        <v>19</v>
      </c>
      <c r="J590" t="s">
        <v>1049</v>
      </c>
      <c r="K590" s="1">
        <v>42452.629166666666</v>
      </c>
    </row>
    <row r="591" spans="1:11" x14ac:dyDescent="0.25">
      <c r="A591" t="s">
        <v>1050</v>
      </c>
      <c r="B591" t="s">
        <v>17</v>
      </c>
      <c r="C591">
        <v>305</v>
      </c>
      <c r="D591" t="s">
        <v>14</v>
      </c>
      <c r="E591">
        <v>305</v>
      </c>
      <c r="F591" t="s">
        <v>14</v>
      </c>
      <c r="G591">
        <v>305</v>
      </c>
      <c r="H591" t="s">
        <v>14</v>
      </c>
      <c r="I591" t="s">
        <v>42</v>
      </c>
      <c r="J591" t="s">
        <v>1051</v>
      </c>
      <c r="K591" s="1">
        <v>42452.630555555559</v>
      </c>
    </row>
    <row r="592" spans="1:11" x14ac:dyDescent="0.25">
      <c r="A592" t="s">
        <v>1052</v>
      </c>
      <c r="B592" t="s">
        <v>45</v>
      </c>
      <c r="C592">
        <v>25.95</v>
      </c>
      <c r="D592" t="s">
        <v>252</v>
      </c>
      <c r="E592">
        <v>21.94</v>
      </c>
      <c r="F592" t="s">
        <v>13</v>
      </c>
      <c r="G592">
        <v>25.95</v>
      </c>
      <c r="H592" t="s">
        <v>252</v>
      </c>
      <c r="I592" t="s">
        <v>19</v>
      </c>
      <c r="J592">
        <v>312145003</v>
      </c>
      <c r="K592" s="1">
        <v>42452.629166666666</v>
      </c>
    </row>
    <row r="593" spans="1:11" x14ac:dyDescent="0.25">
      <c r="A593" t="s">
        <v>1053</v>
      </c>
      <c r="B593" t="s">
        <v>45</v>
      </c>
      <c r="C593">
        <v>65.180000000000007</v>
      </c>
      <c r="D593" t="s">
        <v>13</v>
      </c>
      <c r="E593">
        <v>65.180000000000007</v>
      </c>
      <c r="F593" t="s">
        <v>13</v>
      </c>
      <c r="G593">
        <v>648.58000000000004</v>
      </c>
      <c r="H593" t="s">
        <v>18</v>
      </c>
      <c r="I593" t="s">
        <v>19</v>
      </c>
      <c r="J593" t="s">
        <v>1054</v>
      </c>
      <c r="K593" s="1">
        <v>42452.629166666666</v>
      </c>
    </row>
    <row r="594" spans="1:11" x14ac:dyDescent="0.25">
      <c r="A594" t="s">
        <v>1055</v>
      </c>
      <c r="B594" t="s">
        <v>45</v>
      </c>
      <c r="C594">
        <v>11.95</v>
      </c>
      <c r="D594" t="s">
        <v>112</v>
      </c>
      <c r="E594">
        <v>14.29</v>
      </c>
      <c r="F594" t="s">
        <v>13</v>
      </c>
      <c r="G594">
        <v>11.95</v>
      </c>
      <c r="H594" t="s">
        <v>112</v>
      </c>
      <c r="I594" t="s">
        <v>19</v>
      </c>
      <c r="J594">
        <v>312144987</v>
      </c>
      <c r="K594" s="1">
        <v>42452.629166666666</v>
      </c>
    </row>
    <row r="595" spans="1:11" x14ac:dyDescent="0.25">
      <c r="A595" t="s">
        <v>1056</v>
      </c>
      <c r="B595" t="s">
        <v>17</v>
      </c>
      <c r="C595">
        <v>56.08</v>
      </c>
      <c r="D595" t="s">
        <v>13</v>
      </c>
      <c r="E595">
        <v>56.08</v>
      </c>
      <c r="F595" t="s">
        <v>13</v>
      </c>
      <c r="G595">
        <v>558.03</v>
      </c>
      <c r="H595" t="s">
        <v>18</v>
      </c>
      <c r="I595" t="s">
        <v>42</v>
      </c>
      <c r="J595" t="s">
        <v>1057</v>
      </c>
      <c r="K595" s="1">
        <v>42452.629166666666</v>
      </c>
    </row>
    <row r="596" spans="1:11" x14ac:dyDescent="0.25">
      <c r="A596" t="s">
        <v>1058</v>
      </c>
      <c r="B596" t="s">
        <v>17</v>
      </c>
      <c r="C596">
        <v>15.5</v>
      </c>
      <c r="D596" t="s">
        <v>13</v>
      </c>
      <c r="E596">
        <v>15.5</v>
      </c>
      <c r="F596" t="s">
        <v>13</v>
      </c>
      <c r="G596">
        <v>52.58</v>
      </c>
      <c r="H596" t="s">
        <v>14</v>
      </c>
      <c r="I596" t="s">
        <v>42</v>
      </c>
      <c r="J596" t="s">
        <v>1059</v>
      </c>
      <c r="K596" s="1">
        <v>42452.629166666666</v>
      </c>
    </row>
    <row r="597" spans="1:11" x14ac:dyDescent="0.25">
      <c r="A597" t="s">
        <v>1060</v>
      </c>
      <c r="B597" t="s">
        <v>17</v>
      </c>
      <c r="C597">
        <v>50</v>
      </c>
      <c r="D597" t="s">
        <v>13</v>
      </c>
      <c r="E597">
        <v>50</v>
      </c>
      <c r="F597" t="s">
        <v>13</v>
      </c>
      <c r="G597">
        <v>497.53</v>
      </c>
      <c r="H597" t="s">
        <v>18</v>
      </c>
      <c r="I597" t="s">
        <v>19</v>
      </c>
      <c r="J597" t="s">
        <v>1061</v>
      </c>
      <c r="K597" s="1">
        <v>42452.629166666666</v>
      </c>
    </row>
    <row r="598" spans="1:11" x14ac:dyDescent="0.25">
      <c r="A598" t="s">
        <v>1062</v>
      </c>
      <c r="B598" t="s">
        <v>17</v>
      </c>
      <c r="C598">
        <v>62.25</v>
      </c>
      <c r="D598" t="s">
        <v>13</v>
      </c>
      <c r="E598">
        <v>62.25</v>
      </c>
      <c r="F598" t="s">
        <v>13</v>
      </c>
      <c r="G598">
        <v>211.15</v>
      </c>
      <c r="H598" t="s">
        <v>14</v>
      </c>
      <c r="I598" t="s">
        <v>42</v>
      </c>
      <c r="J598" t="s">
        <v>1063</v>
      </c>
      <c r="K598" s="1">
        <v>42452.629166666666</v>
      </c>
    </row>
    <row r="599" spans="1:11" x14ac:dyDescent="0.25">
      <c r="A599" t="s">
        <v>1064</v>
      </c>
      <c r="B599" t="s">
        <v>17</v>
      </c>
      <c r="C599">
        <v>10.53</v>
      </c>
      <c r="D599" t="s">
        <v>13</v>
      </c>
      <c r="E599">
        <v>10.53</v>
      </c>
      <c r="F599" t="s">
        <v>13</v>
      </c>
      <c r="G599">
        <v>35.76</v>
      </c>
      <c r="H599" t="s">
        <v>14</v>
      </c>
      <c r="I599" t="s">
        <v>42</v>
      </c>
      <c r="J599" t="s">
        <v>1065</v>
      </c>
      <c r="K599" s="1">
        <v>42452.629166666666</v>
      </c>
    </row>
    <row r="600" spans="1:11" x14ac:dyDescent="0.25">
      <c r="A600" t="s">
        <v>1066</v>
      </c>
      <c r="B600" t="s">
        <v>17</v>
      </c>
      <c r="C600">
        <v>52.89</v>
      </c>
      <c r="D600" t="s">
        <v>13</v>
      </c>
      <c r="E600">
        <v>52.89</v>
      </c>
      <c r="F600" t="s">
        <v>13</v>
      </c>
      <c r="G600">
        <v>526.29</v>
      </c>
      <c r="H600" t="s">
        <v>18</v>
      </c>
      <c r="I600" t="s">
        <v>19</v>
      </c>
      <c r="J600" t="s">
        <v>1067</v>
      </c>
      <c r="K600" s="1">
        <v>42452.628472222219</v>
      </c>
    </row>
    <row r="601" spans="1:11" x14ac:dyDescent="0.25">
      <c r="A601" t="s">
        <v>1068</v>
      </c>
      <c r="B601" t="s">
        <v>17</v>
      </c>
      <c r="C601">
        <v>64.27</v>
      </c>
      <c r="D601" t="s">
        <v>13</v>
      </c>
      <c r="E601">
        <v>64.27</v>
      </c>
      <c r="F601" t="s">
        <v>13</v>
      </c>
      <c r="G601">
        <v>218.22</v>
      </c>
      <c r="H601" t="s">
        <v>14</v>
      </c>
      <c r="I601" t="s">
        <v>42</v>
      </c>
      <c r="J601">
        <v>30101686</v>
      </c>
      <c r="K601" s="1">
        <v>42452.629166666666</v>
      </c>
    </row>
    <row r="602" spans="1:11" x14ac:dyDescent="0.25">
      <c r="A602" t="s">
        <v>1069</v>
      </c>
      <c r="B602" t="s">
        <v>17</v>
      </c>
      <c r="C602">
        <v>10.25</v>
      </c>
      <c r="D602" t="s">
        <v>13</v>
      </c>
      <c r="E602">
        <v>10.25</v>
      </c>
      <c r="F602" t="s">
        <v>13</v>
      </c>
      <c r="G602">
        <v>102</v>
      </c>
      <c r="H602" t="s">
        <v>18</v>
      </c>
      <c r="I602" t="s">
        <v>19</v>
      </c>
      <c r="J602" t="s">
        <v>1070</v>
      </c>
      <c r="K602" s="1">
        <v>42452.628472222219</v>
      </c>
    </row>
    <row r="603" spans="1:11" x14ac:dyDescent="0.25">
      <c r="A603" t="s">
        <v>1071</v>
      </c>
      <c r="B603" t="s">
        <v>45</v>
      </c>
      <c r="C603">
        <v>76.05</v>
      </c>
      <c r="D603" t="s">
        <v>13</v>
      </c>
      <c r="E603">
        <v>76.05</v>
      </c>
      <c r="F603" t="s">
        <v>13</v>
      </c>
      <c r="G603">
        <v>756.74</v>
      </c>
      <c r="H603" t="s">
        <v>18</v>
      </c>
      <c r="I603" t="s">
        <v>19</v>
      </c>
      <c r="J603" t="s">
        <v>1072</v>
      </c>
      <c r="K603" s="1">
        <v>42452.628472222219</v>
      </c>
    </row>
    <row r="604" spans="1:11" x14ac:dyDescent="0.25">
      <c r="A604" t="s">
        <v>1073</v>
      </c>
      <c r="B604" t="s">
        <v>17</v>
      </c>
      <c r="C604">
        <v>31.78</v>
      </c>
      <c r="D604" t="s">
        <v>13</v>
      </c>
      <c r="E604">
        <v>31.78</v>
      </c>
      <c r="F604" t="s">
        <v>13</v>
      </c>
      <c r="G604">
        <v>316.23</v>
      </c>
      <c r="H604" t="s">
        <v>18</v>
      </c>
      <c r="I604" t="s">
        <v>19</v>
      </c>
      <c r="J604" t="s">
        <v>1074</v>
      </c>
      <c r="K604" s="1">
        <v>42452.628472222219</v>
      </c>
    </row>
    <row r="605" spans="1:11" x14ac:dyDescent="0.25">
      <c r="A605" t="s">
        <v>1075</v>
      </c>
      <c r="B605" t="s">
        <v>17</v>
      </c>
      <c r="C605">
        <v>25</v>
      </c>
      <c r="D605" t="s">
        <v>13</v>
      </c>
      <c r="E605">
        <v>25</v>
      </c>
      <c r="F605" t="s">
        <v>13</v>
      </c>
      <c r="G605">
        <v>248.77</v>
      </c>
      <c r="H605" t="s">
        <v>18</v>
      </c>
      <c r="I605" t="s">
        <v>19</v>
      </c>
      <c r="J605" t="s">
        <v>1076</v>
      </c>
      <c r="K605" s="1">
        <v>42452.628472222219</v>
      </c>
    </row>
    <row r="606" spans="1:11" x14ac:dyDescent="0.25">
      <c r="A606" t="s">
        <v>1077</v>
      </c>
      <c r="B606" t="s">
        <v>17</v>
      </c>
      <c r="C606">
        <v>93.15</v>
      </c>
      <c r="D606" t="s">
        <v>13</v>
      </c>
      <c r="E606">
        <v>93.15</v>
      </c>
      <c r="F606" t="s">
        <v>13</v>
      </c>
      <c r="G606">
        <v>316.27999999999997</v>
      </c>
      <c r="H606" t="s">
        <v>14</v>
      </c>
      <c r="I606" t="s">
        <v>42</v>
      </c>
      <c r="J606" t="s">
        <v>1078</v>
      </c>
      <c r="K606" s="1">
        <v>42452.628472222219</v>
      </c>
    </row>
    <row r="607" spans="1:11" x14ac:dyDescent="0.25">
      <c r="A607" t="s">
        <v>1079</v>
      </c>
      <c r="B607" t="s">
        <v>17</v>
      </c>
      <c r="C607">
        <v>11.95</v>
      </c>
      <c r="D607" t="s">
        <v>112</v>
      </c>
      <c r="E607">
        <v>14.29</v>
      </c>
      <c r="F607" t="s">
        <v>13</v>
      </c>
      <c r="G607">
        <v>11.95</v>
      </c>
      <c r="H607" t="s">
        <v>112</v>
      </c>
      <c r="I607" t="s">
        <v>19</v>
      </c>
      <c r="J607">
        <v>312144881</v>
      </c>
      <c r="K607" s="1">
        <v>42452.628472222219</v>
      </c>
    </row>
    <row r="608" spans="1:11" x14ac:dyDescent="0.25">
      <c r="A608" t="s">
        <v>1080</v>
      </c>
      <c r="B608" t="s">
        <v>45</v>
      </c>
      <c r="C608">
        <v>11.95</v>
      </c>
      <c r="D608" t="s">
        <v>112</v>
      </c>
      <c r="E608">
        <v>14.29</v>
      </c>
      <c r="F608" t="s">
        <v>13</v>
      </c>
      <c r="G608">
        <v>11.95</v>
      </c>
      <c r="H608" t="s">
        <v>112</v>
      </c>
      <c r="I608" t="s">
        <v>19</v>
      </c>
      <c r="J608">
        <v>312144879</v>
      </c>
      <c r="K608" s="1">
        <v>42452.628472222219</v>
      </c>
    </row>
    <row r="609" spans="1:11" x14ac:dyDescent="0.25">
      <c r="A609" t="s">
        <v>1081</v>
      </c>
      <c r="B609" t="s">
        <v>17</v>
      </c>
      <c r="C609">
        <v>62.26</v>
      </c>
      <c r="D609" t="s">
        <v>13</v>
      </c>
      <c r="E609">
        <v>62.26</v>
      </c>
      <c r="F609" t="s">
        <v>13</v>
      </c>
      <c r="G609">
        <v>211.4</v>
      </c>
      <c r="H609" t="s">
        <v>14</v>
      </c>
      <c r="I609" t="s">
        <v>42</v>
      </c>
      <c r="J609" t="s">
        <v>1082</v>
      </c>
      <c r="K609" s="1">
        <v>42452.628472222219</v>
      </c>
    </row>
    <row r="610" spans="1:11" x14ac:dyDescent="0.25">
      <c r="A610" t="s">
        <v>1083</v>
      </c>
      <c r="B610" t="s">
        <v>17</v>
      </c>
      <c r="C610">
        <v>1</v>
      </c>
      <c r="D610" t="s">
        <v>13</v>
      </c>
      <c r="E610">
        <v>1</v>
      </c>
      <c r="F610" t="s">
        <v>13</v>
      </c>
      <c r="G610">
        <v>1</v>
      </c>
      <c r="H610" t="s">
        <v>13</v>
      </c>
      <c r="I610" t="s">
        <v>42</v>
      </c>
      <c r="J610" t="s">
        <v>1084</v>
      </c>
      <c r="K610" s="1">
        <v>42452.628472222219</v>
      </c>
    </row>
    <row r="611" spans="1:11" x14ac:dyDescent="0.25">
      <c r="A611" t="s">
        <v>1085</v>
      </c>
      <c r="B611" t="s">
        <v>45</v>
      </c>
      <c r="C611">
        <v>8.0299999999999994</v>
      </c>
      <c r="D611" t="s">
        <v>13</v>
      </c>
      <c r="E611">
        <v>8.0299999999999994</v>
      </c>
      <c r="F611" t="s">
        <v>13</v>
      </c>
      <c r="G611">
        <v>27.27</v>
      </c>
      <c r="H611" t="s">
        <v>14</v>
      </c>
      <c r="I611" t="s">
        <v>42</v>
      </c>
      <c r="J611">
        <v>30101672</v>
      </c>
      <c r="K611" s="1">
        <v>42452.628472222219</v>
      </c>
    </row>
    <row r="612" spans="1:11" x14ac:dyDescent="0.25">
      <c r="A612" t="s">
        <v>1086</v>
      </c>
      <c r="B612" t="s">
        <v>45</v>
      </c>
      <c r="C612">
        <v>6.95</v>
      </c>
      <c r="D612" t="s">
        <v>112</v>
      </c>
      <c r="E612">
        <v>8.31</v>
      </c>
      <c r="F612" t="s">
        <v>13</v>
      </c>
      <c r="G612">
        <v>6.95</v>
      </c>
      <c r="H612" t="s">
        <v>112</v>
      </c>
      <c r="I612" t="s">
        <v>19</v>
      </c>
      <c r="J612">
        <v>312144869</v>
      </c>
      <c r="K612" s="1">
        <v>42452.628472222219</v>
      </c>
    </row>
    <row r="613" spans="1:11" x14ac:dyDescent="0.25">
      <c r="A613" t="s">
        <v>1087</v>
      </c>
      <c r="B613" t="s">
        <v>17</v>
      </c>
      <c r="C613">
        <v>53.49</v>
      </c>
      <c r="D613" t="s">
        <v>13</v>
      </c>
      <c r="E613">
        <v>53.49</v>
      </c>
      <c r="F613" t="s">
        <v>13</v>
      </c>
      <c r="G613">
        <v>532.26</v>
      </c>
      <c r="H613" t="s">
        <v>18</v>
      </c>
      <c r="I613" t="s">
        <v>19</v>
      </c>
      <c r="J613" t="s">
        <v>1088</v>
      </c>
      <c r="K613" s="1">
        <v>42452.628472222219</v>
      </c>
    </row>
    <row r="614" spans="1:11" x14ac:dyDescent="0.25">
      <c r="A614" t="s">
        <v>1089</v>
      </c>
      <c r="B614" t="s">
        <v>45</v>
      </c>
      <c r="C614">
        <v>10</v>
      </c>
      <c r="D614" t="s">
        <v>13</v>
      </c>
      <c r="E614">
        <v>10</v>
      </c>
      <c r="F614" t="s">
        <v>13</v>
      </c>
      <c r="G614">
        <v>99.51</v>
      </c>
      <c r="H614" t="s">
        <v>18</v>
      </c>
      <c r="I614" t="s">
        <v>19</v>
      </c>
      <c r="J614" t="s">
        <v>1090</v>
      </c>
      <c r="K614" s="1">
        <v>42452.628472222219</v>
      </c>
    </row>
    <row r="615" spans="1:11" x14ac:dyDescent="0.25">
      <c r="A615" t="s">
        <v>1091</v>
      </c>
      <c r="B615" t="s">
        <v>17</v>
      </c>
      <c r="C615">
        <v>25</v>
      </c>
      <c r="D615" t="s">
        <v>13</v>
      </c>
      <c r="E615">
        <v>25</v>
      </c>
      <c r="F615" t="s">
        <v>13</v>
      </c>
      <c r="G615">
        <v>25</v>
      </c>
      <c r="H615" t="s">
        <v>13</v>
      </c>
      <c r="I615" t="s">
        <v>42</v>
      </c>
      <c r="J615" t="s">
        <v>1092</v>
      </c>
      <c r="K615" s="1">
        <v>42452.628472222219</v>
      </c>
    </row>
    <row r="616" spans="1:11" x14ac:dyDescent="0.25">
      <c r="A616" t="s">
        <v>1093</v>
      </c>
      <c r="B616" t="s">
        <v>45</v>
      </c>
      <c r="C616">
        <v>15.56</v>
      </c>
      <c r="D616" t="s">
        <v>13</v>
      </c>
      <c r="E616">
        <v>15.56</v>
      </c>
      <c r="F616" t="s">
        <v>13</v>
      </c>
      <c r="G616">
        <v>52.84</v>
      </c>
      <c r="H616" t="s">
        <v>14</v>
      </c>
      <c r="I616" t="s">
        <v>42</v>
      </c>
      <c r="J616" t="s">
        <v>1094</v>
      </c>
      <c r="K616" s="1">
        <v>42452.628472222219</v>
      </c>
    </row>
    <row r="617" spans="1:11" x14ac:dyDescent="0.25">
      <c r="A617" t="s">
        <v>1095</v>
      </c>
      <c r="B617" t="s">
        <v>17</v>
      </c>
      <c r="C617">
        <v>32.590000000000003</v>
      </c>
      <c r="D617" t="s">
        <v>13</v>
      </c>
      <c r="E617">
        <v>32.590000000000003</v>
      </c>
      <c r="F617" t="s">
        <v>13</v>
      </c>
      <c r="G617">
        <v>324.29000000000002</v>
      </c>
      <c r="H617" t="s">
        <v>18</v>
      </c>
      <c r="I617" t="s">
        <v>19</v>
      </c>
      <c r="J617" t="s">
        <v>1096</v>
      </c>
      <c r="K617" s="1">
        <v>42452.62777777778</v>
      </c>
    </row>
    <row r="618" spans="1:11" x14ac:dyDescent="0.25">
      <c r="A618" t="s">
        <v>1097</v>
      </c>
      <c r="B618" t="s">
        <v>17</v>
      </c>
      <c r="C618">
        <v>130</v>
      </c>
      <c r="D618" t="s">
        <v>13</v>
      </c>
      <c r="E618">
        <v>130</v>
      </c>
      <c r="F618" t="s">
        <v>13</v>
      </c>
      <c r="G618">
        <v>1293.58</v>
      </c>
      <c r="H618" t="s">
        <v>18</v>
      </c>
      <c r="I618" t="s">
        <v>19</v>
      </c>
      <c r="J618" t="s">
        <v>1098</v>
      </c>
      <c r="K618" s="1">
        <v>42452.62777777778</v>
      </c>
    </row>
    <row r="619" spans="1:11" x14ac:dyDescent="0.25">
      <c r="A619" t="s">
        <v>1099</v>
      </c>
      <c r="B619" t="s">
        <v>17</v>
      </c>
      <c r="C619">
        <v>26.46</v>
      </c>
      <c r="D619" t="s">
        <v>13</v>
      </c>
      <c r="E619">
        <v>26.46</v>
      </c>
      <c r="F619" t="s">
        <v>13</v>
      </c>
      <c r="G619">
        <v>89.84</v>
      </c>
      <c r="H619" t="s">
        <v>14</v>
      </c>
      <c r="I619" t="s">
        <v>42</v>
      </c>
      <c r="J619" t="s">
        <v>1100</v>
      </c>
      <c r="K619" s="1">
        <v>42452.628472222219</v>
      </c>
    </row>
    <row r="620" spans="1:11" x14ac:dyDescent="0.25">
      <c r="A620" t="s">
        <v>1101</v>
      </c>
      <c r="B620" t="s">
        <v>17</v>
      </c>
      <c r="C620">
        <v>46.69</v>
      </c>
      <c r="D620" t="s">
        <v>13</v>
      </c>
      <c r="E620">
        <v>46.69</v>
      </c>
      <c r="F620" t="s">
        <v>13</v>
      </c>
      <c r="G620">
        <v>158.53</v>
      </c>
      <c r="H620" t="s">
        <v>14</v>
      </c>
      <c r="I620" t="s">
        <v>42</v>
      </c>
      <c r="J620" t="s">
        <v>1102</v>
      </c>
      <c r="K620" s="1">
        <v>42452.62777777778</v>
      </c>
    </row>
    <row r="621" spans="1:11" x14ac:dyDescent="0.25">
      <c r="A621" t="s">
        <v>1103</v>
      </c>
      <c r="B621" t="s">
        <v>17</v>
      </c>
      <c r="C621">
        <v>500</v>
      </c>
      <c r="D621" t="s">
        <v>14</v>
      </c>
      <c r="E621">
        <v>500</v>
      </c>
      <c r="F621" t="s">
        <v>14</v>
      </c>
      <c r="G621">
        <v>500</v>
      </c>
      <c r="H621" t="s">
        <v>14</v>
      </c>
      <c r="I621" t="s">
        <v>42</v>
      </c>
      <c r="J621">
        <v>155922562</v>
      </c>
      <c r="K621" s="1">
        <v>42452.629166666666</v>
      </c>
    </row>
    <row r="622" spans="1:11" x14ac:dyDescent="0.25">
      <c r="A622" t="s">
        <v>1104</v>
      </c>
      <c r="B622" t="s">
        <v>45</v>
      </c>
      <c r="C622">
        <v>103.21</v>
      </c>
      <c r="D622" t="s">
        <v>13</v>
      </c>
      <c r="E622">
        <v>103.21</v>
      </c>
      <c r="F622" t="s">
        <v>13</v>
      </c>
      <c r="G622">
        <v>1027</v>
      </c>
      <c r="H622" t="s">
        <v>18</v>
      </c>
      <c r="I622" t="s">
        <v>19</v>
      </c>
      <c r="J622" t="s">
        <v>1105</v>
      </c>
      <c r="K622" s="1">
        <v>42452.62777777778</v>
      </c>
    </row>
    <row r="623" spans="1:11" x14ac:dyDescent="0.25">
      <c r="A623" t="s">
        <v>1106</v>
      </c>
      <c r="B623" t="s">
        <v>45</v>
      </c>
      <c r="C623">
        <v>15.56</v>
      </c>
      <c r="D623" t="s">
        <v>13</v>
      </c>
      <c r="E623">
        <v>15.56</v>
      </c>
      <c r="F623" t="s">
        <v>13</v>
      </c>
      <c r="G623">
        <v>52.84</v>
      </c>
      <c r="H623" t="s">
        <v>14</v>
      </c>
      <c r="I623" t="s">
        <v>42</v>
      </c>
      <c r="J623" t="s">
        <v>1107</v>
      </c>
      <c r="K623" s="1">
        <v>42452.62777777778</v>
      </c>
    </row>
    <row r="624" spans="1:11" x14ac:dyDescent="0.25">
      <c r="A624" t="s">
        <v>1108</v>
      </c>
      <c r="B624" t="s">
        <v>17</v>
      </c>
      <c r="C624">
        <v>14.63</v>
      </c>
      <c r="D624" t="s">
        <v>13</v>
      </c>
      <c r="E624">
        <v>14.63</v>
      </c>
      <c r="F624" t="s">
        <v>13</v>
      </c>
      <c r="G624">
        <v>49.68</v>
      </c>
      <c r="H624" t="s">
        <v>14</v>
      </c>
      <c r="I624" t="s">
        <v>42</v>
      </c>
      <c r="J624" t="s">
        <v>1109</v>
      </c>
      <c r="K624" s="1">
        <v>42452.62777777778</v>
      </c>
    </row>
    <row r="625" spans="1:11" x14ac:dyDescent="0.25">
      <c r="A625" t="s">
        <v>1110</v>
      </c>
      <c r="B625" t="s">
        <v>17</v>
      </c>
      <c r="C625">
        <v>14.01</v>
      </c>
      <c r="D625" t="s">
        <v>13</v>
      </c>
      <c r="E625">
        <v>14.01</v>
      </c>
      <c r="F625" t="s">
        <v>13</v>
      </c>
      <c r="G625">
        <v>47.57</v>
      </c>
      <c r="H625" t="s">
        <v>14</v>
      </c>
      <c r="I625" t="s">
        <v>42</v>
      </c>
      <c r="J625" t="s">
        <v>1111</v>
      </c>
      <c r="K625" s="1">
        <v>42452.62777777778</v>
      </c>
    </row>
    <row r="626" spans="1:11" x14ac:dyDescent="0.25">
      <c r="A626" t="s">
        <v>1112</v>
      </c>
      <c r="B626" t="s">
        <v>45</v>
      </c>
      <c r="C626">
        <v>11.95</v>
      </c>
      <c r="D626" t="s">
        <v>112</v>
      </c>
      <c r="E626">
        <v>14.29</v>
      </c>
      <c r="F626" t="s">
        <v>13</v>
      </c>
      <c r="G626">
        <v>11.95</v>
      </c>
      <c r="H626" t="s">
        <v>112</v>
      </c>
      <c r="I626" t="s">
        <v>19</v>
      </c>
      <c r="J626">
        <v>312144779</v>
      </c>
      <c r="K626" s="1">
        <v>42452.627083333333</v>
      </c>
    </row>
    <row r="627" spans="1:11" x14ac:dyDescent="0.25">
      <c r="A627" t="s">
        <v>1113</v>
      </c>
      <c r="B627" t="s">
        <v>45</v>
      </c>
      <c r="C627">
        <v>50</v>
      </c>
      <c r="D627" t="s">
        <v>14</v>
      </c>
      <c r="E627">
        <v>15.55</v>
      </c>
      <c r="F627" t="s">
        <v>13</v>
      </c>
      <c r="G627">
        <v>18.350000000000001</v>
      </c>
      <c r="H627" t="s">
        <v>252</v>
      </c>
      <c r="I627" t="s">
        <v>42</v>
      </c>
      <c r="J627">
        <v>49633349</v>
      </c>
      <c r="K627" s="1">
        <v>42452.62777777778</v>
      </c>
    </row>
    <row r="628" spans="1:11" x14ac:dyDescent="0.25">
      <c r="A628" t="s">
        <v>1114</v>
      </c>
      <c r="B628" t="s">
        <v>17</v>
      </c>
      <c r="C628">
        <v>30</v>
      </c>
      <c r="D628" t="s">
        <v>13</v>
      </c>
      <c r="E628">
        <v>30</v>
      </c>
      <c r="F628" t="s">
        <v>13</v>
      </c>
      <c r="G628">
        <v>298.52</v>
      </c>
      <c r="H628" t="s">
        <v>18</v>
      </c>
      <c r="I628" t="s">
        <v>19</v>
      </c>
      <c r="J628" t="s">
        <v>1115</v>
      </c>
      <c r="K628" s="1">
        <v>42452.627083333333</v>
      </c>
    </row>
    <row r="629" spans="1:11" x14ac:dyDescent="0.25">
      <c r="A629" t="s">
        <v>1116</v>
      </c>
      <c r="B629" t="s">
        <v>12</v>
      </c>
      <c r="C629">
        <v>8.0299999999999994</v>
      </c>
      <c r="D629" t="s">
        <v>13</v>
      </c>
      <c r="E629">
        <v>8.0299999999999994</v>
      </c>
      <c r="F629" t="s">
        <v>13</v>
      </c>
      <c r="G629">
        <v>27.27</v>
      </c>
      <c r="H629" t="s">
        <v>14</v>
      </c>
      <c r="I629" t="s">
        <v>15</v>
      </c>
      <c r="J629">
        <v>30101650</v>
      </c>
      <c r="K629" s="1">
        <v>42452.627083333333</v>
      </c>
    </row>
    <row r="630" spans="1:11" x14ac:dyDescent="0.25">
      <c r="A630" t="s">
        <v>1117</v>
      </c>
      <c r="B630" t="s">
        <v>17</v>
      </c>
      <c r="C630">
        <v>10</v>
      </c>
      <c r="D630" t="s">
        <v>13</v>
      </c>
      <c r="E630">
        <v>10</v>
      </c>
      <c r="F630" t="s">
        <v>13</v>
      </c>
      <c r="G630">
        <v>10</v>
      </c>
      <c r="H630" t="s">
        <v>13</v>
      </c>
      <c r="I630" t="s">
        <v>19</v>
      </c>
      <c r="J630" t="s">
        <v>1118</v>
      </c>
      <c r="K630" s="1">
        <v>42452.627083333333</v>
      </c>
    </row>
    <row r="631" spans="1:11" x14ac:dyDescent="0.25">
      <c r="A631" t="s">
        <v>1119</v>
      </c>
      <c r="B631" t="s">
        <v>17</v>
      </c>
      <c r="C631">
        <v>20</v>
      </c>
      <c r="D631" t="s">
        <v>13</v>
      </c>
      <c r="E631">
        <v>20</v>
      </c>
      <c r="F631" t="s">
        <v>13</v>
      </c>
      <c r="G631">
        <v>20</v>
      </c>
      <c r="H631" t="s">
        <v>13</v>
      </c>
      <c r="I631" t="s">
        <v>42</v>
      </c>
      <c r="J631" t="s">
        <v>1120</v>
      </c>
      <c r="K631" s="1">
        <v>42452.62777777778</v>
      </c>
    </row>
    <row r="632" spans="1:11" x14ac:dyDescent="0.25">
      <c r="A632" t="s">
        <v>1121</v>
      </c>
      <c r="B632" t="s">
        <v>12</v>
      </c>
      <c r="C632">
        <v>10.89</v>
      </c>
      <c r="D632" t="s">
        <v>13</v>
      </c>
      <c r="E632">
        <v>10.89</v>
      </c>
      <c r="F632" t="s">
        <v>13</v>
      </c>
      <c r="G632">
        <v>36.979999999999997</v>
      </c>
      <c r="H632" t="s">
        <v>14</v>
      </c>
      <c r="I632" t="s">
        <v>15</v>
      </c>
      <c r="J632" t="s">
        <v>1122</v>
      </c>
      <c r="K632" s="1">
        <v>42452.627083333333</v>
      </c>
    </row>
    <row r="633" spans="1:11" x14ac:dyDescent="0.25">
      <c r="A633" t="s">
        <v>1123</v>
      </c>
      <c r="B633" t="s">
        <v>17</v>
      </c>
      <c r="C633">
        <v>221.19</v>
      </c>
      <c r="D633" t="s">
        <v>13</v>
      </c>
      <c r="E633">
        <v>221.19</v>
      </c>
      <c r="F633" t="s">
        <v>13</v>
      </c>
      <c r="G633">
        <v>29426.13</v>
      </c>
      <c r="H633" t="s">
        <v>67</v>
      </c>
      <c r="I633" t="s">
        <v>19</v>
      </c>
      <c r="J633" t="s">
        <v>1124</v>
      </c>
      <c r="K633" s="1">
        <v>42452.627083333333</v>
      </c>
    </row>
    <row r="634" spans="1:11" x14ac:dyDescent="0.25">
      <c r="A634" t="s">
        <v>1125</v>
      </c>
      <c r="B634" t="s">
        <v>17</v>
      </c>
      <c r="C634">
        <v>25</v>
      </c>
      <c r="D634" t="s">
        <v>13</v>
      </c>
      <c r="E634">
        <v>25</v>
      </c>
      <c r="F634" t="s">
        <v>13</v>
      </c>
      <c r="G634">
        <v>25</v>
      </c>
      <c r="H634" t="s">
        <v>13</v>
      </c>
      <c r="I634" t="s">
        <v>42</v>
      </c>
      <c r="J634" t="s">
        <v>1126</v>
      </c>
      <c r="K634" s="1">
        <v>42452.627083333333</v>
      </c>
    </row>
    <row r="635" spans="1:11" x14ac:dyDescent="0.25">
      <c r="A635" t="s">
        <v>1127</v>
      </c>
      <c r="B635" t="s">
        <v>17</v>
      </c>
      <c r="C635">
        <v>1</v>
      </c>
      <c r="D635" t="s">
        <v>13</v>
      </c>
      <c r="E635">
        <v>1</v>
      </c>
      <c r="F635" t="s">
        <v>13</v>
      </c>
      <c r="G635">
        <v>1</v>
      </c>
      <c r="H635" t="s">
        <v>13</v>
      </c>
      <c r="I635" t="s">
        <v>19</v>
      </c>
      <c r="J635" t="s">
        <v>1128</v>
      </c>
      <c r="K635" s="1">
        <v>42452.627083333333</v>
      </c>
    </row>
    <row r="636" spans="1:11" x14ac:dyDescent="0.25">
      <c r="A636" t="s">
        <v>1129</v>
      </c>
      <c r="B636" t="s">
        <v>17</v>
      </c>
      <c r="C636">
        <v>27.36</v>
      </c>
      <c r="D636" t="s">
        <v>13</v>
      </c>
      <c r="E636">
        <v>27.36</v>
      </c>
      <c r="F636" t="s">
        <v>13</v>
      </c>
      <c r="G636">
        <v>3639.86</v>
      </c>
      <c r="H636" t="s">
        <v>67</v>
      </c>
      <c r="I636" t="s">
        <v>19</v>
      </c>
      <c r="J636" t="s">
        <v>1130</v>
      </c>
      <c r="K636" s="1">
        <v>42452.627083333333</v>
      </c>
    </row>
    <row r="637" spans="1:11" x14ac:dyDescent="0.25">
      <c r="A637" t="s">
        <v>1131</v>
      </c>
      <c r="B637" t="s">
        <v>17</v>
      </c>
      <c r="C637">
        <v>62.25</v>
      </c>
      <c r="D637" t="s">
        <v>13</v>
      </c>
      <c r="E637">
        <v>62.25</v>
      </c>
      <c r="F637" t="s">
        <v>13</v>
      </c>
      <c r="G637">
        <v>211.36</v>
      </c>
      <c r="H637" t="s">
        <v>14</v>
      </c>
      <c r="I637" t="s">
        <v>42</v>
      </c>
      <c r="J637" t="s">
        <v>1132</v>
      </c>
      <c r="K637" s="1">
        <v>42452.627083333333</v>
      </c>
    </row>
    <row r="638" spans="1:11" x14ac:dyDescent="0.25">
      <c r="A638" t="s">
        <v>1133</v>
      </c>
      <c r="B638" t="s">
        <v>17</v>
      </c>
      <c r="C638">
        <v>9.1199999999999992</v>
      </c>
      <c r="D638" t="s">
        <v>13</v>
      </c>
      <c r="E638">
        <v>9.1199999999999992</v>
      </c>
      <c r="F638" t="s">
        <v>13</v>
      </c>
      <c r="G638">
        <v>1213.29</v>
      </c>
      <c r="H638" t="s">
        <v>67</v>
      </c>
      <c r="I638" t="s">
        <v>19</v>
      </c>
      <c r="J638" t="s">
        <v>1134</v>
      </c>
      <c r="K638" s="1">
        <v>42452.627083333333</v>
      </c>
    </row>
    <row r="639" spans="1:11" x14ac:dyDescent="0.25">
      <c r="A639" t="s">
        <v>1135</v>
      </c>
      <c r="B639" t="s">
        <v>17</v>
      </c>
      <c r="C639">
        <v>15.15</v>
      </c>
      <c r="D639" t="s">
        <v>13</v>
      </c>
      <c r="E639">
        <v>15.15</v>
      </c>
      <c r="F639" t="s">
        <v>13</v>
      </c>
      <c r="G639">
        <v>150.82</v>
      </c>
      <c r="H639" t="s">
        <v>18</v>
      </c>
      <c r="I639" t="s">
        <v>19</v>
      </c>
      <c r="J639" t="s">
        <v>1136</v>
      </c>
      <c r="K639" s="1">
        <v>42452.627083333333</v>
      </c>
    </row>
    <row r="640" spans="1:11" x14ac:dyDescent="0.25">
      <c r="A640" t="s">
        <v>1137</v>
      </c>
      <c r="B640" t="s">
        <v>17</v>
      </c>
      <c r="C640">
        <v>91.19</v>
      </c>
      <c r="D640" t="s">
        <v>13</v>
      </c>
      <c r="E640">
        <v>91.19</v>
      </c>
      <c r="F640" t="s">
        <v>13</v>
      </c>
      <c r="G640">
        <v>12127.66</v>
      </c>
      <c r="H640" t="s">
        <v>67</v>
      </c>
      <c r="I640" t="s">
        <v>19</v>
      </c>
      <c r="J640" t="s">
        <v>1138</v>
      </c>
      <c r="K640" s="1">
        <v>42452.626388888886</v>
      </c>
    </row>
    <row r="641" spans="1:11" x14ac:dyDescent="0.25">
      <c r="A641" t="s">
        <v>1139</v>
      </c>
      <c r="B641" t="s">
        <v>17</v>
      </c>
      <c r="C641">
        <v>31.12</v>
      </c>
      <c r="D641" t="s">
        <v>13</v>
      </c>
      <c r="E641">
        <v>31.12</v>
      </c>
      <c r="F641" t="s">
        <v>13</v>
      </c>
      <c r="G641">
        <v>105.67</v>
      </c>
      <c r="H641" t="s">
        <v>14</v>
      </c>
      <c r="I641" t="s">
        <v>42</v>
      </c>
      <c r="J641" t="s">
        <v>1140</v>
      </c>
      <c r="K641" s="1">
        <v>42452.62777777778</v>
      </c>
    </row>
    <row r="642" spans="1:11" x14ac:dyDescent="0.25">
      <c r="A642" t="s">
        <v>1141</v>
      </c>
      <c r="B642" t="s">
        <v>17</v>
      </c>
      <c r="C642">
        <v>17.43</v>
      </c>
      <c r="D642" t="s">
        <v>13</v>
      </c>
      <c r="E642">
        <v>17.43</v>
      </c>
      <c r="F642" t="s">
        <v>13</v>
      </c>
      <c r="G642">
        <v>173.51</v>
      </c>
      <c r="H642" t="s">
        <v>18</v>
      </c>
      <c r="I642" t="s">
        <v>19</v>
      </c>
      <c r="J642" t="s">
        <v>1142</v>
      </c>
      <c r="K642" s="1">
        <v>42452.626388888886</v>
      </c>
    </row>
    <row r="643" spans="1:11" x14ac:dyDescent="0.25">
      <c r="A643" t="s">
        <v>1143</v>
      </c>
      <c r="B643" t="s">
        <v>12</v>
      </c>
      <c r="C643">
        <v>29.45</v>
      </c>
      <c r="D643" t="s">
        <v>13</v>
      </c>
      <c r="E643">
        <v>29.45</v>
      </c>
      <c r="F643" t="s">
        <v>13</v>
      </c>
      <c r="G643">
        <v>100</v>
      </c>
      <c r="H643" t="s">
        <v>14</v>
      </c>
      <c r="I643" t="s">
        <v>15</v>
      </c>
      <c r="J643" t="s">
        <v>1144</v>
      </c>
      <c r="K643" s="1">
        <v>42452.626388888886</v>
      </c>
    </row>
    <row r="644" spans="1:11" x14ac:dyDescent="0.25">
      <c r="A644" t="s">
        <v>1145</v>
      </c>
      <c r="B644" t="s">
        <v>17</v>
      </c>
      <c r="C644">
        <v>11.95</v>
      </c>
      <c r="D644" t="s">
        <v>112</v>
      </c>
      <c r="E644">
        <v>14.3</v>
      </c>
      <c r="F644" t="s">
        <v>13</v>
      </c>
      <c r="G644">
        <v>11.95</v>
      </c>
      <c r="H644" t="s">
        <v>112</v>
      </c>
      <c r="I644" t="s">
        <v>19</v>
      </c>
      <c r="J644">
        <v>312144699</v>
      </c>
      <c r="K644" s="1">
        <v>42452.626388888886</v>
      </c>
    </row>
    <row r="645" spans="1:11" x14ac:dyDescent="0.25">
      <c r="A645" t="s">
        <v>1146</v>
      </c>
      <c r="B645" t="s">
        <v>17</v>
      </c>
      <c r="C645">
        <v>21.18</v>
      </c>
      <c r="D645" t="s">
        <v>13</v>
      </c>
      <c r="E645">
        <v>21.18</v>
      </c>
      <c r="F645" t="s">
        <v>13</v>
      </c>
      <c r="G645">
        <v>210.84</v>
      </c>
      <c r="H645" t="s">
        <v>18</v>
      </c>
      <c r="I645" t="s">
        <v>19</v>
      </c>
      <c r="J645" t="s">
        <v>1147</v>
      </c>
      <c r="K645" s="1">
        <v>42452.626388888886</v>
      </c>
    </row>
    <row r="646" spans="1:11" x14ac:dyDescent="0.25">
      <c r="A646" t="s">
        <v>1148</v>
      </c>
      <c r="B646" t="s">
        <v>17</v>
      </c>
      <c r="C646">
        <v>10.58</v>
      </c>
      <c r="D646" t="s">
        <v>13</v>
      </c>
      <c r="E646">
        <v>10.58</v>
      </c>
      <c r="F646" t="s">
        <v>13</v>
      </c>
      <c r="G646">
        <v>105.32</v>
      </c>
      <c r="H646" t="s">
        <v>18</v>
      </c>
      <c r="I646" t="s">
        <v>19</v>
      </c>
      <c r="J646" t="s">
        <v>1149</v>
      </c>
      <c r="K646" s="1">
        <v>42452.626388888886</v>
      </c>
    </row>
    <row r="647" spans="1:11" x14ac:dyDescent="0.25">
      <c r="A647" t="s">
        <v>1150</v>
      </c>
      <c r="B647" t="s">
        <v>45</v>
      </c>
      <c r="C647">
        <v>11.95</v>
      </c>
      <c r="D647" t="s">
        <v>112</v>
      </c>
      <c r="E647">
        <v>14.3</v>
      </c>
      <c r="F647" t="s">
        <v>13</v>
      </c>
      <c r="G647">
        <v>11.95</v>
      </c>
      <c r="H647" t="s">
        <v>112</v>
      </c>
      <c r="I647" t="s">
        <v>19</v>
      </c>
      <c r="J647">
        <v>312144687</v>
      </c>
      <c r="K647" s="1">
        <v>42452.626388888886</v>
      </c>
    </row>
    <row r="648" spans="1:11" x14ac:dyDescent="0.25">
      <c r="A648" t="s">
        <v>1151</v>
      </c>
      <c r="B648" t="s">
        <v>17</v>
      </c>
      <c r="C648">
        <v>11.46</v>
      </c>
      <c r="D648" t="s">
        <v>13</v>
      </c>
      <c r="E648">
        <v>11.46</v>
      </c>
      <c r="F648" t="s">
        <v>13</v>
      </c>
      <c r="G648">
        <v>38.92</v>
      </c>
      <c r="H648" t="s">
        <v>14</v>
      </c>
      <c r="I648" t="s">
        <v>42</v>
      </c>
      <c r="J648" t="s">
        <v>1152</v>
      </c>
      <c r="K648" s="1">
        <v>42452.626388888886</v>
      </c>
    </row>
    <row r="649" spans="1:11" x14ac:dyDescent="0.25">
      <c r="A649" t="s">
        <v>1153</v>
      </c>
      <c r="B649" t="s">
        <v>17</v>
      </c>
      <c r="C649">
        <v>2</v>
      </c>
      <c r="D649" t="s">
        <v>13</v>
      </c>
      <c r="E649">
        <v>2</v>
      </c>
      <c r="F649" t="s">
        <v>13</v>
      </c>
      <c r="G649">
        <v>2</v>
      </c>
      <c r="H649" t="s">
        <v>13</v>
      </c>
      <c r="I649" t="s">
        <v>19</v>
      </c>
      <c r="J649" t="s">
        <v>1154</v>
      </c>
      <c r="K649" s="1">
        <v>42452.626388888886</v>
      </c>
    </row>
    <row r="650" spans="1:11" x14ac:dyDescent="0.25">
      <c r="A650" t="s">
        <v>1155</v>
      </c>
      <c r="B650" t="s">
        <v>17</v>
      </c>
      <c r="C650">
        <v>25</v>
      </c>
      <c r="D650" t="s">
        <v>13</v>
      </c>
      <c r="E650">
        <v>25</v>
      </c>
      <c r="F650" t="s">
        <v>13</v>
      </c>
      <c r="G650">
        <v>25</v>
      </c>
      <c r="H650" t="s">
        <v>13</v>
      </c>
      <c r="I650" t="s">
        <v>19</v>
      </c>
      <c r="J650" t="s">
        <v>1156</v>
      </c>
      <c r="K650" s="1">
        <v>42452.626388888886</v>
      </c>
    </row>
    <row r="651" spans="1:11" x14ac:dyDescent="0.25">
      <c r="A651" t="s">
        <v>1157</v>
      </c>
      <c r="B651" t="s">
        <v>45</v>
      </c>
      <c r="C651">
        <v>11.95</v>
      </c>
      <c r="D651" t="s">
        <v>112</v>
      </c>
      <c r="E651">
        <v>14.3</v>
      </c>
      <c r="F651" t="s">
        <v>13</v>
      </c>
      <c r="G651">
        <v>11.95</v>
      </c>
      <c r="H651" t="s">
        <v>112</v>
      </c>
      <c r="I651" t="s">
        <v>19</v>
      </c>
      <c r="J651">
        <v>312144679</v>
      </c>
      <c r="K651" s="1">
        <v>42452.626388888886</v>
      </c>
    </row>
    <row r="652" spans="1:11" x14ac:dyDescent="0.25">
      <c r="A652" t="s">
        <v>1158</v>
      </c>
      <c r="B652" t="s">
        <v>45</v>
      </c>
      <c r="C652">
        <v>9.3000000000000007</v>
      </c>
      <c r="D652" t="s">
        <v>13</v>
      </c>
      <c r="E652">
        <v>9.3000000000000007</v>
      </c>
      <c r="F652" t="s">
        <v>13</v>
      </c>
      <c r="G652">
        <v>31.58</v>
      </c>
      <c r="H652" t="s">
        <v>14</v>
      </c>
      <c r="I652" t="s">
        <v>42</v>
      </c>
      <c r="J652" t="s">
        <v>1159</v>
      </c>
      <c r="K652" s="1">
        <v>42452.626388888886</v>
      </c>
    </row>
    <row r="653" spans="1:11" x14ac:dyDescent="0.25">
      <c r="A653" t="s">
        <v>1160</v>
      </c>
      <c r="B653" t="s">
        <v>45</v>
      </c>
      <c r="C653">
        <v>10.58</v>
      </c>
      <c r="D653" t="s">
        <v>13</v>
      </c>
      <c r="E653">
        <v>10.58</v>
      </c>
      <c r="F653" t="s">
        <v>13</v>
      </c>
      <c r="G653">
        <v>105.32</v>
      </c>
      <c r="H653" t="s">
        <v>18</v>
      </c>
      <c r="I653" t="s">
        <v>19</v>
      </c>
      <c r="J653" t="s">
        <v>1161</v>
      </c>
      <c r="K653" s="1">
        <v>42452.626388888886</v>
      </c>
    </row>
    <row r="654" spans="1:11" x14ac:dyDescent="0.25">
      <c r="A654" t="s">
        <v>1162</v>
      </c>
      <c r="B654" t="s">
        <v>17</v>
      </c>
      <c r="C654">
        <v>19.989999999999998</v>
      </c>
      <c r="D654" t="s">
        <v>13</v>
      </c>
      <c r="E654">
        <v>19.989999999999998</v>
      </c>
      <c r="F654" t="s">
        <v>13</v>
      </c>
      <c r="G654">
        <v>19.989999999999998</v>
      </c>
      <c r="H654" t="s">
        <v>13</v>
      </c>
      <c r="I654" t="s">
        <v>19</v>
      </c>
      <c r="J654" t="s">
        <v>1163</v>
      </c>
      <c r="K654" s="1">
        <v>42452.626388888886</v>
      </c>
    </row>
    <row r="655" spans="1:11" x14ac:dyDescent="0.25">
      <c r="A655" t="s">
        <v>1164</v>
      </c>
      <c r="B655" t="s">
        <v>12</v>
      </c>
      <c r="C655">
        <v>31.12</v>
      </c>
      <c r="D655" t="s">
        <v>13</v>
      </c>
      <c r="E655">
        <v>31.12</v>
      </c>
      <c r="F655" t="s">
        <v>13</v>
      </c>
      <c r="G655">
        <v>105.67</v>
      </c>
      <c r="H655" t="s">
        <v>14</v>
      </c>
      <c r="I655" t="s">
        <v>15</v>
      </c>
      <c r="J655" t="s">
        <v>1165</v>
      </c>
      <c r="K655" s="1">
        <v>42452.626388888886</v>
      </c>
    </row>
    <row r="656" spans="1:11" x14ac:dyDescent="0.25">
      <c r="A656" t="s">
        <v>1166</v>
      </c>
      <c r="B656" t="s">
        <v>17</v>
      </c>
      <c r="C656">
        <v>11.77</v>
      </c>
      <c r="D656" t="s">
        <v>13</v>
      </c>
      <c r="E656">
        <v>11.77</v>
      </c>
      <c r="F656" t="s">
        <v>13</v>
      </c>
      <c r="G656">
        <v>117.17</v>
      </c>
      <c r="H656" t="s">
        <v>18</v>
      </c>
      <c r="I656" t="s">
        <v>19</v>
      </c>
      <c r="J656" t="s">
        <v>1167</v>
      </c>
      <c r="K656" s="1">
        <v>42452.626388888886</v>
      </c>
    </row>
    <row r="657" spans="1:11" x14ac:dyDescent="0.25">
      <c r="A657" t="s">
        <v>1168</v>
      </c>
      <c r="B657" t="s">
        <v>12</v>
      </c>
      <c r="C657">
        <v>300</v>
      </c>
      <c r="D657" t="s">
        <v>14</v>
      </c>
      <c r="E657">
        <v>300</v>
      </c>
      <c r="F657" t="s">
        <v>14</v>
      </c>
      <c r="G657">
        <v>300</v>
      </c>
      <c r="H657" t="s">
        <v>14</v>
      </c>
      <c r="I657" t="s">
        <v>15</v>
      </c>
      <c r="J657">
        <v>155922342</v>
      </c>
      <c r="K657" s="1">
        <v>42452.626388888886</v>
      </c>
    </row>
    <row r="658" spans="1:11" x14ac:dyDescent="0.25">
      <c r="A658" t="s">
        <v>1169</v>
      </c>
      <c r="B658" t="s">
        <v>45</v>
      </c>
      <c r="C658">
        <v>0.01</v>
      </c>
      <c r="D658" t="s">
        <v>252</v>
      </c>
      <c r="E658">
        <v>0</v>
      </c>
      <c r="F658" t="s">
        <v>13</v>
      </c>
      <c r="G658">
        <v>0.01</v>
      </c>
      <c r="H658" t="s">
        <v>252</v>
      </c>
      <c r="I658" t="s">
        <v>124</v>
      </c>
      <c r="J658">
        <v>309796738</v>
      </c>
      <c r="K658" s="1">
        <v>42452.626388888886</v>
      </c>
    </row>
    <row r="659" spans="1:11" x14ac:dyDescent="0.25">
      <c r="A659" t="s">
        <v>1170</v>
      </c>
      <c r="B659" t="s">
        <v>17</v>
      </c>
      <c r="C659">
        <v>10.86</v>
      </c>
      <c r="D659" t="s">
        <v>13</v>
      </c>
      <c r="E659">
        <v>10.86</v>
      </c>
      <c r="F659" t="s">
        <v>13</v>
      </c>
      <c r="G659">
        <v>108.11</v>
      </c>
      <c r="H659" t="s">
        <v>18</v>
      </c>
      <c r="I659" t="s">
        <v>19</v>
      </c>
      <c r="J659" t="s">
        <v>1171</v>
      </c>
      <c r="K659" s="1">
        <v>42452.626388888886</v>
      </c>
    </row>
    <row r="660" spans="1:11" x14ac:dyDescent="0.25">
      <c r="A660" t="s">
        <v>1172</v>
      </c>
      <c r="B660" t="s">
        <v>12</v>
      </c>
      <c r="C660">
        <v>300</v>
      </c>
      <c r="D660" t="s">
        <v>14</v>
      </c>
      <c r="E660">
        <v>300</v>
      </c>
      <c r="F660" t="s">
        <v>14</v>
      </c>
      <c r="G660">
        <v>300</v>
      </c>
      <c r="H660" t="s">
        <v>14</v>
      </c>
      <c r="I660" t="s">
        <v>15</v>
      </c>
      <c r="J660">
        <v>155922312</v>
      </c>
      <c r="K660" s="1">
        <v>42452.625694444447</v>
      </c>
    </row>
    <row r="661" spans="1:11" x14ac:dyDescent="0.25">
      <c r="A661" t="s">
        <v>1173</v>
      </c>
      <c r="B661" t="s">
        <v>17</v>
      </c>
      <c r="C661">
        <v>10.58</v>
      </c>
      <c r="D661" t="s">
        <v>13</v>
      </c>
      <c r="E661">
        <v>10.58</v>
      </c>
      <c r="F661" t="s">
        <v>13</v>
      </c>
      <c r="G661">
        <v>105.32</v>
      </c>
      <c r="H661" t="s">
        <v>18</v>
      </c>
      <c r="I661" t="s">
        <v>19</v>
      </c>
      <c r="J661" t="s">
        <v>1174</v>
      </c>
      <c r="K661" s="1">
        <v>42452.625694444447</v>
      </c>
    </row>
    <row r="662" spans="1:11" x14ac:dyDescent="0.25">
      <c r="A662" t="s">
        <v>1175</v>
      </c>
      <c r="B662" t="s">
        <v>45</v>
      </c>
      <c r="C662">
        <v>30</v>
      </c>
      <c r="D662" t="s">
        <v>13</v>
      </c>
      <c r="E662">
        <v>30</v>
      </c>
      <c r="F662" t="s">
        <v>13</v>
      </c>
      <c r="G662">
        <v>298.64</v>
      </c>
      <c r="H662" t="s">
        <v>18</v>
      </c>
      <c r="I662" t="s">
        <v>19</v>
      </c>
      <c r="J662" t="s">
        <v>1176</v>
      </c>
      <c r="K662" s="1">
        <v>42452.625694444447</v>
      </c>
    </row>
    <row r="663" spans="1:11" x14ac:dyDescent="0.25">
      <c r="A663" t="s">
        <v>1177</v>
      </c>
      <c r="B663" t="s">
        <v>17</v>
      </c>
      <c r="C663">
        <v>45.13</v>
      </c>
      <c r="D663" t="s">
        <v>13</v>
      </c>
      <c r="E663">
        <v>45.13</v>
      </c>
      <c r="F663" t="s">
        <v>13</v>
      </c>
      <c r="G663">
        <v>153.24</v>
      </c>
      <c r="H663" t="s">
        <v>14</v>
      </c>
      <c r="I663" t="s">
        <v>42</v>
      </c>
      <c r="J663" t="s">
        <v>1178</v>
      </c>
      <c r="K663" s="1">
        <v>42452.626388888886</v>
      </c>
    </row>
    <row r="664" spans="1:11" x14ac:dyDescent="0.25">
      <c r="A664" t="s">
        <v>1179</v>
      </c>
      <c r="B664" t="s">
        <v>17</v>
      </c>
      <c r="C664">
        <v>43.46</v>
      </c>
      <c r="D664" t="s">
        <v>13</v>
      </c>
      <c r="E664">
        <v>43.46</v>
      </c>
      <c r="F664" t="s">
        <v>13</v>
      </c>
      <c r="G664">
        <v>432.63</v>
      </c>
      <c r="H664" t="s">
        <v>18</v>
      </c>
      <c r="I664" t="s">
        <v>19</v>
      </c>
      <c r="J664" t="s">
        <v>1180</v>
      </c>
      <c r="K664" s="1">
        <v>42452.625694444447</v>
      </c>
    </row>
    <row r="665" spans="1:11" x14ac:dyDescent="0.25">
      <c r="A665" t="s">
        <v>1181</v>
      </c>
      <c r="B665" t="s">
        <v>17</v>
      </c>
      <c r="C665">
        <v>239.21</v>
      </c>
      <c r="D665" t="s">
        <v>13</v>
      </c>
      <c r="E665">
        <v>239.21</v>
      </c>
      <c r="F665" t="s">
        <v>13</v>
      </c>
      <c r="G665">
        <v>369.24</v>
      </c>
      <c r="H665" t="s">
        <v>25</v>
      </c>
      <c r="I665" t="s">
        <v>19</v>
      </c>
      <c r="J665" t="s">
        <v>1182</v>
      </c>
      <c r="K665" s="1">
        <v>42452.625694444447</v>
      </c>
    </row>
    <row r="666" spans="1:11" x14ac:dyDescent="0.25">
      <c r="A666" t="s">
        <v>1183</v>
      </c>
      <c r="B666" t="s">
        <v>17</v>
      </c>
      <c r="C666">
        <v>300</v>
      </c>
      <c r="D666" t="s">
        <v>14</v>
      </c>
      <c r="E666">
        <v>300</v>
      </c>
      <c r="F666" t="s">
        <v>14</v>
      </c>
      <c r="G666">
        <v>300</v>
      </c>
      <c r="H666" t="s">
        <v>14</v>
      </c>
      <c r="I666" t="s">
        <v>42</v>
      </c>
      <c r="J666">
        <v>155922262</v>
      </c>
      <c r="K666" s="1">
        <v>42452.627083333333</v>
      </c>
    </row>
    <row r="667" spans="1:11" x14ac:dyDescent="0.25">
      <c r="A667" t="s">
        <v>1184</v>
      </c>
      <c r="B667" t="s">
        <v>17</v>
      </c>
      <c r="C667">
        <v>46.58</v>
      </c>
      <c r="D667" t="s">
        <v>13</v>
      </c>
      <c r="E667">
        <v>46.58</v>
      </c>
      <c r="F667" t="s">
        <v>13</v>
      </c>
      <c r="G667">
        <v>158.16</v>
      </c>
      <c r="H667" t="s">
        <v>14</v>
      </c>
      <c r="I667" t="s">
        <v>42</v>
      </c>
      <c r="J667">
        <v>30101595</v>
      </c>
      <c r="K667" s="1">
        <v>42452.626388888886</v>
      </c>
    </row>
    <row r="668" spans="1:11" x14ac:dyDescent="0.25">
      <c r="A668" t="s">
        <v>1185</v>
      </c>
      <c r="B668" t="s">
        <v>45</v>
      </c>
      <c r="C668">
        <v>8.0299999999999994</v>
      </c>
      <c r="D668" t="s">
        <v>13</v>
      </c>
      <c r="E668">
        <v>8.0299999999999994</v>
      </c>
      <c r="F668" t="s">
        <v>13</v>
      </c>
      <c r="G668">
        <v>27.27</v>
      </c>
      <c r="H668" t="s">
        <v>14</v>
      </c>
      <c r="I668" t="s">
        <v>42</v>
      </c>
      <c r="J668">
        <v>30101593</v>
      </c>
      <c r="K668" s="1">
        <v>42452.626388888886</v>
      </c>
    </row>
    <row r="669" spans="1:11" x14ac:dyDescent="0.25">
      <c r="A669" t="s">
        <v>1186</v>
      </c>
      <c r="B669" t="s">
        <v>12</v>
      </c>
      <c r="C669">
        <v>13.62</v>
      </c>
      <c r="D669" t="s">
        <v>13</v>
      </c>
      <c r="E669">
        <v>13.62</v>
      </c>
      <c r="F669" t="s">
        <v>13</v>
      </c>
      <c r="G669">
        <v>21.03</v>
      </c>
      <c r="H669" t="s">
        <v>25</v>
      </c>
      <c r="I669" t="s">
        <v>15</v>
      </c>
      <c r="J669" t="s">
        <v>1187</v>
      </c>
      <c r="K669" s="1">
        <v>42452.625694444447</v>
      </c>
    </row>
    <row r="670" spans="1:11" x14ac:dyDescent="0.25">
      <c r="A670" t="s">
        <v>1188</v>
      </c>
      <c r="B670" t="s">
        <v>17</v>
      </c>
      <c r="C670">
        <v>126.94</v>
      </c>
      <c r="D670" t="s">
        <v>13</v>
      </c>
      <c r="E670">
        <v>126.94</v>
      </c>
      <c r="F670" t="s">
        <v>13</v>
      </c>
      <c r="G670">
        <v>1263.6400000000001</v>
      </c>
      <c r="H670" t="s">
        <v>18</v>
      </c>
      <c r="I670" t="s">
        <v>19</v>
      </c>
      <c r="J670" t="s">
        <v>1189</v>
      </c>
      <c r="K670" s="1">
        <v>42452.625694444447</v>
      </c>
    </row>
    <row r="671" spans="1:11" x14ac:dyDescent="0.25">
      <c r="A671" t="s">
        <v>1190</v>
      </c>
      <c r="B671" t="s">
        <v>17</v>
      </c>
      <c r="C671">
        <v>10.25</v>
      </c>
      <c r="D671" t="s">
        <v>13</v>
      </c>
      <c r="E671">
        <v>10.25</v>
      </c>
      <c r="F671" t="s">
        <v>13</v>
      </c>
      <c r="G671">
        <v>15.83</v>
      </c>
      <c r="H671" t="s">
        <v>25</v>
      </c>
      <c r="I671" t="s">
        <v>42</v>
      </c>
      <c r="J671" t="s">
        <v>1191</v>
      </c>
      <c r="K671" s="1">
        <v>42452.625694444447</v>
      </c>
    </row>
    <row r="672" spans="1:11" x14ac:dyDescent="0.25">
      <c r="A672" t="s">
        <v>1192</v>
      </c>
      <c r="B672" t="s">
        <v>17</v>
      </c>
      <c r="C672">
        <v>100</v>
      </c>
      <c r="D672" t="s">
        <v>13</v>
      </c>
      <c r="E672">
        <v>100</v>
      </c>
      <c r="F672" t="s">
        <v>13</v>
      </c>
      <c r="G672">
        <v>995.46</v>
      </c>
      <c r="H672" t="s">
        <v>18</v>
      </c>
      <c r="I672" t="s">
        <v>19</v>
      </c>
      <c r="J672" t="s">
        <v>1193</v>
      </c>
      <c r="K672" s="1">
        <v>42452.625694444447</v>
      </c>
    </row>
    <row r="673" spans="1:11" x14ac:dyDescent="0.25">
      <c r="A673" t="s">
        <v>1194</v>
      </c>
      <c r="B673" t="s">
        <v>17</v>
      </c>
      <c r="C673">
        <v>12.45</v>
      </c>
      <c r="D673" t="s">
        <v>13</v>
      </c>
      <c r="E673">
        <v>12.45</v>
      </c>
      <c r="F673" t="s">
        <v>13</v>
      </c>
      <c r="G673">
        <v>42.28</v>
      </c>
      <c r="H673" t="s">
        <v>14</v>
      </c>
      <c r="I673" t="s">
        <v>42</v>
      </c>
      <c r="J673" t="s">
        <v>1195</v>
      </c>
      <c r="K673" s="1">
        <v>42452.625694444447</v>
      </c>
    </row>
    <row r="674" spans="1:11" x14ac:dyDescent="0.25">
      <c r="A674" t="s">
        <v>1196</v>
      </c>
      <c r="B674" t="s">
        <v>17</v>
      </c>
      <c r="C674">
        <v>16.3</v>
      </c>
      <c r="D674" t="s">
        <v>13</v>
      </c>
      <c r="E674">
        <v>16.3</v>
      </c>
      <c r="F674" t="s">
        <v>13</v>
      </c>
      <c r="G674">
        <v>162.26</v>
      </c>
      <c r="H674" t="s">
        <v>18</v>
      </c>
      <c r="I674" t="s">
        <v>19</v>
      </c>
      <c r="J674" t="s">
        <v>1197</v>
      </c>
      <c r="K674" s="1">
        <v>42452.625694444447</v>
      </c>
    </row>
    <row r="675" spans="1:11" x14ac:dyDescent="0.25">
      <c r="A675" t="s">
        <v>1198</v>
      </c>
      <c r="B675" t="s">
        <v>17</v>
      </c>
      <c r="C675">
        <v>50.5</v>
      </c>
      <c r="D675" t="s">
        <v>252</v>
      </c>
      <c r="E675">
        <v>42.63</v>
      </c>
      <c r="F675" t="s">
        <v>13</v>
      </c>
      <c r="G675">
        <v>50.5</v>
      </c>
      <c r="H675" t="s">
        <v>252</v>
      </c>
      <c r="I675" t="s">
        <v>19</v>
      </c>
      <c r="J675">
        <v>312144585</v>
      </c>
      <c r="K675" s="1">
        <v>42452.625694444447</v>
      </c>
    </row>
    <row r="676" spans="1:11" x14ac:dyDescent="0.25">
      <c r="A676" t="s">
        <v>1199</v>
      </c>
      <c r="B676" t="s">
        <v>17</v>
      </c>
      <c r="C676">
        <v>96.41</v>
      </c>
      <c r="D676" t="s">
        <v>13</v>
      </c>
      <c r="E676">
        <v>96.41</v>
      </c>
      <c r="F676" t="s">
        <v>13</v>
      </c>
      <c r="G676">
        <v>327.35000000000002</v>
      </c>
      <c r="H676" t="s">
        <v>14</v>
      </c>
      <c r="I676" t="s">
        <v>42</v>
      </c>
      <c r="J676">
        <v>30101586</v>
      </c>
      <c r="K676" s="1">
        <v>42452.626388888886</v>
      </c>
    </row>
    <row r="677" spans="1:11" x14ac:dyDescent="0.25">
      <c r="A677" t="s">
        <v>1200</v>
      </c>
      <c r="B677" t="s">
        <v>45</v>
      </c>
      <c r="C677">
        <v>120</v>
      </c>
      <c r="D677" t="s">
        <v>13</v>
      </c>
      <c r="E677">
        <v>120</v>
      </c>
      <c r="F677" t="s">
        <v>13</v>
      </c>
      <c r="G677">
        <v>1194.55</v>
      </c>
      <c r="H677" t="s">
        <v>18</v>
      </c>
      <c r="I677" t="s">
        <v>19</v>
      </c>
      <c r="J677" t="s">
        <v>1201</v>
      </c>
      <c r="K677" s="1">
        <v>42452.625</v>
      </c>
    </row>
    <row r="678" spans="1:11" x14ac:dyDescent="0.25">
      <c r="A678" t="s">
        <v>1202</v>
      </c>
      <c r="B678" t="s">
        <v>17</v>
      </c>
      <c r="C678">
        <v>12.69</v>
      </c>
      <c r="D678" t="s">
        <v>13</v>
      </c>
      <c r="E678">
        <v>12.69</v>
      </c>
      <c r="F678" t="s">
        <v>13</v>
      </c>
      <c r="G678">
        <v>126.33</v>
      </c>
      <c r="H678" t="s">
        <v>18</v>
      </c>
      <c r="I678" t="s">
        <v>19</v>
      </c>
      <c r="J678" t="s">
        <v>1203</v>
      </c>
      <c r="K678" s="1">
        <v>42452.625</v>
      </c>
    </row>
    <row r="679" spans="1:11" x14ac:dyDescent="0.25">
      <c r="A679" t="s">
        <v>1204</v>
      </c>
      <c r="B679" t="s">
        <v>12</v>
      </c>
      <c r="C679">
        <v>31.12</v>
      </c>
      <c r="D679" t="s">
        <v>13</v>
      </c>
      <c r="E679">
        <v>31.12</v>
      </c>
      <c r="F679" t="s">
        <v>13</v>
      </c>
      <c r="G679">
        <v>105.67</v>
      </c>
      <c r="H679" t="s">
        <v>14</v>
      </c>
      <c r="I679" t="s">
        <v>15</v>
      </c>
      <c r="J679" t="s">
        <v>1205</v>
      </c>
      <c r="K679" s="1">
        <v>42452.625</v>
      </c>
    </row>
    <row r="680" spans="1:11" x14ac:dyDescent="0.25">
      <c r="A680" t="s">
        <v>1206</v>
      </c>
      <c r="B680" t="s">
        <v>17</v>
      </c>
      <c r="C680">
        <v>32.590000000000003</v>
      </c>
      <c r="D680" t="s">
        <v>13</v>
      </c>
      <c r="E680">
        <v>32.590000000000003</v>
      </c>
      <c r="F680" t="s">
        <v>13</v>
      </c>
      <c r="G680">
        <v>324.42</v>
      </c>
      <c r="H680" t="s">
        <v>18</v>
      </c>
      <c r="I680" t="s">
        <v>19</v>
      </c>
      <c r="J680" t="s">
        <v>1207</v>
      </c>
      <c r="K680" s="1">
        <v>42452.625</v>
      </c>
    </row>
    <row r="681" spans="1:11" x14ac:dyDescent="0.25">
      <c r="A681" t="s">
        <v>1208</v>
      </c>
      <c r="B681" t="s">
        <v>17</v>
      </c>
      <c r="C681">
        <v>10.25</v>
      </c>
      <c r="D681" t="s">
        <v>13</v>
      </c>
      <c r="E681">
        <v>10.25</v>
      </c>
      <c r="F681" t="s">
        <v>13</v>
      </c>
      <c r="G681">
        <v>102.04</v>
      </c>
      <c r="H681" t="s">
        <v>18</v>
      </c>
      <c r="I681" t="s">
        <v>19</v>
      </c>
      <c r="J681" t="s">
        <v>1209</v>
      </c>
      <c r="K681" s="1">
        <v>42452.625</v>
      </c>
    </row>
    <row r="682" spans="1:11" x14ac:dyDescent="0.25">
      <c r="A682" t="s">
        <v>1210</v>
      </c>
      <c r="B682" t="s">
        <v>17</v>
      </c>
      <c r="C682">
        <v>25</v>
      </c>
      <c r="D682" t="s">
        <v>13</v>
      </c>
      <c r="E682">
        <v>25</v>
      </c>
      <c r="F682" t="s">
        <v>13</v>
      </c>
      <c r="G682">
        <v>25</v>
      </c>
      <c r="H682" t="s">
        <v>13</v>
      </c>
      <c r="I682" t="s">
        <v>42</v>
      </c>
      <c r="J682" t="s">
        <v>1211</v>
      </c>
      <c r="K682" s="1">
        <v>42452.625</v>
      </c>
    </row>
    <row r="683" spans="1:11" x14ac:dyDescent="0.25">
      <c r="A683" t="s">
        <v>1212</v>
      </c>
      <c r="B683" t="s">
        <v>17</v>
      </c>
      <c r="C683">
        <v>54.32</v>
      </c>
      <c r="D683" t="s">
        <v>13</v>
      </c>
      <c r="E683">
        <v>54.32</v>
      </c>
      <c r="F683" t="s">
        <v>13</v>
      </c>
      <c r="G683">
        <v>540.74</v>
      </c>
      <c r="H683" t="s">
        <v>18</v>
      </c>
      <c r="I683" t="s">
        <v>19</v>
      </c>
      <c r="J683" t="s">
        <v>1213</v>
      </c>
      <c r="K683" s="1">
        <v>42452.625</v>
      </c>
    </row>
    <row r="684" spans="1:11" x14ac:dyDescent="0.25">
      <c r="A684" t="s">
        <v>1214</v>
      </c>
      <c r="B684" t="s">
        <v>17</v>
      </c>
      <c r="C684">
        <v>22.79</v>
      </c>
      <c r="D684" t="s">
        <v>13</v>
      </c>
      <c r="E684">
        <v>22.79</v>
      </c>
      <c r="F684" t="s">
        <v>13</v>
      </c>
      <c r="G684">
        <v>3030.92</v>
      </c>
      <c r="H684" t="s">
        <v>67</v>
      </c>
      <c r="I684" t="s">
        <v>19</v>
      </c>
      <c r="J684" t="s">
        <v>1215</v>
      </c>
      <c r="K684" s="1">
        <v>42452.625</v>
      </c>
    </row>
    <row r="685" spans="1:11" x14ac:dyDescent="0.25">
      <c r="A685" t="s">
        <v>1216</v>
      </c>
      <c r="B685" t="s">
        <v>17</v>
      </c>
      <c r="C685">
        <v>46.69</v>
      </c>
      <c r="D685" t="s">
        <v>13</v>
      </c>
      <c r="E685">
        <v>46.69</v>
      </c>
      <c r="F685" t="s">
        <v>13</v>
      </c>
      <c r="G685">
        <v>158.53</v>
      </c>
      <c r="H685" t="s">
        <v>14</v>
      </c>
      <c r="I685" t="s">
        <v>42</v>
      </c>
      <c r="J685" t="s">
        <v>1217</v>
      </c>
      <c r="K685" s="1">
        <v>42452.625</v>
      </c>
    </row>
    <row r="686" spans="1:11" x14ac:dyDescent="0.25">
      <c r="A686" t="s">
        <v>1218</v>
      </c>
      <c r="B686" t="s">
        <v>12</v>
      </c>
      <c r="C686">
        <v>9.6300000000000008</v>
      </c>
      <c r="D686" t="s">
        <v>13</v>
      </c>
      <c r="E686">
        <v>9.6300000000000008</v>
      </c>
      <c r="F686" t="s">
        <v>13</v>
      </c>
      <c r="G686">
        <v>32.700000000000003</v>
      </c>
      <c r="H686" t="s">
        <v>14</v>
      </c>
      <c r="I686" t="s">
        <v>15</v>
      </c>
      <c r="J686">
        <v>30101566</v>
      </c>
      <c r="K686" s="1">
        <v>42452.625</v>
      </c>
    </row>
    <row r="687" spans="1:11" x14ac:dyDescent="0.25">
      <c r="A687" t="s">
        <v>1219</v>
      </c>
      <c r="B687" t="s">
        <v>17</v>
      </c>
      <c r="C687">
        <v>20.64</v>
      </c>
      <c r="D687" t="s">
        <v>13</v>
      </c>
      <c r="E687">
        <v>20.64</v>
      </c>
      <c r="F687" t="s">
        <v>13</v>
      </c>
      <c r="G687">
        <v>205.47</v>
      </c>
      <c r="H687" t="s">
        <v>18</v>
      </c>
      <c r="I687" t="s">
        <v>19</v>
      </c>
      <c r="J687" t="s">
        <v>1220</v>
      </c>
      <c r="K687" s="1">
        <v>42452.625</v>
      </c>
    </row>
    <row r="688" spans="1:11" x14ac:dyDescent="0.25">
      <c r="A688" t="s">
        <v>1221</v>
      </c>
      <c r="B688" t="s">
        <v>17</v>
      </c>
      <c r="C688">
        <v>10.89</v>
      </c>
      <c r="D688" t="s">
        <v>13</v>
      </c>
      <c r="E688">
        <v>10.89</v>
      </c>
      <c r="F688" t="s">
        <v>13</v>
      </c>
      <c r="G688">
        <v>36.979999999999997</v>
      </c>
      <c r="H688" t="s">
        <v>14</v>
      </c>
      <c r="I688" t="s">
        <v>42</v>
      </c>
      <c r="J688" t="s">
        <v>1222</v>
      </c>
      <c r="K688" s="1">
        <v>42452.625</v>
      </c>
    </row>
    <row r="689" spans="1:11" x14ac:dyDescent="0.25">
      <c r="A689" t="s">
        <v>1223</v>
      </c>
      <c r="B689" t="s">
        <v>12</v>
      </c>
      <c r="C689">
        <v>5300</v>
      </c>
      <c r="D689" t="s">
        <v>14</v>
      </c>
      <c r="E689">
        <v>5300</v>
      </c>
      <c r="F689" t="s">
        <v>14</v>
      </c>
      <c r="G689">
        <v>5300</v>
      </c>
      <c r="H689" t="s">
        <v>14</v>
      </c>
      <c r="I689" t="s">
        <v>42</v>
      </c>
      <c r="J689">
        <v>155922082</v>
      </c>
      <c r="K689" s="1">
        <v>42452.625694444447</v>
      </c>
    </row>
    <row r="690" spans="1:11" x14ac:dyDescent="0.25">
      <c r="A690" t="s">
        <v>1224</v>
      </c>
      <c r="B690" t="s">
        <v>17</v>
      </c>
      <c r="C690">
        <v>250</v>
      </c>
      <c r="D690" t="s">
        <v>13</v>
      </c>
      <c r="E690">
        <v>250</v>
      </c>
      <c r="F690" t="s">
        <v>13</v>
      </c>
      <c r="G690">
        <v>846.96</v>
      </c>
      <c r="H690" t="s">
        <v>14</v>
      </c>
      <c r="I690" t="s">
        <v>42</v>
      </c>
      <c r="J690" t="s">
        <v>1225</v>
      </c>
      <c r="K690" s="1">
        <v>42452.625</v>
      </c>
    </row>
    <row r="691" spans="1:11" x14ac:dyDescent="0.25">
      <c r="A691" t="s">
        <v>1226</v>
      </c>
      <c r="B691" t="s">
        <v>17</v>
      </c>
      <c r="C691">
        <v>24.9</v>
      </c>
      <c r="D691" t="s">
        <v>13</v>
      </c>
      <c r="E691">
        <v>24.9</v>
      </c>
      <c r="F691" t="s">
        <v>13</v>
      </c>
      <c r="G691">
        <v>84.36</v>
      </c>
      <c r="H691" t="s">
        <v>14</v>
      </c>
      <c r="I691" t="s">
        <v>42</v>
      </c>
      <c r="J691" t="s">
        <v>1227</v>
      </c>
      <c r="K691" s="1">
        <v>42452.625</v>
      </c>
    </row>
    <row r="692" spans="1:11" x14ac:dyDescent="0.25">
      <c r="A692" t="s">
        <v>1228</v>
      </c>
      <c r="B692" t="s">
        <v>12</v>
      </c>
      <c r="C692">
        <v>17.02</v>
      </c>
      <c r="D692" t="s">
        <v>13</v>
      </c>
      <c r="E692">
        <v>17.02</v>
      </c>
      <c r="F692" t="s">
        <v>13</v>
      </c>
      <c r="G692">
        <v>26.28</v>
      </c>
      <c r="H692" t="s">
        <v>25</v>
      </c>
      <c r="I692" t="s">
        <v>15</v>
      </c>
      <c r="J692" t="s">
        <v>1229</v>
      </c>
      <c r="K692" s="1">
        <v>42452.624305555553</v>
      </c>
    </row>
    <row r="693" spans="1:11" x14ac:dyDescent="0.25">
      <c r="A693" t="s">
        <v>1230</v>
      </c>
      <c r="B693" t="s">
        <v>17</v>
      </c>
      <c r="C693">
        <v>13.68</v>
      </c>
      <c r="D693" t="s">
        <v>13</v>
      </c>
      <c r="E693">
        <v>13.68</v>
      </c>
      <c r="F693" t="s">
        <v>13</v>
      </c>
      <c r="G693">
        <v>1819.96</v>
      </c>
      <c r="H693" t="s">
        <v>67</v>
      </c>
      <c r="I693" t="s">
        <v>19</v>
      </c>
      <c r="J693" t="s">
        <v>1231</v>
      </c>
      <c r="K693" s="1">
        <v>42452.624305555553</v>
      </c>
    </row>
    <row r="694" spans="1:11" x14ac:dyDescent="0.25">
      <c r="A694" t="s">
        <v>1232</v>
      </c>
      <c r="B694" t="s">
        <v>12</v>
      </c>
      <c r="C694">
        <v>300</v>
      </c>
      <c r="D694" t="s">
        <v>14</v>
      </c>
      <c r="E694">
        <v>300</v>
      </c>
      <c r="F694" t="s">
        <v>14</v>
      </c>
      <c r="G694">
        <v>300</v>
      </c>
      <c r="H694" t="s">
        <v>14</v>
      </c>
      <c r="I694" t="s">
        <v>15</v>
      </c>
      <c r="J694">
        <v>155921992</v>
      </c>
      <c r="K694" s="1">
        <v>42452.624305555553</v>
      </c>
    </row>
    <row r="695" spans="1:11" x14ac:dyDescent="0.25">
      <c r="A695" t="s">
        <v>1233</v>
      </c>
      <c r="B695" t="s">
        <v>17</v>
      </c>
      <c r="C695">
        <v>8.0299999999999994</v>
      </c>
      <c r="D695" t="s">
        <v>13</v>
      </c>
      <c r="E695">
        <v>8.0299999999999994</v>
      </c>
      <c r="F695" t="s">
        <v>13</v>
      </c>
      <c r="G695">
        <v>27.21</v>
      </c>
      <c r="H695" t="s">
        <v>14</v>
      </c>
      <c r="I695" t="s">
        <v>42</v>
      </c>
      <c r="J695">
        <v>30101558</v>
      </c>
      <c r="K695" s="1">
        <v>42452.624305555553</v>
      </c>
    </row>
    <row r="696" spans="1:11" x14ac:dyDescent="0.25">
      <c r="A696" t="s">
        <v>1234</v>
      </c>
      <c r="B696" t="s">
        <v>45</v>
      </c>
      <c r="C696">
        <v>18.670000000000002</v>
      </c>
      <c r="D696" t="s">
        <v>13</v>
      </c>
      <c r="E696">
        <v>18.670000000000002</v>
      </c>
      <c r="F696" t="s">
        <v>13</v>
      </c>
      <c r="G696">
        <v>63.26</v>
      </c>
      <c r="H696" t="s">
        <v>14</v>
      </c>
      <c r="I696" t="s">
        <v>42</v>
      </c>
      <c r="J696" t="s">
        <v>1235</v>
      </c>
      <c r="K696" s="1">
        <v>42452.625</v>
      </c>
    </row>
    <row r="697" spans="1:11" x14ac:dyDescent="0.25">
      <c r="A697" t="s">
        <v>1236</v>
      </c>
      <c r="B697" t="s">
        <v>17</v>
      </c>
      <c r="C697">
        <v>24.84</v>
      </c>
      <c r="D697" t="s">
        <v>13</v>
      </c>
      <c r="E697">
        <v>24.84</v>
      </c>
      <c r="F697" t="s">
        <v>13</v>
      </c>
      <c r="G697">
        <v>84.16</v>
      </c>
      <c r="H697" t="s">
        <v>14</v>
      </c>
      <c r="I697" t="s">
        <v>42</v>
      </c>
      <c r="J697" t="s">
        <v>1237</v>
      </c>
      <c r="K697" s="1">
        <v>42452.625</v>
      </c>
    </row>
    <row r="698" spans="1:11" x14ac:dyDescent="0.25">
      <c r="A698" t="s">
        <v>1238</v>
      </c>
      <c r="B698" t="s">
        <v>17</v>
      </c>
      <c r="C698">
        <v>21.18</v>
      </c>
      <c r="D698" t="s">
        <v>13</v>
      </c>
      <c r="E698">
        <v>21.18</v>
      </c>
      <c r="F698" t="s">
        <v>13</v>
      </c>
      <c r="G698">
        <v>210.76</v>
      </c>
      <c r="H698" t="s">
        <v>18</v>
      </c>
      <c r="I698" t="s">
        <v>19</v>
      </c>
      <c r="J698" t="s">
        <v>1239</v>
      </c>
      <c r="K698" s="1">
        <v>42452.624305555553</v>
      </c>
    </row>
    <row r="699" spans="1:11" x14ac:dyDescent="0.25">
      <c r="A699" t="s">
        <v>1240</v>
      </c>
      <c r="B699" t="s">
        <v>45</v>
      </c>
      <c r="C699">
        <v>8.0299999999999994</v>
      </c>
      <c r="D699" t="s">
        <v>13</v>
      </c>
      <c r="E699">
        <v>8.0299999999999994</v>
      </c>
      <c r="F699" t="s">
        <v>13</v>
      </c>
      <c r="G699">
        <v>27.21</v>
      </c>
      <c r="H699" t="s">
        <v>14</v>
      </c>
      <c r="I699" t="s">
        <v>42</v>
      </c>
      <c r="J699" t="s">
        <v>1241</v>
      </c>
      <c r="K699" s="1">
        <v>42452.624305555553</v>
      </c>
    </row>
    <row r="700" spans="1:11" x14ac:dyDescent="0.25">
      <c r="A700" t="s">
        <v>1242</v>
      </c>
      <c r="B700" t="s">
        <v>45</v>
      </c>
      <c r="C700">
        <v>9.6300000000000008</v>
      </c>
      <c r="D700" t="s">
        <v>13</v>
      </c>
      <c r="E700">
        <v>9.6300000000000008</v>
      </c>
      <c r="F700" t="s">
        <v>13</v>
      </c>
      <c r="G700">
        <v>32.630000000000003</v>
      </c>
      <c r="H700" t="s">
        <v>14</v>
      </c>
      <c r="I700" t="s">
        <v>42</v>
      </c>
      <c r="J700" t="s">
        <v>1243</v>
      </c>
      <c r="K700" s="1">
        <v>42452.625</v>
      </c>
    </row>
    <row r="701" spans="1:11" x14ac:dyDescent="0.25">
      <c r="A701" t="s">
        <v>1244</v>
      </c>
      <c r="B701" t="s">
        <v>17</v>
      </c>
      <c r="C701">
        <v>10.82</v>
      </c>
      <c r="D701" t="s">
        <v>13</v>
      </c>
      <c r="E701">
        <v>10.82</v>
      </c>
      <c r="F701" t="s">
        <v>13</v>
      </c>
      <c r="G701">
        <v>107.67</v>
      </c>
      <c r="H701" t="s">
        <v>18</v>
      </c>
      <c r="I701" t="s">
        <v>19</v>
      </c>
      <c r="J701" t="s">
        <v>1245</v>
      </c>
      <c r="K701" s="1">
        <v>42452.623611111114</v>
      </c>
    </row>
    <row r="702" spans="1:11" x14ac:dyDescent="0.25">
      <c r="A702" t="s">
        <v>1246</v>
      </c>
      <c r="B702" t="s">
        <v>17</v>
      </c>
      <c r="C702">
        <v>28.02</v>
      </c>
      <c r="D702" t="s">
        <v>13</v>
      </c>
      <c r="E702">
        <v>28.02</v>
      </c>
      <c r="F702" t="s">
        <v>13</v>
      </c>
      <c r="G702">
        <v>94.93</v>
      </c>
      <c r="H702" t="s">
        <v>14</v>
      </c>
      <c r="I702" t="s">
        <v>42</v>
      </c>
      <c r="J702" t="s">
        <v>1247</v>
      </c>
      <c r="K702" s="1">
        <v>42452.624305555553</v>
      </c>
    </row>
    <row r="703" spans="1:11" x14ac:dyDescent="0.25">
      <c r="A703" t="s">
        <v>1248</v>
      </c>
      <c r="B703" t="s">
        <v>17</v>
      </c>
      <c r="C703">
        <v>1</v>
      </c>
      <c r="D703" t="s">
        <v>13</v>
      </c>
      <c r="E703">
        <v>1</v>
      </c>
      <c r="F703" t="s">
        <v>13</v>
      </c>
      <c r="G703">
        <v>1</v>
      </c>
      <c r="H703" t="s">
        <v>13</v>
      </c>
      <c r="I703" t="s">
        <v>42</v>
      </c>
      <c r="J703" t="s">
        <v>1249</v>
      </c>
      <c r="K703" s="1">
        <v>42452.625</v>
      </c>
    </row>
    <row r="704" spans="1:11" x14ac:dyDescent="0.25">
      <c r="A704" t="s">
        <v>1250</v>
      </c>
      <c r="B704" t="s">
        <v>17</v>
      </c>
      <c r="C704">
        <v>36.07</v>
      </c>
      <c r="D704" t="s">
        <v>13</v>
      </c>
      <c r="E704">
        <v>36.07</v>
      </c>
      <c r="F704" t="s">
        <v>13</v>
      </c>
      <c r="G704">
        <v>358.92</v>
      </c>
      <c r="H704" t="s">
        <v>18</v>
      </c>
      <c r="I704" t="s">
        <v>19</v>
      </c>
      <c r="J704" t="s">
        <v>1251</v>
      </c>
      <c r="K704" s="1">
        <v>42452.623611111114</v>
      </c>
    </row>
    <row r="705" spans="1:11" x14ac:dyDescent="0.25">
      <c r="A705" t="s">
        <v>1252</v>
      </c>
      <c r="B705" t="s">
        <v>12</v>
      </c>
      <c r="C705">
        <v>10.89</v>
      </c>
      <c r="D705" t="s">
        <v>13</v>
      </c>
      <c r="E705">
        <v>10.89</v>
      </c>
      <c r="F705" t="s">
        <v>13</v>
      </c>
      <c r="G705">
        <v>36.9</v>
      </c>
      <c r="H705" t="s">
        <v>14</v>
      </c>
      <c r="I705" t="s">
        <v>15</v>
      </c>
      <c r="J705" t="s">
        <v>1253</v>
      </c>
      <c r="K705" s="1">
        <v>42452.623611111114</v>
      </c>
    </row>
    <row r="706" spans="1:11" x14ac:dyDescent="0.25">
      <c r="A706" t="s">
        <v>1254</v>
      </c>
      <c r="B706" t="s">
        <v>45</v>
      </c>
      <c r="C706">
        <v>10.89</v>
      </c>
      <c r="D706" t="s">
        <v>13</v>
      </c>
      <c r="E706">
        <v>10.89</v>
      </c>
      <c r="F706" t="s">
        <v>13</v>
      </c>
      <c r="G706">
        <v>36.9</v>
      </c>
      <c r="H706" t="s">
        <v>14</v>
      </c>
      <c r="I706" t="s">
        <v>42</v>
      </c>
      <c r="J706" t="s">
        <v>1255</v>
      </c>
      <c r="K706" s="1">
        <v>42452.623611111114</v>
      </c>
    </row>
    <row r="707" spans="1:11" x14ac:dyDescent="0.25">
      <c r="A707" t="s">
        <v>1256</v>
      </c>
      <c r="B707" t="s">
        <v>17</v>
      </c>
      <c r="C707">
        <v>15.5</v>
      </c>
      <c r="D707" t="s">
        <v>13</v>
      </c>
      <c r="E707">
        <v>15.5</v>
      </c>
      <c r="F707" t="s">
        <v>13</v>
      </c>
      <c r="G707">
        <v>52.52</v>
      </c>
      <c r="H707" t="s">
        <v>14</v>
      </c>
      <c r="I707" t="s">
        <v>42</v>
      </c>
      <c r="J707" t="s">
        <v>1257</v>
      </c>
      <c r="K707" s="1">
        <v>42452.623611111114</v>
      </c>
    </row>
    <row r="708" spans="1:11" x14ac:dyDescent="0.25">
      <c r="A708" t="s">
        <v>1258</v>
      </c>
      <c r="B708" t="s">
        <v>45</v>
      </c>
      <c r="C708">
        <v>30</v>
      </c>
      <c r="D708" t="s">
        <v>13</v>
      </c>
      <c r="E708">
        <v>30</v>
      </c>
      <c r="F708" t="s">
        <v>13</v>
      </c>
      <c r="G708">
        <v>298.52</v>
      </c>
      <c r="H708" t="s">
        <v>18</v>
      </c>
      <c r="I708" t="s">
        <v>19</v>
      </c>
      <c r="J708" t="s">
        <v>1259</v>
      </c>
      <c r="K708" s="1">
        <v>42452.623611111114</v>
      </c>
    </row>
    <row r="709" spans="1:11" x14ac:dyDescent="0.25">
      <c r="A709" t="s">
        <v>1260</v>
      </c>
      <c r="B709" t="s">
        <v>12</v>
      </c>
      <c r="C709">
        <v>10.89</v>
      </c>
      <c r="D709" t="s">
        <v>13</v>
      </c>
      <c r="E709">
        <v>10.89</v>
      </c>
      <c r="F709" t="s">
        <v>13</v>
      </c>
      <c r="G709">
        <v>36.9</v>
      </c>
      <c r="H709" t="s">
        <v>14</v>
      </c>
      <c r="I709" t="s">
        <v>15</v>
      </c>
      <c r="J709" t="s">
        <v>1261</v>
      </c>
      <c r="K709" s="1">
        <v>42452.623611111114</v>
      </c>
    </row>
    <row r="710" spans="1:11" x14ac:dyDescent="0.25">
      <c r="A710" t="s">
        <v>1262</v>
      </c>
      <c r="B710" t="s">
        <v>45</v>
      </c>
      <c r="C710">
        <v>8.0299999999999994</v>
      </c>
      <c r="D710" t="s">
        <v>13</v>
      </c>
      <c r="E710">
        <v>8.0299999999999994</v>
      </c>
      <c r="F710" t="s">
        <v>13</v>
      </c>
      <c r="G710">
        <v>27.21</v>
      </c>
      <c r="H710" t="s">
        <v>14</v>
      </c>
      <c r="I710" t="s">
        <v>42</v>
      </c>
      <c r="J710">
        <v>30101534</v>
      </c>
      <c r="K710" s="1">
        <v>42452.624305555553</v>
      </c>
    </row>
    <row r="711" spans="1:11" x14ac:dyDescent="0.25">
      <c r="A711" t="s">
        <v>1263</v>
      </c>
      <c r="B711" t="s">
        <v>17</v>
      </c>
      <c r="C711">
        <v>46.69</v>
      </c>
      <c r="D711" t="s">
        <v>13</v>
      </c>
      <c r="E711">
        <v>46.69</v>
      </c>
      <c r="F711" t="s">
        <v>13</v>
      </c>
      <c r="G711">
        <v>158.18</v>
      </c>
      <c r="H711" t="s">
        <v>14</v>
      </c>
      <c r="I711" t="s">
        <v>42</v>
      </c>
      <c r="J711" t="s">
        <v>1264</v>
      </c>
      <c r="K711" s="1">
        <v>42452.623611111114</v>
      </c>
    </row>
    <row r="712" spans="1:11" x14ac:dyDescent="0.25">
      <c r="A712" t="s">
        <v>1265</v>
      </c>
      <c r="B712" t="s">
        <v>12</v>
      </c>
      <c r="C712">
        <v>300</v>
      </c>
      <c r="D712" t="s">
        <v>14</v>
      </c>
      <c r="E712">
        <v>300</v>
      </c>
      <c r="F712" t="s">
        <v>14</v>
      </c>
      <c r="G712">
        <v>300</v>
      </c>
      <c r="H712" t="s">
        <v>14</v>
      </c>
      <c r="I712" t="s">
        <v>15</v>
      </c>
      <c r="J712">
        <v>155921862</v>
      </c>
      <c r="K712" s="1">
        <v>42452.623611111114</v>
      </c>
    </row>
    <row r="713" spans="1:11" x14ac:dyDescent="0.25">
      <c r="A713" t="s">
        <v>1266</v>
      </c>
      <c r="B713" t="s">
        <v>17</v>
      </c>
      <c r="C713">
        <v>9.1199999999999992</v>
      </c>
      <c r="D713" t="s">
        <v>13</v>
      </c>
      <c r="E713">
        <v>9.1199999999999992</v>
      </c>
      <c r="F713" t="s">
        <v>13</v>
      </c>
      <c r="G713">
        <v>1213.31</v>
      </c>
      <c r="H713" t="s">
        <v>67</v>
      </c>
      <c r="I713" t="s">
        <v>19</v>
      </c>
      <c r="J713" t="s">
        <v>1267</v>
      </c>
      <c r="K713" s="1">
        <v>42452.623611111114</v>
      </c>
    </row>
    <row r="714" spans="1:11" x14ac:dyDescent="0.25">
      <c r="A714" t="s">
        <v>1268</v>
      </c>
      <c r="B714" t="s">
        <v>17</v>
      </c>
      <c r="C714">
        <v>54.32</v>
      </c>
      <c r="D714" t="s">
        <v>13</v>
      </c>
      <c r="E714">
        <v>54.32</v>
      </c>
      <c r="F714" t="s">
        <v>13</v>
      </c>
      <c r="G714">
        <v>540.52</v>
      </c>
      <c r="H714" t="s">
        <v>18</v>
      </c>
      <c r="I714" t="s">
        <v>19</v>
      </c>
      <c r="J714" t="s">
        <v>1269</v>
      </c>
      <c r="K714" s="1">
        <v>42452.623611111114</v>
      </c>
    </row>
    <row r="715" spans="1:11" x14ac:dyDescent="0.25">
      <c r="A715" t="s">
        <v>1270</v>
      </c>
      <c r="B715" t="s">
        <v>17</v>
      </c>
      <c r="C715">
        <v>10.86</v>
      </c>
      <c r="D715" t="s">
        <v>13</v>
      </c>
      <c r="E715">
        <v>10.86</v>
      </c>
      <c r="F715" t="s">
        <v>13</v>
      </c>
      <c r="G715">
        <v>108.07</v>
      </c>
      <c r="H715" t="s">
        <v>18</v>
      </c>
      <c r="I715" t="s">
        <v>19</v>
      </c>
      <c r="J715" t="s">
        <v>1271</v>
      </c>
      <c r="K715" s="1">
        <v>42452.622916666667</v>
      </c>
    </row>
    <row r="716" spans="1:11" x14ac:dyDescent="0.25">
      <c r="A716" t="s">
        <v>1272</v>
      </c>
      <c r="B716" t="s">
        <v>45</v>
      </c>
      <c r="C716">
        <v>25</v>
      </c>
      <c r="D716" t="s">
        <v>13</v>
      </c>
      <c r="E716">
        <v>25</v>
      </c>
      <c r="F716" t="s">
        <v>13</v>
      </c>
      <c r="G716">
        <v>248.77</v>
      </c>
      <c r="H716" t="s">
        <v>18</v>
      </c>
      <c r="I716" t="s">
        <v>19</v>
      </c>
      <c r="J716" t="s">
        <v>1273</v>
      </c>
      <c r="K716" s="1">
        <v>42452.622916666667</v>
      </c>
    </row>
    <row r="717" spans="1:11" x14ac:dyDescent="0.25">
      <c r="A717" t="s">
        <v>1274</v>
      </c>
      <c r="B717" t="s">
        <v>45</v>
      </c>
      <c r="C717">
        <v>8.0299999999999994</v>
      </c>
      <c r="D717" t="s">
        <v>13</v>
      </c>
      <c r="E717">
        <v>8.0299999999999994</v>
      </c>
      <c r="F717" t="s">
        <v>13</v>
      </c>
      <c r="G717">
        <v>27.21</v>
      </c>
      <c r="H717" t="s">
        <v>14</v>
      </c>
      <c r="I717" t="s">
        <v>42</v>
      </c>
      <c r="J717">
        <v>30101533</v>
      </c>
      <c r="K717" s="1">
        <v>42452.623611111114</v>
      </c>
    </row>
    <row r="718" spans="1:11" x14ac:dyDescent="0.25">
      <c r="A718" t="s">
        <v>1275</v>
      </c>
      <c r="B718" t="s">
        <v>17</v>
      </c>
      <c r="C718">
        <v>31.12</v>
      </c>
      <c r="D718" t="s">
        <v>13</v>
      </c>
      <c r="E718">
        <v>31.12</v>
      </c>
      <c r="F718" t="s">
        <v>13</v>
      </c>
      <c r="G718">
        <v>105.43</v>
      </c>
      <c r="H718" t="s">
        <v>14</v>
      </c>
      <c r="I718" t="s">
        <v>42</v>
      </c>
      <c r="J718" t="s">
        <v>1276</v>
      </c>
      <c r="K718" s="1">
        <v>42452.623611111114</v>
      </c>
    </row>
    <row r="719" spans="1:11" x14ac:dyDescent="0.25">
      <c r="A719" t="s">
        <v>1277</v>
      </c>
      <c r="B719" t="s">
        <v>17</v>
      </c>
      <c r="C719">
        <v>200</v>
      </c>
      <c r="D719" t="s">
        <v>13</v>
      </c>
      <c r="E719">
        <v>200</v>
      </c>
      <c r="F719" t="s">
        <v>13</v>
      </c>
      <c r="G719">
        <v>200</v>
      </c>
      <c r="H719" t="s">
        <v>13</v>
      </c>
      <c r="I719" t="s">
        <v>42</v>
      </c>
      <c r="J719" t="s">
        <v>1278</v>
      </c>
      <c r="K719" s="1">
        <v>42452.623611111114</v>
      </c>
    </row>
    <row r="720" spans="1:11" x14ac:dyDescent="0.25">
      <c r="A720" t="s">
        <v>1279</v>
      </c>
      <c r="B720" t="s">
        <v>45</v>
      </c>
      <c r="C720">
        <v>12.45</v>
      </c>
      <c r="D720" t="s">
        <v>13</v>
      </c>
      <c r="E720">
        <v>12.45</v>
      </c>
      <c r="F720" t="s">
        <v>13</v>
      </c>
      <c r="G720">
        <v>42.18</v>
      </c>
      <c r="H720" t="s">
        <v>14</v>
      </c>
      <c r="I720" t="s">
        <v>42</v>
      </c>
      <c r="J720" t="s">
        <v>1280</v>
      </c>
      <c r="K720" s="1">
        <v>42452.623611111114</v>
      </c>
    </row>
    <row r="721" spans="1:11" x14ac:dyDescent="0.25">
      <c r="A721" t="s">
        <v>1281</v>
      </c>
      <c r="B721" t="s">
        <v>17</v>
      </c>
      <c r="C721">
        <v>42.31</v>
      </c>
      <c r="D721" t="s">
        <v>13</v>
      </c>
      <c r="E721">
        <v>42.31</v>
      </c>
      <c r="F721" t="s">
        <v>13</v>
      </c>
      <c r="G721">
        <v>421.01</v>
      </c>
      <c r="H721" t="s">
        <v>18</v>
      </c>
      <c r="I721" t="s">
        <v>19</v>
      </c>
      <c r="J721" t="s">
        <v>1282</v>
      </c>
      <c r="K721" s="1">
        <v>42452.622916666667</v>
      </c>
    </row>
    <row r="722" spans="1:11" x14ac:dyDescent="0.25">
      <c r="A722" t="s">
        <v>1283</v>
      </c>
      <c r="B722" t="s">
        <v>17</v>
      </c>
      <c r="C722">
        <v>10.25</v>
      </c>
      <c r="D722" t="s">
        <v>13</v>
      </c>
      <c r="E722">
        <v>10.25</v>
      </c>
      <c r="F722" t="s">
        <v>13</v>
      </c>
      <c r="G722">
        <v>102</v>
      </c>
      <c r="H722" t="s">
        <v>18</v>
      </c>
      <c r="I722" t="s">
        <v>19</v>
      </c>
      <c r="J722" t="s">
        <v>1284</v>
      </c>
      <c r="K722" s="1">
        <v>42452.622916666667</v>
      </c>
    </row>
    <row r="723" spans="1:11" x14ac:dyDescent="0.25">
      <c r="A723" t="s">
        <v>1285</v>
      </c>
      <c r="B723" t="s">
        <v>45</v>
      </c>
      <c r="C723">
        <v>5.04</v>
      </c>
      <c r="D723" t="s">
        <v>13</v>
      </c>
      <c r="E723">
        <v>5.04</v>
      </c>
      <c r="F723" t="s">
        <v>13</v>
      </c>
      <c r="G723">
        <v>21.65</v>
      </c>
      <c r="H723" t="s">
        <v>1286</v>
      </c>
      <c r="I723" t="s">
        <v>19</v>
      </c>
      <c r="J723" t="s">
        <v>1287</v>
      </c>
      <c r="K723" s="1">
        <v>42452.622916666667</v>
      </c>
    </row>
    <row r="724" spans="1:11" x14ac:dyDescent="0.25">
      <c r="A724" t="s">
        <v>1288</v>
      </c>
      <c r="B724" t="s">
        <v>17</v>
      </c>
      <c r="C724">
        <v>28</v>
      </c>
      <c r="D724" t="s">
        <v>14</v>
      </c>
      <c r="E724">
        <v>8.7100000000000009</v>
      </c>
      <c r="F724" t="s">
        <v>13</v>
      </c>
      <c r="G724">
        <v>29.54</v>
      </c>
      <c r="H724" t="s">
        <v>14</v>
      </c>
      <c r="I724" t="s">
        <v>42</v>
      </c>
      <c r="J724">
        <v>49631635</v>
      </c>
      <c r="K724" s="1">
        <v>42452.622916666667</v>
      </c>
    </row>
    <row r="725" spans="1:11" x14ac:dyDescent="0.25">
      <c r="A725" t="s">
        <v>1289</v>
      </c>
      <c r="B725" t="s">
        <v>17</v>
      </c>
      <c r="C725">
        <v>9.1199999999999992</v>
      </c>
      <c r="D725" t="s">
        <v>13</v>
      </c>
      <c r="E725">
        <v>9.1199999999999992</v>
      </c>
      <c r="F725" t="s">
        <v>13</v>
      </c>
      <c r="G725">
        <v>1213.31</v>
      </c>
      <c r="H725" t="s">
        <v>67</v>
      </c>
      <c r="I725" t="s">
        <v>19</v>
      </c>
      <c r="J725" t="s">
        <v>1290</v>
      </c>
      <c r="K725" s="1">
        <v>42452.622916666667</v>
      </c>
    </row>
    <row r="726" spans="1:11" x14ac:dyDescent="0.25">
      <c r="A726" t="s">
        <v>1291</v>
      </c>
      <c r="B726" t="s">
        <v>45</v>
      </c>
      <c r="C726">
        <v>18.670000000000002</v>
      </c>
      <c r="D726" t="s">
        <v>13</v>
      </c>
      <c r="E726">
        <v>18.670000000000002</v>
      </c>
      <c r="F726" t="s">
        <v>13</v>
      </c>
      <c r="G726">
        <v>63.26</v>
      </c>
      <c r="H726" t="s">
        <v>14</v>
      </c>
      <c r="I726" t="s">
        <v>42</v>
      </c>
      <c r="J726" t="s">
        <v>1292</v>
      </c>
      <c r="K726" s="1">
        <v>42452.622916666667</v>
      </c>
    </row>
    <row r="727" spans="1:11" x14ac:dyDescent="0.25">
      <c r="A727" t="s">
        <v>1293</v>
      </c>
      <c r="B727" t="s">
        <v>17</v>
      </c>
      <c r="C727">
        <v>25</v>
      </c>
      <c r="D727" t="s">
        <v>13</v>
      </c>
      <c r="E727">
        <v>25</v>
      </c>
      <c r="F727" t="s">
        <v>13</v>
      </c>
      <c r="G727">
        <v>248.77</v>
      </c>
      <c r="H727" t="s">
        <v>18</v>
      </c>
      <c r="I727" t="s">
        <v>42</v>
      </c>
      <c r="J727" t="s">
        <v>1294</v>
      </c>
      <c r="K727" s="1">
        <v>42452.622916666667</v>
      </c>
    </row>
    <row r="728" spans="1:11" x14ac:dyDescent="0.25">
      <c r="A728" t="s">
        <v>1295</v>
      </c>
      <c r="B728" t="s">
        <v>17</v>
      </c>
      <c r="C728">
        <v>50</v>
      </c>
      <c r="D728" t="s">
        <v>13</v>
      </c>
      <c r="E728">
        <v>50</v>
      </c>
      <c r="F728" t="s">
        <v>13</v>
      </c>
      <c r="G728">
        <v>497.53</v>
      </c>
      <c r="H728" t="s">
        <v>18</v>
      </c>
      <c r="I728" t="s">
        <v>19</v>
      </c>
      <c r="J728" t="s">
        <v>1296</v>
      </c>
      <c r="K728" s="1">
        <v>42452.622916666667</v>
      </c>
    </row>
    <row r="729" spans="1:11" x14ac:dyDescent="0.25">
      <c r="A729" t="s">
        <v>1297</v>
      </c>
      <c r="B729" t="s">
        <v>12</v>
      </c>
      <c r="C729">
        <v>10.89</v>
      </c>
      <c r="D729" t="s">
        <v>13</v>
      </c>
      <c r="E729">
        <v>10.89</v>
      </c>
      <c r="F729" t="s">
        <v>13</v>
      </c>
      <c r="G729">
        <v>36.9</v>
      </c>
      <c r="H729" t="s">
        <v>14</v>
      </c>
      <c r="I729" t="s">
        <v>15</v>
      </c>
      <c r="J729" t="s">
        <v>1298</v>
      </c>
      <c r="K729" s="1">
        <v>42452.622916666667</v>
      </c>
    </row>
    <row r="730" spans="1:11" x14ac:dyDescent="0.25">
      <c r="A730" t="s">
        <v>1299</v>
      </c>
      <c r="B730" t="s">
        <v>17</v>
      </c>
      <c r="C730">
        <v>1</v>
      </c>
      <c r="D730" t="s">
        <v>13</v>
      </c>
      <c r="E730">
        <v>1</v>
      </c>
      <c r="F730" t="s">
        <v>13</v>
      </c>
      <c r="G730">
        <v>1</v>
      </c>
      <c r="H730" t="s">
        <v>13</v>
      </c>
      <c r="I730" t="s">
        <v>19</v>
      </c>
      <c r="J730" t="s">
        <v>1300</v>
      </c>
      <c r="K730" s="1">
        <v>42452.622916666667</v>
      </c>
    </row>
    <row r="731" spans="1:11" x14ac:dyDescent="0.25">
      <c r="A731" t="s">
        <v>1301</v>
      </c>
      <c r="B731" t="s">
        <v>12</v>
      </c>
      <c r="C731">
        <v>5500</v>
      </c>
      <c r="D731" t="s">
        <v>14</v>
      </c>
      <c r="E731">
        <v>5500</v>
      </c>
      <c r="F731" t="s">
        <v>14</v>
      </c>
      <c r="G731">
        <v>5500</v>
      </c>
      <c r="H731" t="s">
        <v>14</v>
      </c>
      <c r="I731" t="s">
        <v>42</v>
      </c>
      <c r="J731">
        <v>155921672</v>
      </c>
      <c r="K731" s="1">
        <v>42452.624305555553</v>
      </c>
    </row>
    <row r="732" spans="1:11" x14ac:dyDescent="0.25">
      <c r="A732" t="s">
        <v>1302</v>
      </c>
      <c r="B732" t="s">
        <v>12</v>
      </c>
      <c r="C732">
        <v>300</v>
      </c>
      <c r="D732" t="s">
        <v>14</v>
      </c>
      <c r="E732">
        <v>300</v>
      </c>
      <c r="F732" t="s">
        <v>14</v>
      </c>
      <c r="G732">
        <v>300</v>
      </c>
      <c r="H732" t="s">
        <v>14</v>
      </c>
      <c r="I732" t="s">
        <v>42</v>
      </c>
      <c r="J732">
        <v>155921612</v>
      </c>
      <c r="K732" s="1">
        <v>42452.622916666667</v>
      </c>
    </row>
    <row r="733" spans="1:11" x14ac:dyDescent="0.25">
      <c r="A733" t="s">
        <v>1303</v>
      </c>
      <c r="B733" t="s">
        <v>17</v>
      </c>
      <c r="C733">
        <v>159.13</v>
      </c>
      <c r="D733" t="s">
        <v>13</v>
      </c>
      <c r="E733">
        <v>159.13</v>
      </c>
      <c r="F733" t="s">
        <v>13</v>
      </c>
      <c r="G733">
        <v>539.11</v>
      </c>
      <c r="H733" t="s">
        <v>14</v>
      </c>
      <c r="I733" t="s">
        <v>42</v>
      </c>
      <c r="J733" t="s">
        <v>1304</v>
      </c>
      <c r="K733" s="1">
        <v>42452.622916666667</v>
      </c>
    </row>
    <row r="734" spans="1:11" x14ac:dyDescent="0.25">
      <c r="A734" t="s">
        <v>1305</v>
      </c>
      <c r="B734" t="s">
        <v>12</v>
      </c>
      <c r="C734">
        <v>10.84</v>
      </c>
      <c r="D734" t="s">
        <v>13</v>
      </c>
      <c r="E734">
        <v>10.84</v>
      </c>
      <c r="F734" t="s">
        <v>13</v>
      </c>
      <c r="G734">
        <v>36.729999999999997</v>
      </c>
      <c r="H734" t="s">
        <v>14</v>
      </c>
      <c r="I734" t="s">
        <v>15</v>
      </c>
      <c r="J734" t="s">
        <v>1306</v>
      </c>
      <c r="K734" s="1">
        <v>42452.62222222222</v>
      </c>
    </row>
    <row r="735" spans="1:11" x14ac:dyDescent="0.25">
      <c r="A735" t="s">
        <v>1307</v>
      </c>
      <c r="B735" t="s">
        <v>45</v>
      </c>
      <c r="C735">
        <v>10.53</v>
      </c>
      <c r="D735" t="s">
        <v>13</v>
      </c>
      <c r="E735">
        <v>10.53</v>
      </c>
      <c r="F735" t="s">
        <v>13</v>
      </c>
      <c r="G735">
        <v>35.68</v>
      </c>
      <c r="H735" t="s">
        <v>14</v>
      </c>
      <c r="I735" t="s">
        <v>42</v>
      </c>
      <c r="J735" t="s">
        <v>1308</v>
      </c>
      <c r="K735" s="1">
        <v>42452.624305555553</v>
      </c>
    </row>
    <row r="736" spans="1:11" x14ac:dyDescent="0.25">
      <c r="A736" t="s">
        <v>1309</v>
      </c>
      <c r="B736" t="s">
        <v>17</v>
      </c>
      <c r="C736">
        <v>46.57</v>
      </c>
      <c r="D736" t="s">
        <v>13</v>
      </c>
      <c r="E736">
        <v>46.57</v>
      </c>
      <c r="F736" t="s">
        <v>13</v>
      </c>
      <c r="G736">
        <v>157.78</v>
      </c>
      <c r="H736" t="s">
        <v>14</v>
      </c>
      <c r="I736" t="s">
        <v>42</v>
      </c>
      <c r="J736">
        <v>30101518</v>
      </c>
      <c r="K736" s="1">
        <v>42452.62222222222</v>
      </c>
    </row>
    <row r="737" spans="1:11" x14ac:dyDescent="0.25">
      <c r="A737" t="s">
        <v>1310</v>
      </c>
      <c r="B737" t="s">
        <v>45</v>
      </c>
      <c r="C737">
        <v>0.01</v>
      </c>
      <c r="D737" t="s">
        <v>252</v>
      </c>
      <c r="E737">
        <v>0</v>
      </c>
      <c r="F737" t="s">
        <v>13</v>
      </c>
      <c r="G737">
        <v>0.01</v>
      </c>
      <c r="H737" t="s">
        <v>252</v>
      </c>
      <c r="I737" t="s">
        <v>124</v>
      </c>
      <c r="J737">
        <v>312144303</v>
      </c>
      <c r="K737" s="1">
        <v>42452.62222222222</v>
      </c>
    </row>
    <row r="738" spans="1:11" x14ac:dyDescent="0.25">
      <c r="A738" t="s">
        <v>1311</v>
      </c>
      <c r="B738" t="s">
        <v>45</v>
      </c>
      <c r="C738">
        <v>9.3000000000000007</v>
      </c>
      <c r="D738" t="s">
        <v>13</v>
      </c>
      <c r="E738">
        <v>9.3000000000000007</v>
      </c>
      <c r="F738" t="s">
        <v>13</v>
      </c>
      <c r="G738">
        <v>31.51</v>
      </c>
      <c r="H738" t="s">
        <v>14</v>
      </c>
      <c r="I738" t="s">
        <v>42</v>
      </c>
      <c r="J738" t="s">
        <v>1312</v>
      </c>
      <c r="K738" s="1">
        <v>42452.622916666667</v>
      </c>
    </row>
    <row r="739" spans="1:11" x14ac:dyDescent="0.25">
      <c r="A739" t="s">
        <v>1313</v>
      </c>
      <c r="B739" t="s">
        <v>17</v>
      </c>
      <c r="C739">
        <v>273.38</v>
      </c>
      <c r="D739" t="s">
        <v>13</v>
      </c>
      <c r="E739">
        <v>273.38</v>
      </c>
      <c r="F739" t="s">
        <v>13</v>
      </c>
      <c r="G739">
        <v>424.12</v>
      </c>
      <c r="H739" t="s">
        <v>25</v>
      </c>
      <c r="I739" t="s">
        <v>19</v>
      </c>
      <c r="J739" t="s">
        <v>1314</v>
      </c>
      <c r="K739" s="1">
        <v>42452.62222222222</v>
      </c>
    </row>
    <row r="740" spans="1:11" x14ac:dyDescent="0.25">
      <c r="A740" t="s">
        <v>1315</v>
      </c>
      <c r="B740" t="s">
        <v>12</v>
      </c>
      <c r="C740">
        <v>9.3000000000000007</v>
      </c>
      <c r="D740" t="s">
        <v>13</v>
      </c>
      <c r="E740">
        <v>9.3000000000000007</v>
      </c>
      <c r="F740" t="s">
        <v>13</v>
      </c>
      <c r="G740">
        <v>31.51</v>
      </c>
      <c r="H740" t="s">
        <v>14</v>
      </c>
      <c r="I740" t="s">
        <v>15</v>
      </c>
      <c r="J740" t="s">
        <v>1316</v>
      </c>
      <c r="K740" s="1">
        <v>42452.62222222222</v>
      </c>
    </row>
    <row r="741" spans="1:11" x14ac:dyDescent="0.25">
      <c r="A741" t="s">
        <v>1317</v>
      </c>
      <c r="B741" t="s">
        <v>17</v>
      </c>
      <c r="C741">
        <v>22.79</v>
      </c>
      <c r="D741" t="s">
        <v>13</v>
      </c>
      <c r="E741">
        <v>22.79</v>
      </c>
      <c r="F741" t="s">
        <v>13</v>
      </c>
      <c r="G741">
        <v>3027.26</v>
      </c>
      <c r="H741" t="s">
        <v>67</v>
      </c>
      <c r="I741" t="s">
        <v>19</v>
      </c>
      <c r="J741" t="s">
        <v>1318</v>
      </c>
      <c r="K741" s="1">
        <v>42452.62222222222</v>
      </c>
    </row>
    <row r="742" spans="1:11" x14ac:dyDescent="0.25">
      <c r="A742" t="s">
        <v>1319</v>
      </c>
      <c r="B742" t="s">
        <v>45</v>
      </c>
      <c r="C742">
        <v>27.16</v>
      </c>
      <c r="D742" t="s">
        <v>13</v>
      </c>
      <c r="E742">
        <v>27.16</v>
      </c>
      <c r="F742" t="s">
        <v>13</v>
      </c>
      <c r="G742">
        <v>270.37</v>
      </c>
      <c r="H742" t="s">
        <v>18</v>
      </c>
      <c r="I742" t="s">
        <v>19</v>
      </c>
      <c r="J742" t="s">
        <v>1320</v>
      </c>
      <c r="K742" s="1">
        <v>42452.62222222222</v>
      </c>
    </row>
    <row r="743" spans="1:11" x14ac:dyDescent="0.25">
      <c r="A743" t="s">
        <v>1321</v>
      </c>
      <c r="B743" t="s">
        <v>45</v>
      </c>
      <c r="C743">
        <v>29</v>
      </c>
      <c r="D743" t="s">
        <v>14</v>
      </c>
      <c r="E743">
        <v>9.02</v>
      </c>
      <c r="F743" t="s">
        <v>13</v>
      </c>
      <c r="G743">
        <v>30.6</v>
      </c>
      <c r="H743" t="s">
        <v>14</v>
      </c>
      <c r="I743" t="s">
        <v>42</v>
      </c>
      <c r="J743">
        <v>49631263</v>
      </c>
      <c r="K743" s="1">
        <v>42452.62222222222</v>
      </c>
    </row>
    <row r="744" spans="1:11" x14ac:dyDescent="0.25">
      <c r="A744" t="s">
        <v>1322</v>
      </c>
      <c r="B744" t="s">
        <v>17</v>
      </c>
      <c r="C744">
        <v>12.77</v>
      </c>
      <c r="D744" t="s">
        <v>13</v>
      </c>
      <c r="E744">
        <v>12.77</v>
      </c>
      <c r="F744" t="s">
        <v>13</v>
      </c>
      <c r="G744">
        <v>1696.27</v>
      </c>
      <c r="H744" t="s">
        <v>67</v>
      </c>
      <c r="I744" t="s">
        <v>19</v>
      </c>
      <c r="J744" t="s">
        <v>1323</v>
      </c>
      <c r="K744" s="1">
        <v>42452.62222222222</v>
      </c>
    </row>
    <row r="745" spans="1:11" x14ac:dyDescent="0.25">
      <c r="A745" t="s">
        <v>1324</v>
      </c>
      <c r="B745" t="s">
        <v>17</v>
      </c>
      <c r="C745">
        <v>112.48</v>
      </c>
      <c r="D745" t="s">
        <v>13</v>
      </c>
      <c r="E745">
        <v>112.48</v>
      </c>
      <c r="F745" t="s">
        <v>13</v>
      </c>
      <c r="G745">
        <v>487.8</v>
      </c>
      <c r="H745" t="s">
        <v>1325</v>
      </c>
      <c r="I745" t="s">
        <v>42</v>
      </c>
      <c r="J745" t="s">
        <v>1326</v>
      </c>
      <c r="K745" s="1">
        <v>42452.62222222222</v>
      </c>
    </row>
    <row r="746" spans="1:11" x14ac:dyDescent="0.25">
      <c r="A746" t="s">
        <v>1327</v>
      </c>
      <c r="B746" t="s">
        <v>17</v>
      </c>
      <c r="C746">
        <v>1</v>
      </c>
      <c r="D746" t="s">
        <v>13</v>
      </c>
      <c r="E746">
        <v>1</v>
      </c>
      <c r="F746" t="s">
        <v>13</v>
      </c>
      <c r="G746">
        <v>1</v>
      </c>
      <c r="H746" t="s">
        <v>13</v>
      </c>
      <c r="I746" t="s">
        <v>42</v>
      </c>
      <c r="J746" t="s">
        <v>1328</v>
      </c>
      <c r="K746" s="1">
        <v>42452.62222222222</v>
      </c>
    </row>
    <row r="747" spans="1:11" x14ac:dyDescent="0.25">
      <c r="A747" t="s">
        <v>1329</v>
      </c>
      <c r="B747" t="s">
        <v>17</v>
      </c>
      <c r="C747">
        <v>31.05</v>
      </c>
      <c r="D747" t="s">
        <v>13</v>
      </c>
      <c r="E747">
        <v>31.05</v>
      </c>
      <c r="F747" t="s">
        <v>13</v>
      </c>
      <c r="G747">
        <v>105.2</v>
      </c>
      <c r="H747" t="s">
        <v>14</v>
      </c>
      <c r="I747" t="s">
        <v>42</v>
      </c>
      <c r="J747" t="s">
        <v>1330</v>
      </c>
      <c r="K747" s="1">
        <v>42452.62222222222</v>
      </c>
    </row>
    <row r="748" spans="1:11" x14ac:dyDescent="0.25">
      <c r="A748" t="s">
        <v>1331</v>
      </c>
      <c r="B748" t="s">
        <v>17</v>
      </c>
      <c r="C748">
        <v>32.47</v>
      </c>
      <c r="D748" t="s">
        <v>13</v>
      </c>
      <c r="E748">
        <v>32.47</v>
      </c>
      <c r="F748" t="s">
        <v>13</v>
      </c>
      <c r="G748">
        <v>323.23</v>
      </c>
      <c r="H748" t="s">
        <v>18</v>
      </c>
      <c r="I748" t="s">
        <v>19</v>
      </c>
      <c r="J748" t="s">
        <v>1332</v>
      </c>
      <c r="K748" s="1">
        <v>42452.621527777781</v>
      </c>
    </row>
    <row r="749" spans="1:11" x14ac:dyDescent="0.25">
      <c r="A749" t="s">
        <v>1333</v>
      </c>
      <c r="B749" t="s">
        <v>17</v>
      </c>
      <c r="C749">
        <v>46.57</v>
      </c>
      <c r="D749" t="s">
        <v>13</v>
      </c>
      <c r="E749">
        <v>46.57</v>
      </c>
      <c r="F749" t="s">
        <v>13</v>
      </c>
      <c r="G749">
        <v>157.78</v>
      </c>
      <c r="H749" t="s">
        <v>14</v>
      </c>
      <c r="I749" t="s">
        <v>42</v>
      </c>
      <c r="J749" t="s">
        <v>1334</v>
      </c>
      <c r="K749" s="1">
        <v>42452.62222222222</v>
      </c>
    </row>
    <row r="750" spans="1:11" x14ac:dyDescent="0.25">
      <c r="A750" t="s">
        <v>1335</v>
      </c>
      <c r="B750" t="s">
        <v>12</v>
      </c>
      <c r="C750">
        <v>350</v>
      </c>
      <c r="D750" t="s">
        <v>14</v>
      </c>
      <c r="E750">
        <v>350</v>
      </c>
      <c r="F750" t="s">
        <v>14</v>
      </c>
      <c r="G750">
        <v>350</v>
      </c>
      <c r="H750" t="s">
        <v>14</v>
      </c>
      <c r="I750" t="s">
        <v>15</v>
      </c>
      <c r="J750">
        <v>155921482</v>
      </c>
      <c r="K750" s="1">
        <v>42452.621527777781</v>
      </c>
    </row>
    <row r="751" spans="1:11" x14ac:dyDescent="0.25">
      <c r="A751" t="s">
        <v>1336</v>
      </c>
      <c r="B751" t="s">
        <v>17</v>
      </c>
      <c r="C751">
        <v>16.3</v>
      </c>
      <c r="D751" t="s">
        <v>13</v>
      </c>
      <c r="E751">
        <v>16.3</v>
      </c>
      <c r="F751" t="s">
        <v>13</v>
      </c>
      <c r="G751">
        <v>162.26</v>
      </c>
      <c r="H751" t="s">
        <v>18</v>
      </c>
      <c r="I751" t="s">
        <v>19</v>
      </c>
      <c r="J751" t="s">
        <v>1337</v>
      </c>
      <c r="K751" s="1">
        <v>42452.621527777781</v>
      </c>
    </row>
    <row r="752" spans="1:11" x14ac:dyDescent="0.25">
      <c r="A752" t="s">
        <v>1338</v>
      </c>
      <c r="B752" t="s">
        <v>17</v>
      </c>
      <c r="C752">
        <v>54.32</v>
      </c>
      <c r="D752" t="s">
        <v>13</v>
      </c>
      <c r="E752">
        <v>54.32</v>
      </c>
      <c r="F752" t="s">
        <v>13</v>
      </c>
      <c r="G752">
        <v>540.74</v>
      </c>
      <c r="H752" t="s">
        <v>18</v>
      </c>
      <c r="I752" t="s">
        <v>19</v>
      </c>
      <c r="J752" t="s">
        <v>1339</v>
      </c>
      <c r="K752" s="1">
        <v>42452.621527777781</v>
      </c>
    </row>
    <row r="753" spans="1:11" x14ac:dyDescent="0.25">
      <c r="A753" t="s">
        <v>1340</v>
      </c>
      <c r="B753" t="s">
        <v>17</v>
      </c>
      <c r="C753">
        <v>25</v>
      </c>
      <c r="D753" t="s">
        <v>13</v>
      </c>
      <c r="E753">
        <v>25</v>
      </c>
      <c r="F753" t="s">
        <v>13</v>
      </c>
      <c r="G753">
        <v>25</v>
      </c>
      <c r="H753" t="s">
        <v>13</v>
      </c>
      <c r="I753" t="s">
        <v>42</v>
      </c>
      <c r="J753" t="s">
        <v>1341</v>
      </c>
      <c r="K753" s="1">
        <v>42452.621527777781</v>
      </c>
    </row>
    <row r="754" spans="1:11" x14ac:dyDescent="0.25">
      <c r="A754" t="s">
        <v>1342</v>
      </c>
      <c r="B754" t="s">
        <v>45</v>
      </c>
      <c r="C754">
        <v>12.45</v>
      </c>
      <c r="D754" t="s">
        <v>13</v>
      </c>
      <c r="E754">
        <v>12.45</v>
      </c>
      <c r="F754" t="s">
        <v>13</v>
      </c>
      <c r="G754">
        <v>42.18</v>
      </c>
      <c r="H754" t="s">
        <v>14</v>
      </c>
      <c r="I754" t="s">
        <v>42</v>
      </c>
      <c r="J754" t="s">
        <v>1343</v>
      </c>
      <c r="K754" s="1">
        <v>42452.621527777781</v>
      </c>
    </row>
    <row r="755" spans="1:11" x14ac:dyDescent="0.25">
      <c r="A755" t="s">
        <v>1344</v>
      </c>
      <c r="B755" t="s">
        <v>17</v>
      </c>
      <c r="C755">
        <v>20.5</v>
      </c>
      <c r="D755" t="s">
        <v>13</v>
      </c>
      <c r="E755">
        <v>20.5</v>
      </c>
      <c r="F755" t="s">
        <v>13</v>
      </c>
      <c r="G755">
        <v>204.07</v>
      </c>
      <c r="H755" t="s">
        <v>18</v>
      </c>
      <c r="I755" t="s">
        <v>42</v>
      </c>
      <c r="J755" t="s">
        <v>1345</v>
      </c>
      <c r="K755" s="1">
        <v>42452.621527777781</v>
      </c>
    </row>
    <row r="756" spans="1:11" x14ac:dyDescent="0.25">
      <c r="A756" t="s">
        <v>1346</v>
      </c>
      <c r="B756" t="s">
        <v>17</v>
      </c>
      <c r="C756">
        <v>500</v>
      </c>
      <c r="D756" t="s">
        <v>14</v>
      </c>
      <c r="E756">
        <v>500</v>
      </c>
      <c r="F756" t="s">
        <v>14</v>
      </c>
      <c r="G756">
        <v>500</v>
      </c>
      <c r="H756" t="s">
        <v>14</v>
      </c>
      <c r="I756" t="s">
        <v>42</v>
      </c>
      <c r="J756">
        <v>49631157</v>
      </c>
      <c r="K756" s="1">
        <v>42452.62222222222</v>
      </c>
    </row>
    <row r="757" spans="1:11" x14ac:dyDescent="0.25">
      <c r="A757" t="s">
        <v>1347</v>
      </c>
      <c r="B757" t="s">
        <v>45</v>
      </c>
      <c r="C757">
        <v>0.01</v>
      </c>
      <c r="D757" t="s">
        <v>252</v>
      </c>
      <c r="E757">
        <v>0</v>
      </c>
      <c r="F757" t="s">
        <v>13</v>
      </c>
      <c r="G757">
        <v>0.01</v>
      </c>
      <c r="H757" t="s">
        <v>252</v>
      </c>
      <c r="I757" t="s">
        <v>124</v>
      </c>
      <c r="J757">
        <v>312144207</v>
      </c>
      <c r="K757" s="1">
        <v>42452.620833333334</v>
      </c>
    </row>
    <row r="758" spans="1:11" x14ac:dyDescent="0.25">
      <c r="A758" t="s">
        <v>1348</v>
      </c>
      <c r="B758" t="s">
        <v>45</v>
      </c>
      <c r="C758">
        <v>24.9</v>
      </c>
      <c r="D758" t="s">
        <v>13</v>
      </c>
      <c r="E758">
        <v>24.9</v>
      </c>
      <c r="F758" t="s">
        <v>13</v>
      </c>
      <c r="G758">
        <v>84.36</v>
      </c>
      <c r="H758" t="s">
        <v>14</v>
      </c>
      <c r="I758" t="s">
        <v>42</v>
      </c>
      <c r="J758" t="s">
        <v>1349</v>
      </c>
      <c r="K758" s="1">
        <v>42452.621527777781</v>
      </c>
    </row>
    <row r="759" spans="1:11" x14ac:dyDescent="0.25">
      <c r="A759" t="s">
        <v>1350</v>
      </c>
      <c r="B759" t="s">
        <v>17</v>
      </c>
      <c r="C759">
        <v>10.89</v>
      </c>
      <c r="D759" t="s">
        <v>13</v>
      </c>
      <c r="E759">
        <v>10.89</v>
      </c>
      <c r="F759" t="s">
        <v>13</v>
      </c>
      <c r="G759">
        <v>36.9</v>
      </c>
      <c r="H759" t="s">
        <v>14</v>
      </c>
      <c r="I759" t="s">
        <v>42</v>
      </c>
      <c r="J759" t="s">
        <v>1351</v>
      </c>
      <c r="K759" s="1">
        <v>42452.621527777781</v>
      </c>
    </row>
    <row r="760" spans="1:11" x14ac:dyDescent="0.25">
      <c r="A760" t="s">
        <v>1352</v>
      </c>
      <c r="B760" t="s">
        <v>17</v>
      </c>
      <c r="C760">
        <v>32.880000000000003</v>
      </c>
      <c r="D760" t="s">
        <v>13</v>
      </c>
      <c r="E760">
        <v>32.880000000000003</v>
      </c>
      <c r="F760" t="s">
        <v>13</v>
      </c>
      <c r="G760">
        <v>327.31</v>
      </c>
      <c r="H760" t="s">
        <v>18</v>
      </c>
      <c r="I760" t="s">
        <v>124</v>
      </c>
      <c r="J760" t="s">
        <v>1353</v>
      </c>
      <c r="K760" s="1">
        <v>42452.620833333334</v>
      </c>
    </row>
    <row r="761" spans="1:11" x14ac:dyDescent="0.25">
      <c r="A761" t="s">
        <v>1354</v>
      </c>
      <c r="B761" t="s">
        <v>17</v>
      </c>
      <c r="C761">
        <v>18.23</v>
      </c>
      <c r="D761" t="s">
        <v>13</v>
      </c>
      <c r="E761">
        <v>18.23</v>
      </c>
      <c r="F761" t="s">
        <v>13</v>
      </c>
      <c r="G761">
        <v>2421.54</v>
      </c>
      <c r="H761" t="s">
        <v>67</v>
      </c>
      <c r="I761" t="s">
        <v>19</v>
      </c>
      <c r="J761" t="s">
        <v>1355</v>
      </c>
      <c r="K761" s="1">
        <v>42452.620833333334</v>
      </c>
    </row>
    <row r="762" spans="1:11" x14ac:dyDescent="0.25">
      <c r="A762" t="s">
        <v>1356</v>
      </c>
      <c r="B762" t="s">
        <v>45</v>
      </c>
      <c r="C762">
        <v>21.73</v>
      </c>
      <c r="D762" t="s">
        <v>13</v>
      </c>
      <c r="E762">
        <v>21.73</v>
      </c>
      <c r="F762" t="s">
        <v>13</v>
      </c>
      <c r="G762">
        <v>216.32</v>
      </c>
      <c r="H762" t="s">
        <v>18</v>
      </c>
      <c r="I762" t="s">
        <v>19</v>
      </c>
      <c r="J762" t="s">
        <v>1357</v>
      </c>
      <c r="K762" s="1">
        <v>42452.620833333334</v>
      </c>
    </row>
    <row r="763" spans="1:11" x14ac:dyDescent="0.25">
      <c r="A763" t="s">
        <v>1358</v>
      </c>
      <c r="B763" t="s">
        <v>17</v>
      </c>
      <c r="C763">
        <v>5</v>
      </c>
      <c r="D763" t="s">
        <v>13</v>
      </c>
      <c r="E763">
        <v>5</v>
      </c>
      <c r="F763" t="s">
        <v>13</v>
      </c>
      <c r="G763">
        <v>39.32</v>
      </c>
      <c r="H763" t="s">
        <v>1359</v>
      </c>
      <c r="I763" t="s">
        <v>19</v>
      </c>
      <c r="J763" t="s">
        <v>1360</v>
      </c>
      <c r="K763" s="1">
        <v>42452.620833333334</v>
      </c>
    </row>
    <row r="764" spans="1:11" x14ac:dyDescent="0.25">
      <c r="A764" t="s">
        <v>1361</v>
      </c>
      <c r="B764" t="s">
        <v>17</v>
      </c>
      <c r="C764">
        <v>25.97</v>
      </c>
      <c r="D764" t="s">
        <v>13</v>
      </c>
      <c r="E764">
        <v>25.97</v>
      </c>
      <c r="F764" t="s">
        <v>13</v>
      </c>
      <c r="G764">
        <v>258.52</v>
      </c>
      <c r="H764" t="s">
        <v>18</v>
      </c>
      <c r="I764" t="s">
        <v>19</v>
      </c>
      <c r="J764" t="s">
        <v>1362</v>
      </c>
      <c r="K764" s="1">
        <v>42452.620833333334</v>
      </c>
    </row>
    <row r="765" spans="1:11" x14ac:dyDescent="0.25">
      <c r="A765" t="s">
        <v>1363</v>
      </c>
      <c r="B765" t="s">
        <v>45</v>
      </c>
      <c r="C765">
        <v>49.8</v>
      </c>
      <c r="D765" t="s">
        <v>13</v>
      </c>
      <c r="E765">
        <v>49.8</v>
      </c>
      <c r="F765" t="s">
        <v>13</v>
      </c>
      <c r="G765">
        <v>168.72</v>
      </c>
      <c r="H765" t="s">
        <v>14</v>
      </c>
      <c r="I765" t="s">
        <v>42</v>
      </c>
      <c r="J765" t="s">
        <v>1364</v>
      </c>
      <c r="K765" s="1">
        <v>42452.620833333334</v>
      </c>
    </row>
    <row r="766" spans="1:11" x14ac:dyDescent="0.25">
      <c r="A766" t="s">
        <v>1365</v>
      </c>
      <c r="B766" t="s">
        <v>17</v>
      </c>
      <c r="C766">
        <v>10.25</v>
      </c>
      <c r="D766" t="s">
        <v>13</v>
      </c>
      <c r="E766">
        <v>10.25</v>
      </c>
      <c r="F766" t="s">
        <v>13</v>
      </c>
      <c r="G766">
        <v>102.04</v>
      </c>
      <c r="H766" t="s">
        <v>18</v>
      </c>
      <c r="I766" t="s">
        <v>19</v>
      </c>
      <c r="J766" t="s">
        <v>1366</v>
      </c>
      <c r="K766" s="1">
        <v>42452.620833333334</v>
      </c>
    </row>
    <row r="767" spans="1:11" x14ac:dyDescent="0.25">
      <c r="A767" t="s">
        <v>1367</v>
      </c>
      <c r="B767" t="s">
        <v>17</v>
      </c>
      <c r="C767">
        <v>50</v>
      </c>
      <c r="D767" t="s">
        <v>13</v>
      </c>
      <c r="E767">
        <v>50</v>
      </c>
      <c r="F767" t="s">
        <v>13</v>
      </c>
      <c r="G767">
        <v>50</v>
      </c>
      <c r="H767" t="s">
        <v>13</v>
      </c>
      <c r="I767" t="s">
        <v>42</v>
      </c>
      <c r="J767" t="s">
        <v>1368</v>
      </c>
      <c r="K767" s="1">
        <v>42452.620833333334</v>
      </c>
    </row>
    <row r="768" spans="1:11" x14ac:dyDescent="0.25">
      <c r="A768" t="s">
        <v>1369</v>
      </c>
      <c r="B768" t="s">
        <v>12</v>
      </c>
      <c r="C768">
        <v>15.56</v>
      </c>
      <c r="D768" t="s">
        <v>13</v>
      </c>
      <c r="E768">
        <v>15.56</v>
      </c>
      <c r="F768" t="s">
        <v>13</v>
      </c>
      <c r="G768">
        <v>52.72</v>
      </c>
      <c r="H768" t="s">
        <v>14</v>
      </c>
      <c r="I768" t="s">
        <v>15</v>
      </c>
      <c r="J768" t="s">
        <v>1370</v>
      </c>
      <c r="K768" s="1">
        <v>42452.620833333334</v>
      </c>
    </row>
    <row r="769" spans="1:11" x14ac:dyDescent="0.25">
      <c r="A769" t="s">
        <v>1371</v>
      </c>
      <c r="B769" t="s">
        <v>17</v>
      </c>
      <c r="C769">
        <v>36.47</v>
      </c>
      <c r="D769" t="s">
        <v>13</v>
      </c>
      <c r="E769">
        <v>36.47</v>
      </c>
      <c r="F769" t="s">
        <v>13</v>
      </c>
      <c r="G769">
        <v>4844.3999999999996</v>
      </c>
      <c r="H769" t="s">
        <v>67</v>
      </c>
      <c r="I769" t="s">
        <v>19</v>
      </c>
      <c r="J769" t="s">
        <v>1372</v>
      </c>
      <c r="K769" s="1">
        <v>42452.620833333334</v>
      </c>
    </row>
    <row r="770" spans="1:11" x14ac:dyDescent="0.25">
      <c r="A770" t="s">
        <v>1373</v>
      </c>
      <c r="B770" t="s">
        <v>45</v>
      </c>
      <c r="C770">
        <v>100</v>
      </c>
      <c r="D770" t="s">
        <v>13</v>
      </c>
      <c r="E770">
        <v>100</v>
      </c>
      <c r="F770" t="s">
        <v>13</v>
      </c>
      <c r="G770">
        <v>100</v>
      </c>
      <c r="H770" t="s">
        <v>13</v>
      </c>
      <c r="I770" t="s">
        <v>42</v>
      </c>
      <c r="J770" t="s">
        <v>1374</v>
      </c>
      <c r="K770" s="1">
        <v>42452.621527777781</v>
      </c>
    </row>
    <row r="771" spans="1:11" x14ac:dyDescent="0.25">
      <c r="A771" t="s">
        <v>1375</v>
      </c>
      <c r="B771" t="s">
        <v>17</v>
      </c>
      <c r="C771">
        <v>32.090000000000003</v>
      </c>
      <c r="D771" t="s">
        <v>13</v>
      </c>
      <c r="E771">
        <v>32.090000000000003</v>
      </c>
      <c r="F771" t="s">
        <v>13</v>
      </c>
      <c r="G771">
        <v>319.32</v>
      </c>
      <c r="H771" t="s">
        <v>18</v>
      </c>
      <c r="I771" t="s">
        <v>19</v>
      </c>
      <c r="J771" t="s">
        <v>1376</v>
      </c>
      <c r="K771" s="1">
        <v>42452.620833333334</v>
      </c>
    </row>
    <row r="772" spans="1:11" x14ac:dyDescent="0.25">
      <c r="A772" t="s">
        <v>1377</v>
      </c>
      <c r="B772" t="s">
        <v>17</v>
      </c>
      <c r="C772">
        <v>27.36</v>
      </c>
      <c r="D772" t="s">
        <v>13</v>
      </c>
      <c r="E772">
        <v>27.36</v>
      </c>
      <c r="F772" t="s">
        <v>13</v>
      </c>
      <c r="G772">
        <v>3634.3</v>
      </c>
      <c r="H772" t="s">
        <v>67</v>
      </c>
      <c r="I772" t="s">
        <v>19</v>
      </c>
      <c r="J772" t="s">
        <v>1378</v>
      </c>
      <c r="K772" s="1">
        <v>42452.620138888888</v>
      </c>
    </row>
    <row r="773" spans="1:11" x14ac:dyDescent="0.25">
      <c r="A773" t="s">
        <v>1379</v>
      </c>
      <c r="B773" t="s">
        <v>17</v>
      </c>
      <c r="C773">
        <v>32.130000000000003</v>
      </c>
      <c r="D773" t="s">
        <v>13</v>
      </c>
      <c r="E773">
        <v>32.130000000000003</v>
      </c>
      <c r="F773" t="s">
        <v>13</v>
      </c>
      <c r="G773">
        <v>108.99</v>
      </c>
      <c r="H773" t="s">
        <v>14</v>
      </c>
      <c r="I773" t="s">
        <v>42</v>
      </c>
      <c r="J773">
        <v>30101459</v>
      </c>
      <c r="K773" s="1">
        <v>42452.620833333334</v>
      </c>
    </row>
    <row r="774" spans="1:11" x14ac:dyDescent="0.25">
      <c r="A774" t="s">
        <v>1380</v>
      </c>
      <c r="B774" t="s">
        <v>17</v>
      </c>
      <c r="C774">
        <v>269.92</v>
      </c>
      <c r="D774" t="s">
        <v>13</v>
      </c>
      <c r="E774">
        <v>269.92</v>
      </c>
      <c r="F774" t="s">
        <v>13</v>
      </c>
      <c r="G774">
        <v>2685.86</v>
      </c>
      <c r="H774" t="s">
        <v>18</v>
      </c>
      <c r="I774" t="s">
        <v>19</v>
      </c>
      <c r="J774" t="s">
        <v>1381</v>
      </c>
      <c r="K774" s="1">
        <v>42452.620138888888</v>
      </c>
    </row>
    <row r="775" spans="1:11" x14ac:dyDescent="0.25">
      <c r="A775" t="s">
        <v>1382</v>
      </c>
      <c r="B775" t="s">
        <v>17</v>
      </c>
      <c r="C775">
        <v>1</v>
      </c>
      <c r="D775" t="s">
        <v>13</v>
      </c>
      <c r="E775">
        <v>1</v>
      </c>
      <c r="F775" t="s">
        <v>13</v>
      </c>
      <c r="G775">
        <v>1</v>
      </c>
      <c r="H775" t="s">
        <v>13</v>
      </c>
      <c r="I775" t="s">
        <v>42</v>
      </c>
      <c r="J775" t="s">
        <v>1383</v>
      </c>
      <c r="K775" s="1">
        <v>42452.620833333334</v>
      </c>
    </row>
    <row r="776" spans="1:11" x14ac:dyDescent="0.25">
      <c r="A776" t="s">
        <v>1384</v>
      </c>
      <c r="B776" t="s">
        <v>17</v>
      </c>
      <c r="C776">
        <v>50</v>
      </c>
      <c r="D776" t="s">
        <v>13</v>
      </c>
      <c r="E776">
        <v>50</v>
      </c>
      <c r="F776" t="s">
        <v>13</v>
      </c>
      <c r="G776">
        <v>497.53</v>
      </c>
      <c r="H776" t="s">
        <v>18</v>
      </c>
      <c r="I776" t="s">
        <v>19</v>
      </c>
      <c r="J776" t="s">
        <v>1385</v>
      </c>
      <c r="K776" s="1">
        <v>42452.620138888888</v>
      </c>
    </row>
    <row r="777" spans="1:11" x14ac:dyDescent="0.25">
      <c r="A777" t="s">
        <v>1386</v>
      </c>
      <c r="B777" t="s">
        <v>45</v>
      </c>
      <c r="C777">
        <v>21.79</v>
      </c>
      <c r="D777" t="s">
        <v>13</v>
      </c>
      <c r="E777">
        <v>21.79</v>
      </c>
      <c r="F777" t="s">
        <v>13</v>
      </c>
      <c r="G777">
        <v>73.92</v>
      </c>
      <c r="H777" t="s">
        <v>14</v>
      </c>
      <c r="I777" t="s">
        <v>42</v>
      </c>
      <c r="J777" t="s">
        <v>1387</v>
      </c>
      <c r="K777" s="1">
        <v>42452.620138888888</v>
      </c>
    </row>
    <row r="778" spans="1:11" x14ac:dyDescent="0.25">
      <c r="A778" t="s">
        <v>1388</v>
      </c>
      <c r="B778" t="s">
        <v>45</v>
      </c>
      <c r="C778">
        <v>21.79</v>
      </c>
      <c r="D778" t="s">
        <v>13</v>
      </c>
      <c r="E778">
        <v>21.79</v>
      </c>
      <c r="F778" t="s">
        <v>13</v>
      </c>
      <c r="G778">
        <v>73.92</v>
      </c>
      <c r="H778" t="s">
        <v>14</v>
      </c>
      <c r="I778" t="s">
        <v>42</v>
      </c>
      <c r="J778" t="s">
        <v>1389</v>
      </c>
      <c r="K778" s="1">
        <v>42452.620833333334</v>
      </c>
    </row>
    <row r="779" spans="1:11" x14ac:dyDescent="0.25">
      <c r="A779" t="s">
        <v>1390</v>
      </c>
      <c r="B779" t="s">
        <v>17</v>
      </c>
      <c r="C779">
        <v>50</v>
      </c>
      <c r="D779" t="s">
        <v>13</v>
      </c>
      <c r="E779">
        <v>50</v>
      </c>
      <c r="F779" t="s">
        <v>13</v>
      </c>
      <c r="G779">
        <v>497.53</v>
      </c>
      <c r="H779" t="s">
        <v>18</v>
      </c>
      <c r="I779" t="s">
        <v>19</v>
      </c>
      <c r="J779" t="s">
        <v>1391</v>
      </c>
      <c r="K779" s="1">
        <v>42452.620138888888</v>
      </c>
    </row>
    <row r="780" spans="1:11" x14ac:dyDescent="0.25">
      <c r="A780" t="s">
        <v>1392</v>
      </c>
      <c r="B780" t="s">
        <v>17</v>
      </c>
      <c r="C780">
        <v>16.059999999999999</v>
      </c>
      <c r="D780" t="s">
        <v>13</v>
      </c>
      <c r="E780">
        <v>16.059999999999999</v>
      </c>
      <c r="F780" t="s">
        <v>13</v>
      </c>
      <c r="G780">
        <v>54.48</v>
      </c>
      <c r="H780" t="s">
        <v>14</v>
      </c>
      <c r="I780" t="s">
        <v>42</v>
      </c>
      <c r="J780">
        <v>30101452</v>
      </c>
      <c r="K780" s="1">
        <v>42452.620138888888</v>
      </c>
    </row>
    <row r="781" spans="1:11" x14ac:dyDescent="0.25">
      <c r="A781" t="s">
        <v>1393</v>
      </c>
      <c r="B781" t="s">
        <v>17</v>
      </c>
      <c r="C781">
        <v>22.79</v>
      </c>
      <c r="D781" t="s">
        <v>13</v>
      </c>
      <c r="E781">
        <v>22.79</v>
      </c>
      <c r="F781" t="s">
        <v>13</v>
      </c>
      <c r="G781">
        <v>3027.26</v>
      </c>
      <c r="H781" t="s">
        <v>67</v>
      </c>
      <c r="I781" t="s">
        <v>19</v>
      </c>
      <c r="J781" t="s">
        <v>1394</v>
      </c>
      <c r="K781" s="1">
        <v>42452.620138888888</v>
      </c>
    </row>
    <row r="782" spans="1:11" x14ac:dyDescent="0.25">
      <c r="A782" t="s">
        <v>1395</v>
      </c>
      <c r="B782" t="s">
        <v>12</v>
      </c>
      <c r="C782">
        <v>500</v>
      </c>
      <c r="D782" t="s">
        <v>14</v>
      </c>
      <c r="E782">
        <v>500</v>
      </c>
      <c r="F782" t="s">
        <v>14</v>
      </c>
      <c r="G782">
        <v>500</v>
      </c>
      <c r="H782" t="s">
        <v>14</v>
      </c>
      <c r="I782" t="s">
        <v>15</v>
      </c>
      <c r="J782">
        <v>155921042</v>
      </c>
      <c r="K782" s="1">
        <v>42452.620138888888</v>
      </c>
    </row>
    <row r="783" spans="1:11" x14ac:dyDescent="0.25">
      <c r="A783" t="s">
        <v>1396</v>
      </c>
      <c r="B783" t="s">
        <v>45</v>
      </c>
      <c r="C783">
        <v>29.57</v>
      </c>
      <c r="D783" t="s">
        <v>13</v>
      </c>
      <c r="E783">
        <v>29.57</v>
      </c>
      <c r="F783" t="s">
        <v>13</v>
      </c>
      <c r="G783">
        <v>100.3</v>
      </c>
      <c r="H783" t="s">
        <v>14</v>
      </c>
      <c r="I783" t="s">
        <v>42</v>
      </c>
      <c r="J783" t="s">
        <v>1397</v>
      </c>
      <c r="K783" s="1">
        <v>42452.620138888888</v>
      </c>
    </row>
    <row r="784" spans="1:11" x14ac:dyDescent="0.25">
      <c r="A784" t="s">
        <v>1398</v>
      </c>
      <c r="B784" t="s">
        <v>45</v>
      </c>
      <c r="C784">
        <v>137.57</v>
      </c>
      <c r="D784" t="s">
        <v>13</v>
      </c>
      <c r="E784">
        <v>137.57</v>
      </c>
      <c r="F784" t="s">
        <v>13</v>
      </c>
      <c r="G784">
        <v>466.63</v>
      </c>
      <c r="H784" t="s">
        <v>14</v>
      </c>
      <c r="I784" t="s">
        <v>42</v>
      </c>
      <c r="J784" t="s">
        <v>1399</v>
      </c>
      <c r="K784" s="1">
        <v>42452.620138888888</v>
      </c>
    </row>
    <row r="785" spans="1:11" x14ac:dyDescent="0.25">
      <c r="A785" t="s">
        <v>1400</v>
      </c>
      <c r="B785" t="s">
        <v>17</v>
      </c>
      <c r="C785">
        <v>32.880000000000003</v>
      </c>
      <c r="D785" t="s">
        <v>13</v>
      </c>
      <c r="E785">
        <v>32.880000000000003</v>
      </c>
      <c r="F785" t="s">
        <v>13</v>
      </c>
      <c r="G785">
        <v>327.18</v>
      </c>
      <c r="H785" t="s">
        <v>18</v>
      </c>
      <c r="I785" t="s">
        <v>124</v>
      </c>
      <c r="J785" t="s">
        <v>1401</v>
      </c>
      <c r="K785" s="1">
        <v>42452.619444444441</v>
      </c>
    </row>
    <row r="786" spans="1:11" x14ac:dyDescent="0.25">
      <c r="A786" t="s">
        <v>1402</v>
      </c>
      <c r="B786" t="s">
        <v>12</v>
      </c>
      <c r="C786">
        <v>500</v>
      </c>
      <c r="D786" t="s">
        <v>14</v>
      </c>
      <c r="E786">
        <v>500</v>
      </c>
      <c r="F786" t="s">
        <v>14</v>
      </c>
      <c r="G786">
        <v>500</v>
      </c>
      <c r="H786" t="s">
        <v>14</v>
      </c>
      <c r="I786" t="s">
        <v>15</v>
      </c>
      <c r="J786">
        <v>155920992</v>
      </c>
      <c r="K786" s="1">
        <v>42452.619444444441</v>
      </c>
    </row>
    <row r="787" spans="1:11" x14ac:dyDescent="0.25">
      <c r="A787" t="s">
        <v>1403</v>
      </c>
      <c r="B787" t="s">
        <v>17</v>
      </c>
      <c r="C787">
        <v>25</v>
      </c>
      <c r="D787" t="s">
        <v>13</v>
      </c>
      <c r="E787">
        <v>25</v>
      </c>
      <c r="F787" t="s">
        <v>13</v>
      </c>
      <c r="G787">
        <v>248.77</v>
      </c>
      <c r="H787" t="s">
        <v>18</v>
      </c>
      <c r="I787" t="s">
        <v>19</v>
      </c>
      <c r="J787" t="s">
        <v>1404</v>
      </c>
      <c r="K787" s="1">
        <v>42452.619444444441</v>
      </c>
    </row>
    <row r="788" spans="1:11" x14ac:dyDescent="0.25">
      <c r="A788" t="s">
        <v>1405</v>
      </c>
      <c r="B788" t="s">
        <v>17</v>
      </c>
      <c r="C788">
        <v>10.84</v>
      </c>
      <c r="D788" t="s">
        <v>13</v>
      </c>
      <c r="E788">
        <v>10.84</v>
      </c>
      <c r="F788" t="s">
        <v>13</v>
      </c>
      <c r="G788">
        <v>36.770000000000003</v>
      </c>
      <c r="H788" t="s">
        <v>14</v>
      </c>
      <c r="I788" t="s">
        <v>42</v>
      </c>
      <c r="J788" t="s">
        <v>1406</v>
      </c>
      <c r="K788" s="1">
        <v>42452.620138888888</v>
      </c>
    </row>
    <row r="789" spans="1:11" x14ac:dyDescent="0.25">
      <c r="A789" t="s">
        <v>1407</v>
      </c>
      <c r="B789" t="s">
        <v>17</v>
      </c>
      <c r="C789">
        <v>10</v>
      </c>
      <c r="D789" t="s">
        <v>252</v>
      </c>
      <c r="E789">
        <v>8.94</v>
      </c>
      <c r="F789" t="s">
        <v>13</v>
      </c>
      <c r="G789">
        <v>9.4499999999999993</v>
      </c>
      <c r="H789" t="s">
        <v>13</v>
      </c>
      <c r="I789" t="s">
        <v>42</v>
      </c>
      <c r="J789">
        <v>1797</v>
      </c>
      <c r="K789" s="1">
        <v>42452.620138888888</v>
      </c>
    </row>
    <row r="790" spans="1:11" x14ac:dyDescent="0.25">
      <c r="A790" t="s">
        <v>1408</v>
      </c>
      <c r="B790" t="s">
        <v>17</v>
      </c>
      <c r="C790">
        <v>27.36</v>
      </c>
      <c r="D790" t="s">
        <v>13</v>
      </c>
      <c r="E790">
        <v>27.36</v>
      </c>
      <c r="F790" t="s">
        <v>13</v>
      </c>
      <c r="G790">
        <v>3634.3</v>
      </c>
      <c r="H790" t="s">
        <v>67</v>
      </c>
      <c r="I790" t="s">
        <v>19</v>
      </c>
      <c r="J790" t="s">
        <v>1409</v>
      </c>
      <c r="K790" s="1">
        <v>42452.619444444441</v>
      </c>
    </row>
    <row r="791" spans="1:11" x14ac:dyDescent="0.25">
      <c r="A791" t="s">
        <v>1410</v>
      </c>
      <c r="B791" t="s">
        <v>45</v>
      </c>
      <c r="C791">
        <v>10.25</v>
      </c>
      <c r="D791" t="s">
        <v>13</v>
      </c>
      <c r="E791">
        <v>10.25</v>
      </c>
      <c r="F791" t="s">
        <v>13</v>
      </c>
      <c r="G791">
        <v>102</v>
      </c>
      <c r="H791" t="s">
        <v>18</v>
      </c>
      <c r="I791" t="s">
        <v>19</v>
      </c>
      <c r="J791" t="s">
        <v>1411</v>
      </c>
      <c r="K791" s="1">
        <v>42452.619444444441</v>
      </c>
    </row>
    <row r="792" spans="1:11" x14ac:dyDescent="0.25">
      <c r="A792" t="s">
        <v>1412</v>
      </c>
      <c r="B792" t="s">
        <v>17</v>
      </c>
      <c r="C792">
        <v>5</v>
      </c>
      <c r="D792" t="s">
        <v>13</v>
      </c>
      <c r="E792">
        <v>5</v>
      </c>
      <c r="F792" t="s">
        <v>13</v>
      </c>
      <c r="G792">
        <v>5</v>
      </c>
      <c r="H792" t="s">
        <v>13</v>
      </c>
      <c r="I792" t="s">
        <v>22</v>
      </c>
      <c r="J792" t="s">
        <v>1413</v>
      </c>
      <c r="K792" s="1">
        <v>42452.619444444441</v>
      </c>
    </row>
    <row r="793" spans="1:11" x14ac:dyDescent="0.25">
      <c r="A793" t="s">
        <v>1414</v>
      </c>
      <c r="B793" t="s">
        <v>17</v>
      </c>
      <c r="C793">
        <v>16.3</v>
      </c>
      <c r="D793" t="s">
        <v>13</v>
      </c>
      <c r="E793">
        <v>16.3</v>
      </c>
      <c r="F793" t="s">
        <v>13</v>
      </c>
      <c r="G793">
        <v>162.19999999999999</v>
      </c>
      <c r="H793" t="s">
        <v>18</v>
      </c>
      <c r="I793" t="s">
        <v>19</v>
      </c>
      <c r="J793" t="s">
        <v>1415</v>
      </c>
      <c r="K793" s="1">
        <v>42452.619444444441</v>
      </c>
    </row>
    <row r="794" spans="1:11" x14ac:dyDescent="0.25">
      <c r="A794" t="s">
        <v>1416</v>
      </c>
      <c r="B794" t="s">
        <v>45</v>
      </c>
      <c r="C794">
        <v>182.39</v>
      </c>
      <c r="D794" t="s">
        <v>13</v>
      </c>
      <c r="E794">
        <v>182.39</v>
      </c>
      <c r="F794" t="s">
        <v>13</v>
      </c>
      <c r="G794">
        <v>24227.31</v>
      </c>
      <c r="H794" t="s">
        <v>67</v>
      </c>
      <c r="I794" t="s">
        <v>19</v>
      </c>
      <c r="J794" t="s">
        <v>1417</v>
      </c>
      <c r="K794" s="1">
        <v>42452.619444444441</v>
      </c>
    </row>
    <row r="795" spans="1:11" x14ac:dyDescent="0.25">
      <c r="A795" t="s">
        <v>1418</v>
      </c>
      <c r="B795" t="s">
        <v>17</v>
      </c>
      <c r="C795">
        <v>205.03</v>
      </c>
      <c r="D795" t="s">
        <v>13</v>
      </c>
      <c r="E795">
        <v>205.03</v>
      </c>
      <c r="F795" t="s">
        <v>13</v>
      </c>
      <c r="G795">
        <v>316.58999999999997</v>
      </c>
      <c r="H795" t="s">
        <v>25</v>
      </c>
      <c r="I795" t="s">
        <v>19</v>
      </c>
      <c r="J795" t="s">
        <v>1419</v>
      </c>
      <c r="K795" s="1">
        <v>42452.619444444441</v>
      </c>
    </row>
    <row r="796" spans="1:11" x14ac:dyDescent="0.25">
      <c r="A796" t="s">
        <v>1420</v>
      </c>
      <c r="B796" t="s">
        <v>12</v>
      </c>
      <c r="C796">
        <v>1000</v>
      </c>
      <c r="D796" t="s">
        <v>14</v>
      </c>
      <c r="E796">
        <v>1000</v>
      </c>
      <c r="F796" t="s">
        <v>14</v>
      </c>
      <c r="G796">
        <v>1000</v>
      </c>
      <c r="H796" t="s">
        <v>14</v>
      </c>
      <c r="I796" t="s">
        <v>15</v>
      </c>
      <c r="J796">
        <v>155920922</v>
      </c>
      <c r="K796" s="1">
        <v>42452.619444444441</v>
      </c>
    </row>
    <row r="797" spans="1:11" x14ac:dyDescent="0.25">
      <c r="A797" t="s">
        <v>1421</v>
      </c>
      <c r="B797" t="s">
        <v>45</v>
      </c>
      <c r="C797">
        <v>10.89</v>
      </c>
      <c r="D797" t="s">
        <v>13</v>
      </c>
      <c r="E797">
        <v>10.89</v>
      </c>
      <c r="F797" t="s">
        <v>13</v>
      </c>
      <c r="G797">
        <v>36.94</v>
      </c>
      <c r="H797" t="s">
        <v>14</v>
      </c>
      <c r="I797" t="s">
        <v>42</v>
      </c>
      <c r="J797" t="s">
        <v>1422</v>
      </c>
      <c r="K797" s="1">
        <v>42452.620138888888</v>
      </c>
    </row>
    <row r="798" spans="1:11" x14ac:dyDescent="0.25">
      <c r="A798" t="s">
        <v>1423</v>
      </c>
      <c r="B798" t="s">
        <v>45</v>
      </c>
      <c r="C798">
        <v>30</v>
      </c>
      <c r="D798" t="s">
        <v>14</v>
      </c>
      <c r="E798">
        <v>9.33</v>
      </c>
      <c r="F798" t="s">
        <v>13</v>
      </c>
      <c r="G798">
        <v>31.65</v>
      </c>
      <c r="H798" t="s">
        <v>14</v>
      </c>
      <c r="I798" t="s">
        <v>42</v>
      </c>
      <c r="J798">
        <v>49630309</v>
      </c>
      <c r="K798" s="1">
        <v>42452.619444444441</v>
      </c>
    </row>
    <row r="799" spans="1:11" x14ac:dyDescent="0.25">
      <c r="A799" t="s">
        <v>1424</v>
      </c>
      <c r="B799" t="s">
        <v>17</v>
      </c>
      <c r="C799">
        <v>21.18</v>
      </c>
      <c r="D799" t="s">
        <v>13</v>
      </c>
      <c r="E799">
        <v>21.18</v>
      </c>
      <c r="F799" t="s">
        <v>13</v>
      </c>
      <c r="G799">
        <v>210.76</v>
      </c>
      <c r="H799" t="s">
        <v>18</v>
      </c>
      <c r="I799" t="s">
        <v>42</v>
      </c>
      <c r="J799" t="s">
        <v>1425</v>
      </c>
      <c r="K799" s="1">
        <v>42452.619444444441</v>
      </c>
    </row>
    <row r="800" spans="1:11" x14ac:dyDescent="0.25">
      <c r="A800" t="s">
        <v>1426</v>
      </c>
      <c r="B800" t="s">
        <v>45</v>
      </c>
      <c r="C800">
        <v>54.32</v>
      </c>
      <c r="D800" t="s">
        <v>13</v>
      </c>
      <c r="E800">
        <v>54.32</v>
      </c>
      <c r="F800" t="s">
        <v>13</v>
      </c>
      <c r="G800">
        <v>540.52</v>
      </c>
      <c r="H800" t="s">
        <v>18</v>
      </c>
      <c r="I800" t="s">
        <v>19</v>
      </c>
      <c r="J800" t="s">
        <v>1427</v>
      </c>
      <c r="K800" s="1">
        <v>42452.619444444441</v>
      </c>
    </row>
    <row r="801" spans="1:11" x14ac:dyDescent="0.25">
      <c r="A801" t="s">
        <v>1428</v>
      </c>
      <c r="B801" t="s">
        <v>17</v>
      </c>
      <c r="C801">
        <v>49</v>
      </c>
      <c r="D801" t="s">
        <v>13</v>
      </c>
      <c r="E801">
        <v>49</v>
      </c>
      <c r="F801" t="s">
        <v>13</v>
      </c>
      <c r="G801">
        <v>49</v>
      </c>
      <c r="H801" t="s">
        <v>13</v>
      </c>
      <c r="I801" t="s">
        <v>22</v>
      </c>
      <c r="J801" t="s">
        <v>1429</v>
      </c>
      <c r="K801" s="1">
        <v>42452.618750000001</v>
      </c>
    </row>
    <row r="802" spans="1:11" x14ac:dyDescent="0.25">
      <c r="A802" t="s">
        <v>1430</v>
      </c>
      <c r="B802" t="s">
        <v>17</v>
      </c>
      <c r="C802">
        <v>3375</v>
      </c>
      <c r="D802" t="s">
        <v>14</v>
      </c>
      <c r="E802">
        <v>3375</v>
      </c>
      <c r="F802" t="s">
        <v>14</v>
      </c>
      <c r="G802">
        <v>3375</v>
      </c>
      <c r="H802" t="s">
        <v>14</v>
      </c>
      <c r="I802" t="s">
        <v>42</v>
      </c>
      <c r="J802" t="s">
        <v>1431</v>
      </c>
      <c r="K802" s="1">
        <v>42452.620138888888</v>
      </c>
    </row>
    <row r="803" spans="1:11" x14ac:dyDescent="0.25">
      <c r="A803" t="s">
        <v>1432</v>
      </c>
      <c r="B803" t="s">
        <v>17</v>
      </c>
      <c r="C803">
        <v>30</v>
      </c>
      <c r="D803" t="s">
        <v>13</v>
      </c>
      <c r="E803">
        <v>30</v>
      </c>
      <c r="F803" t="s">
        <v>13</v>
      </c>
      <c r="G803">
        <v>30</v>
      </c>
      <c r="H803" t="s">
        <v>13</v>
      </c>
      <c r="I803" t="s">
        <v>42</v>
      </c>
      <c r="J803" t="s">
        <v>1433</v>
      </c>
      <c r="K803" s="1">
        <v>42452.619444444441</v>
      </c>
    </row>
    <row r="804" spans="1:11" x14ac:dyDescent="0.25">
      <c r="A804" t="s">
        <v>1434</v>
      </c>
      <c r="B804" t="s">
        <v>17</v>
      </c>
      <c r="C804">
        <v>32.090000000000003</v>
      </c>
      <c r="D804" t="s">
        <v>13</v>
      </c>
      <c r="E804">
        <v>32.090000000000003</v>
      </c>
      <c r="F804" t="s">
        <v>13</v>
      </c>
      <c r="G804">
        <v>319.32</v>
      </c>
      <c r="H804" t="s">
        <v>18</v>
      </c>
      <c r="I804" t="s">
        <v>19</v>
      </c>
      <c r="J804" t="s">
        <v>1435</v>
      </c>
      <c r="K804" s="1">
        <v>42452.618750000001</v>
      </c>
    </row>
    <row r="805" spans="1:11" x14ac:dyDescent="0.25">
      <c r="A805" t="s">
        <v>1436</v>
      </c>
      <c r="B805" t="s">
        <v>17</v>
      </c>
      <c r="C805">
        <v>45.6</v>
      </c>
      <c r="D805" t="s">
        <v>13</v>
      </c>
      <c r="E805">
        <v>45.6</v>
      </c>
      <c r="F805" t="s">
        <v>13</v>
      </c>
      <c r="G805">
        <v>6057.16</v>
      </c>
      <c r="H805" t="s">
        <v>67</v>
      </c>
      <c r="I805" t="s">
        <v>19</v>
      </c>
      <c r="J805" t="s">
        <v>1437</v>
      </c>
      <c r="K805" s="1">
        <v>42452.618750000001</v>
      </c>
    </row>
    <row r="806" spans="1:11" x14ac:dyDescent="0.25">
      <c r="A806" t="s">
        <v>1438</v>
      </c>
      <c r="B806" t="s">
        <v>45</v>
      </c>
      <c r="C806">
        <v>12.45</v>
      </c>
      <c r="D806" t="s">
        <v>13</v>
      </c>
      <c r="E806">
        <v>12.45</v>
      </c>
      <c r="F806" t="s">
        <v>13</v>
      </c>
      <c r="G806">
        <v>42.23</v>
      </c>
      <c r="H806" t="s">
        <v>14</v>
      </c>
      <c r="I806" t="s">
        <v>42</v>
      </c>
      <c r="J806" t="s">
        <v>1439</v>
      </c>
      <c r="K806" s="1">
        <v>42452.619444444441</v>
      </c>
    </row>
    <row r="807" spans="1:11" x14ac:dyDescent="0.25">
      <c r="A807" t="s">
        <v>1440</v>
      </c>
      <c r="B807" t="s">
        <v>17</v>
      </c>
      <c r="C807">
        <v>105.79</v>
      </c>
      <c r="D807" t="s">
        <v>13</v>
      </c>
      <c r="E807">
        <v>105.79</v>
      </c>
      <c r="F807" t="s">
        <v>13</v>
      </c>
      <c r="G807">
        <v>1052.67</v>
      </c>
      <c r="H807" t="s">
        <v>18</v>
      </c>
      <c r="I807" t="s">
        <v>19</v>
      </c>
      <c r="J807" t="s">
        <v>1441</v>
      </c>
      <c r="K807" s="1">
        <v>42452.618750000001</v>
      </c>
    </row>
    <row r="808" spans="1:11" x14ac:dyDescent="0.25">
      <c r="A808" t="s">
        <v>1442</v>
      </c>
      <c r="B808" t="s">
        <v>17</v>
      </c>
      <c r="C808">
        <v>1</v>
      </c>
      <c r="D808" t="s">
        <v>13</v>
      </c>
      <c r="E808">
        <v>1</v>
      </c>
      <c r="F808" t="s">
        <v>13</v>
      </c>
      <c r="G808">
        <v>1</v>
      </c>
      <c r="H808" t="s">
        <v>13</v>
      </c>
      <c r="I808" t="s">
        <v>42</v>
      </c>
      <c r="J808" t="s">
        <v>1443</v>
      </c>
      <c r="K808" s="1">
        <v>42452.619444444441</v>
      </c>
    </row>
    <row r="809" spans="1:11" x14ac:dyDescent="0.25">
      <c r="A809" t="s">
        <v>1444</v>
      </c>
      <c r="B809" t="s">
        <v>17</v>
      </c>
      <c r="C809">
        <v>16.05</v>
      </c>
      <c r="D809" t="s">
        <v>13</v>
      </c>
      <c r="E809">
        <v>16.05</v>
      </c>
      <c r="F809" t="s">
        <v>13</v>
      </c>
      <c r="G809">
        <v>159.71</v>
      </c>
      <c r="H809" t="s">
        <v>18</v>
      </c>
      <c r="I809" t="s">
        <v>19</v>
      </c>
      <c r="J809" t="s">
        <v>1445</v>
      </c>
      <c r="K809" s="1">
        <v>42452.618750000001</v>
      </c>
    </row>
    <row r="810" spans="1:11" x14ac:dyDescent="0.25">
      <c r="A810" t="s">
        <v>1446</v>
      </c>
      <c r="B810" t="s">
        <v>17</v>
      </c>
      <c r="C810">
        <v>279.45999999999998</v>
      </c>
      <c r="D810" t="s">
        <v>13</v>
      </c>
      <c r="E810">
        <v>279.45999999999998</v>
      </c>
      <c r="F810" t="s">
        <v>13</v>
      </c>
      <c r="G810">
        <v>947.91</v>
      </c>
      <c r="H810" t="s">
        <v>14</v>
      </c>
      <c r="I810" t="s">
        <v>42</v>
      </c>
      <c r="J810">
        <v>30101418</v>
      </c>
      <c r="K810" s="1">
        <v>42452.618750000001</v>
      </c>
    </row>
    <row r="811" spans="1:11" x14ac:dyDescent="0.25">
      <c r="A811" t="s">
        <v>1447</v>
      </c>
      <c r="B811" t="s">
        <v>17</v>
      </c>
      <c r="C811">
        <v>10.89</v>
      </c>
      <c r="D811" t="s">
        <v>13</v>
      </c>
      <c r="E811">
        <v>10.89</v>
      </c>
      <c r="F811" t="s">
        <v>13</v>
      </c>
      <c r="G811">
        <v>36.94</v>
      </c>
      <c r="H811" t="s">
        <v>14</v>
      </c>
      <c r="I811" t="s">
        <v>42</v>
      </c>
      <c r="J811" t="s">
        <v>1448</v>
      </c>
      <c r="K811" s="1">
        <v>42452.618750000001</v>
      </c>
    </row>
    <row r="812" spans="1:11" x14ac:dyDescent="0.25">
      <c r="A812" t="s">
        <v>1449</v>
      </c>
      <c r="B812" t="s">
        <v>17</v>
      </c>
      <c r="C812">
        <v>18.23</v>
      </c>
      <c r="D812" t="s">
        <v>13</v>
      </c>
      <c r="E812">
        <v>18.23</v>
      </c>
      <c r="F812" t="s">
        <v>13</v>
      </c>
      <c r="G812">
        <v>2421.54</v>
      </c>
      <c r="H812" t="s">
        <v>67</v>
      </c>
      <c r="I812" t="s">
        <v>19</v>
      </c>
      <c r="J812" t="s">
        <v>1450</v>
      </c>
      <c r="K812" s="1">
        <v>42452.618750000001</v>
      </c>
    </row>
    <row r="813" spans="1:11" x14ac:dyDescent="0.25">
      <c r="A813" t="s">
        <v>1451</v>
      </c>
      <c r="B813" t="s">
        <v>45</v>
      </c>
      <c r="C813">
        <v>175</v>
      </c>
      <c r="D813" t="s">
        <v>14</v>
      </c>
      <c r="E813">
        <v>175</v>
      </c>
      <c r="F813" t="s">
        <v>14</v>
      </c>
      <c r="G813">
        <v>175</v>
      </c>
      <c r="H813" t="s">
        <v>14</v>
      </c>
      <c r="I813" t="s">
        <v>42</v>
      </c>
      <c r="J813" t="s">
        <v>1452</v>
      </c>
      <c r="K813" s="1">
        <v>42452.624305555553</v>
      </c>
    </row>
    <row r="814" spans="1:11" x14ac:dyDescent="0.25">
      <c r="A814" t="s">
        <v>1453</v>
      </c>
      <c r="B814" t="s">
        <v>17</v>
      </c>
      <c r="C814">
        <v>32.130000000000003</v>
      </c>
      <c r="D814" t="s">
        <v>13</v>
      </c>
      <c r="E814">
        <v>32.130000000000003</v>
      </c>
      <c r="F814" t="s">
        <v>13</v>
      </c>
      <c r="G814">
        <v>108.99</v>
      </c>
      <c r="H814" t="s">
        <v>14</v>
      </c>
      <c r="I814" t="s">
        <v>42</v>
      </c>
      <c r="J814">
        <v>30101410</v>
      </c>
      <c r="K814" s="1">
        <v>42452.618750000001</v>
      </c>
    </row>
    <row r="815" spans="1:11" x14ac:dyDescent="0.25">
      <c r="A815" t="s">
        <v>1454</v>
      </c>
      <c r="B815" t="s">
        <v>45</v>
      </c>
      <c r="C815">
        <v>40</v>
      </c>
      <c r="D815" t="s">
        <v>14</v>
      </c>
      <c r="E815">
        <v>12.44</v>
      </c>
      <c r="F815" t="s">
        <v>13</v>
      </c>
      <c r="G815">
        <v>42.2</v>
      </c>
      <c r="H815" t="s">
        <v>14</v>
      </c>
      <c r="I815" t="s">
        <v>42</v>
      </c>
      <c r="J815">
        <v>49630095</v>
      </c>
      <c r="K815" s="1">
        <v>42452.618750000001</v>
      </c>
    </row>
    <row r="816" spans="1:11" x14ac:dyDescent="0.25">
      <c r="A816" t="s">
        <v>1455</v>
      </c>
      <c r="B816" t="s">
        <v>17</v>
      </c>
      <c r="C816">
        <v>15.56</v>
      </c>
      <c r="D816" t="s">
        <v>13</v>
      </c>
      <c r="E816">
        <v>15.56</v>
      </c>
      <c r="F816" t="s">
        <v>13</v>
      </c>
      <c r="G816">
        <v>52.72</v>
      </c>
      <c r="H816" t="s">
        <v>14</v>
      </c>
      <c r="I816" t="s">
        <v>42</v>
      </c>
      <c r="J816" t="s">
        <v>1456</v>
      </c>
      <c r="K816" s="1">
        <v>42452.618750000001</v>
      </c>
    </row>
    <row r="817" spans="1:11" x14ac:dyDescent="0.25">
      <c r="A817" t="s">
        <v>1457</v>
      </c>
      <c r="B817" t="s">
        <v>45</v>
      </c>
      <c r="C817">
        <v>173.48</v>
      </c>
      <c r="D817" t="s">
        <v>13</v>
      </c>
      <c r="E817">
        <v>173.48</v>
      </c>
      <c r="F817" t="s">
        <v>13</v>
      </c>
      <c r="G817">
        <v>587.72</v>
      </c>
      <c r="H817" t="s">
        <v>14</v>
      </c>
      <c r="I817" t="s">
        <v>42</v>
      </c>
      <c r="J817" t="s">
        <v>1458</v>
      </c>
      <c r="K817" s="1">
        <v>42452.618750000001</v>
      </c>
    </row>
    <row r="818" spans="1:11" x14ac:dyDescent="0.25">
      <c r="A818" t="s">
        <v>1459</v>
      </c>
      <c r="B818" t="s">
        <v>17</v>
      </c>
      <c r="C818">
        <v>25</v>
      </c>
      <c r="D818" t="s">
        <v>13</v>
      </c>
      <c r="E818">
        <v>25</v>
      </c>
      <c r="F818" t="s">
        <v>13</v>
      </c>
      <c r="G818">
        <v>25</v>
      </c>
      <c r="H818" t="s">
        <v>13</v>
      </c>
      <c r="I818" t="s">
        <v>42</v>
      </c>
      <c r="J818" t="s">
        <v>1460</v>
      </c>
      <c r="K818" s="1">
        <v>42452.618750000001</v>
      </c>
    </row>
    <row r="819" spans="1:11" x14ac:dyDescent="0.25">
      <c r="A819" t="s">
        <v>1461</v>
      </c>
      <c r="B819" t="s">
        <v>45</v>
      </c>
      <c r="C819">
        <v>35</v>
      </c>
      <c r="D819" t="s">
        <v>14</v>
      </c>
      <c r="E819">
        <v>10.89</v>
      </c>
      <c r="F819" t="s">
        <v>13</v>
      </c>
      <c r="G819">
        <v>36.93</v>
      </c>
      <c r="H819" t="s">
        <v>14</v>
      </c>
      <c r="I819" t="s">
        <v>42</v>
      </c>
      <c r="J819">
        <v>49630013</v>
      </c>
      <c r="K819" s="1">
        <v>42452.618750000001</v>
      </c>
    </row>
    <row r="820" spans="1:11" x14ac:dyDescent="0.25">
      <c r="A820" t="s">
        <v>1462</v>
      </c>
      <c r="B820" t="s">
        <v>17</v>
      </c>
      <c r="C820">
        <v>25.39</v>
      </c>
      <c r="D820" t="s">
        <v>13</v>
      </c>
      <c r="E820">
        <v>25.39</v>
      </c>
      <c r="F820" t="s">
        <v>13</v>
      </c>
      <c r="G820">
        <v>21.16</v>
      </c>
      <c r="H820" t="s">
        <v>112</v>
      </c>
      <c r="I820" t="s">
        <v>42</v>
      </c>
      <c r="J820" t="s">
        <v>1463</v>
      </c>
      <c r="K820" s="1">
        <v>42452.618055555555</v>
      </c>
    </row>
    <row r="821" spans="1:11" x14ac:dyDescent="0.25">
      <c r="A821" t="s">
        <v>1464</v>
      </c>
      <c r="B821" t="s">
        <v>17</v>
      </c>
      <c r="C821">
        <v>20.100000000000001</v>
      </c>
      <c r="D821" t="s">
        <v>13</v>
      </c>
      <c r="E821">
        <v>20.100000000000001</v>
      </c>
      <c r="F821" t="s">
        <v>13</v>
      </c>
      <c r="G821">
        <v>200.33</v>
      </c>
      <c r="H821" t="s">
        <v>18</v>
      </c>
      <c r="I821" t="s">
        <v>19</v>
      </c>
      <c r="J821" t="s">
        <v>1465</v>
      </c>
      <c r="K821" s="1">
        <v>42452.618055555555</v>
      </c>
    </row>
    <row r="822" spans="1:11" x14ac:dyDescent="0.25">
      <c r="A822" t="s">
        <v>1466</v>
      </c>
      <c r="B822" t="s">
        <v>45</v>
      </c>
      <c r="C822">
        <v>54.8</v>
      </c>
      <c r="D822" t="s">
        <v>13</v>
      </c>
      <c r="E822">
        <v>54.8</v>
      </c>
      <c r="F822" t="s">
        <v>13</v>
      </c>
      <c r="G822">
        <v>546.16</v>
      </c>
      <c r="H822" t="s">
        <v>18</v>
      </c>
      <c r="I822" t="s">
        <v>19</v>
      </c>
      <c r="J822" t="s">
        <v>1467</v>
      </c>
      <c r="K822" s="1">
        <v>42452.618055555555</v>
      </c>
    </row>
    <row r="823" spans="1:11" x14ac:dyDescent="0.25">
      <c r="A823" t="s">
        <v>1468</v>
      </c>
      <c r="B823" t="s">
        <v>45</v>
      </c>
      <c r="C823">
        <v>10</v>
      </c>
      <c r="D823" t="s">
        <v>14</v>
      </c>
      <c r="E823">
        <v>3.11</v>
      </c>
      <c r="F823" t="s">
        <v>13</v>
      </c>
      <c r="G823">
        <v>3.68</v>
      </c>
      <c r="H823" t="s">
        <v>252</v>
      </c>
      <c r="I823" t="s">
        <v>42</v>
      </c>
      <c r="J823">
        <v>49630019</v>
      </c>
      <c r="K823" s="1">
        <v>42452.618055555555</v>
      </c>
    </row>
    <row r="824" spans="1:11" x14ac:dyDescent="0.25">
      <c r="A824" t="s">
        <v>1469</v>
      </c>
      <c r="B824" t="s">
        <v>12</v>
      </c>
      <c r="C824">
        <v>10.89</v>
      </c>
      <c r="D824" t="s">
        <v>13</v>
      </c>
      <c r="E824">
        <v>10.89</v>
      </c>
      <c r="F824" t="s">
        <v>13</v>
      </c>
      <c r="G824">
        <v>36.9</v>
      </c>
      <c r="H824" t="s">
        <v>14</v>
      </c>
      <c r="I824" t="s">
        <v>15</v>
      </c>
      <c r="J824" t="s">
        <v>1470</v>
      </c>
      <c r="K824" s="1">
        <v>42452.618055555555</v>
      </c>
    </row>
    <row r="825" spans="1:11" x14ac:dyDescent="0.25">
      <c r="A825" t="s">
        <v>1471</v>
      </c>
      <c r="B825" t="s">
        <v>45</v>
      </c>
      <c r="C825">
        <v>310.51</v>
      </c>
      <c r="D825" t="s">
        <v>13</v>
      </c>
      <c r="E825">
        <v>310.51</v>
      </c>
      <c r="F825" t="s">
        <v>13</v>
      </c>
      <c r="G825">
        <v>1051.96</v>
      </c>
      <c r="H825" t="s">
        <v>14</v>
      </c>
      <c r="I825" t="s">
        <v>42</v>
      </c>
      <c r="J825">
        <v>30101398</v>
      </c>
      <c r="K825" s="1">
        <v>42452.618055555555</v>
      </c>
    </row>
    <row r="826" spans="1:11" x14ac:dyDescent="0.25">
      <c r="A826" t="s">
        <v>1472</v>
      </c>
      <c r="B826" t="s">
        <v>17</v>
      </c>
      <c r="C826">
        <v>41</v>
      </c>
      <c r="D826" t="s">
        <v>13</v>
      </c>
      <c r="E826">
        <v>41</v>
      </c>
      <c r="F826" t="s">
        <v>13</v>
      </c>
      <c r="G826">
        <v>408.62</v>
      </c>
      <c r="H826" t="s">
        <v>18</v>
      </c>
      <c r="I826" t="s">
        <v>42</v>
      </c>
      <c r="J826" t="s">
        <v>1473</v>
      </c>
      <c r="K826" s="1">
        <v>42452.618055555555</v>
      </c>
    </row>
    <row r="827" spans="1:11" x14ac:dyDescent="0.25">
      <c r="A827" t="s">
        <v>1474</v>
      </c>
      <c r="B827" t="s">
        <v>17</v>
      </c>
      <c r="C827">
        <v>25</v>
      </c>
      <c r="D827" t="s">
        <v>13</v>
      </c>
      <c r="E827">
        <v>25</v>
      </c>
      <c r="F827" t="s">
        <v>13</v>
      </c>
      <c r="G827">
        <v>249.16</v>
      </c>
      <c r="H827" t="s">
        <v>18</v>
      </c>
      <c r="I827" t="s">
        <v>19</v>
      </c>
      <c r="J827" t="s">
        <v>1475</v>
      </c>
      <c r="K827" s="1">
        <v>42452.618055555555</v>
      </c>
    </row>
    <row r="828" spans="1:11" x14ac:dyDescent="0.25">
      <c r="A828" t="s">
        <v>1476</v>
      </c>
      <c r="B828" t="s">
        <v>17</v>
      </c>
      <c r="C828">
        <v>16.3</v>
      </c>
      <c r="D828" t="s">
        <v>13</v>
      </c>
      <c r="E828">
        <v>16.3</v>
      </c>
      <c r="F828" t="s">
        <v>13</v>
      </c>
      <c r="G828">
        <v>162.46</v>
      </c>
      <c r="H828" t="s">
        <v>18</v>
      </c>
      <c r="I828" t="s">
        <v>19</v>
      </c>
      <c r="J828" t="s">
        <v>1477</v>
      </c>
      <c r="K828" s="1">
        <v>42452.618055555555</v>
      </c>
    </row>
    <row r="829" spans="1:11" x14ac:dyDescent="0.25">
      <c r="A829" t="s">
        <v>1478</v>
      </c>
      <c r="B829" t="s">
        <v>17</v>
      </c>
      <c r="C829">
        <v>25</v>
      </c>
      <c r="D829" t="s">
        <v>13</v>
      </c>
      <c r="E829">
        <v>25</v>
      </c>
      <c r="F829" t="s">
        <v>13</v>
      </c>
      <c r="G829">
        <v>25</v>
      </c>
      <c r="H829" t="s">
        <v>13</v>
      </c>
      <c r="I829" t="s">
        <v>42</v>
      </c>
      <c r="J829" t="s">
        <v>1479</v>
      </c>
      <c r="K829" s="1">
        <v>42452.618055555555</v>
      </c>
    </row>
    <row r="830" spans="1:11" x14ac:dyDescent="0.25">
      <c r="A830" t="s">
        <v>1480</v>
      </c>
      <c r="B830" t="s">
        <v>45</v>
      </c>
      <c r="C830">
        <v>21.9</v>
      </c>
      <c r="D830" t="s">
        <v>13</v>
      </c>
      <c r="E830">
        <v>21.9</v>
      </c>
      <c r="F830" t="s">
        <v>13</v>
      </c>
      <c r="G830">
        <v>218.27</v>
      </c>
      <c r="H830" t="s">
        <v>18</v>
      </c>
      <c r="I830" t="s">
        <v>19</v>
      </c>
      <c r="J830" t="s">
        <v>1481</v>
      </c>
      <c r="K830" s="1">
        <v>42452.617361111108</v>
      </c>
    </row>
    <row r="831" spans="1:11" x14ac:dyDescent="0.25">
      <c r="A831" t="s">
        <v>1482</v>
      </c>
      <c r="B831" t="s">
        <v>45</v>
      </c>
      <c r="C831">
        <v>50</v>
      </c>
      <c r="D831" t="s">
        <v>14</v>
      </c>
      <c r="E831">
        <v>15.55</v>
      </c>
      <c r="F831" t="s">
        <v>13</v>
      </c>
      <c r="G831">
        <v>18.38</v>
      </c>
      <c r="H831" t="s">
        <v>252</v>
      </c>
      <c r="I831" t="s">
        <v>42</v>
      </c>
      <c r="J831">
        <v>49629871</v>
      </c>
      <c r="K831" s="1">
        <v>42452.618055555555</v>
      </c>
    </row>
    <row r="832" spans="1:11" x14ac:dyDescent="0.25">
      <c r="A832" t="s">
        <v>1483</v>
      </c>
      <c r="B832" t="s">
        <v>17</v>
      </c>
      <c r="C832">
        <v>50</v>
      </c>
      <c r="D832" t="s">
        <v>13</v>
      </c>
      <c r="E832">
        <v>50</v>
      </c>
      <c r="F832" t="s">
        <v>13</v>
      </c>
      <c r="G832">
        <v>498.32</v>
      </c>
      <c r="H832" t="s">
        <v>18</v>
      </c>
      <c r="I832" t="s">
        <v>19</v>
      </c>
      <c r="J832" t="s">
        <v>1484</v>
      </c>
      <c r="K832" s="1">
        <v>42452.617361111108</v>
      </c>
    </row>
    <row r="833" spans="1:11" x14ac:dyDescent="0.25">
      <c r="A833" t="s">
        <v>1485</v>
      </c>
      <c r="B833" t="s">
        <v>45</v>
      </c>
      <c r="C833">
        <v>45</v>
      </c>
      <c r="D833" t="s">
        <v>14</v>
      </c>
      <c r="E833">
        <v>14</v>
      </c>
      <c r="F833" t="s">
        <v>13</v>
      </c>
      <c r="G833">
        <v>47.48</v>
      </c>
      <c r="H833" t="s">
        <v>14</v>
      </c>
      <c r="I833" t="s">
        <v>42</v>
      </c>
      <c r="J833">
        <v>49629801</v>
      </c>
      <c r="K833" s="1">
        <v>42452.618055555555</v>
      </c>
    </row>
    <row r="834" spans="1:11" x14ac:dyDescent="0.25">
      <c r="A834" t="s">
        <v>1486</v>
      </c>
      <c r="B834" t="s">
        <v>17</v>
      </c>
      <c r="C834">
        <v>36.47</v>
      </c>
      <c r="D834" t="s">
        <v>13</v>
      </c>
      <c r="E834">
        <v>36.47</v>
      </c>
      <c r="F834" t="s">
        <v>13</v>
      </c>
      <c r="G834">
        <v>4850.2700000000004</v>
      </c>
      <c r="H834" t="s">
        <v>67</v>
      </c>
      <c r="I834" t="s">
        <v>19</v>
      </c>
      <c r="J834" t="s">
        <v>1487</v>
      </c>
      <c r="K834" s="1">
        <v>42452.617361111108</v>
      </c>
    </row>
    <row r="835" spans="1:11" x14ac:dyDescent="0.25">
      <c r="A835" t="s">
        <v>1488</v>
      </c>
      <c r="B835" t="s">
        <v>17</v>
      </c>
      <c r="C835">
        <v>136.79</v>
      </c>
      <c r="D835" t="s">
        <v>13</v>
      </c>
      <c r="E835">
        <v>136.79</v>
      </c>
      <c r="F835" t="s">
        <v>13</v>
      </c>
      <c r="G835">
        <v>18192.16</v>
      </c>
      <c r="H835" t="s">
        <v>67</v>
      </c>
      <c r="I835" t="s">
        <v>19</v>
      </c>
      <c r="J835" t="s">
        <v>1489</v>
      </c>
      <c r="K835" s="1">
        <v>42452.617361111108</v>
      </c>
    </row>
    <row r="836" spans="1:11" x14ac:dyDescent="0.25">
      <c r="A836" t="s">
        <v>1490</v>
      </c>
      <c r="B836" t="s">
        <v>17</v>
      </c>
      <c r="C836">
        <v>15.56</v>
      </c>
      <c r="D836" t="s">
        <v>13</v>
      </c>
      <c r="E836">
        <v>15.56</v>
      </c>
      <c r="F836" t="s">
        <v>13</v>
      </c>
      <c r="G836">
        <v>52.72</v>
      </c>
      <c r="H836" t="s">
        <v>14</v>
      </c>
      <c r="I836" t="s">
        <v>42</v>
      </c>
      <c r="J836" t="s">
        <v>1491</v>
      </c>
      <c r="K836" s="1">
        <v>42452.618055555555</v>
      </c>
    </row>
    <row r="837" spans="1:11" x14ac:dyDescent="0.25">
      <c r="A837" t="s">
        <v>1492</v>
      </c>
      <c r="B837" t="s">
        <v>17</v>
      </c>
      <c r="C837">
        <v>30.75</v>
      </c>
      <c r="D837" t="s">
        <v>13</v>
      </c>
      <c r="E837">
        <v>30.75</v>
      </c>
      <c r="F837" t="s">
        <v>13</v>
      </c>
      <c r="G837">
        <v>306.47000000000003</v>
      </c>
      <c r="H837" t="s">
        <v>18</v>
      </c>
      <c r="I837" t="s">
        <v>42</v>
      </c>
      <c r="J837" t="s">
        <v>1493</v>
      </c>
      <c r="K837" s="1">
        <v>42452.618055555555</v>
      </c>
    </row>
    <row r="838" spans="1:11" x14ac:dyDescent="0.25">
      <c r="A838" t="s">
        <v>1494</v>
      </c>
      <c r="B838" t="s">
        <v>17</v>
      </c>
      <c r="C838">
        <v>49</v>
      </c>
      <c r="D838" t="s">
        <v>13</v>
      </c>
      <c r="E838">
        <v>49</v>
      </c>
      <c r="F838" t="s">
        <v>13</v>
      </c>
      <c r="G838">
        <v>49</v>
      </c>
      <c r="H838" t="s">
        <v>13</v>
      </c>
      <c r="I838" t="s">
        <v>22</v>
      </c>
      <c r="J838" t="s">
        <v>1495</v>
      </c>
      <c r="K838" s="1">
        <v>42452.617361111108</v>
      </c>
    </row>
    <row r="839" spans="1:11" x14ac:dyDescent="0.25">
      <c r="A839" t="s">
        <v>1496</v>
      </c>
      <c r="B839" t="s">
        <v>17</v>
      </c>
      <c r="C839">
        <v>500</v>
      </c>
      <c r="D839" t="s">
        <v>14</v>
      </c>
      <c r="E839">
        <v>500</v>
      </c>
      <c r="F839" t="s">
        <v>14</v>
      </c>
      <c r="G839">
        <v>500</v>
      </c>
      <c r="H839" t="s">
        <v>14</v>
      </c>
      <c r="I839" t="s">
        <v>42</v>
      </c>
      <c r="J839">
        <v>155920522</v>
      </c>
      <c r="K839" s="1">
        <v>42452.618750000001</v>
      </c>
    </row>
    <row r="840" spans="1:11" x14ac:dyDescent="0.25">
      <c r="A840" t="s">
        <v>1497</v>
      </c>
      <c r="B840" t="s">
        <v>45</v>
      </c>
      <c r="C840">
        <v>40</v>
      </c>
      <c r="D840" t="s">
        <v>14</v>
      </c>
      <c r="E840">
        <v>12.44</v>
      </c>
      <c r="F840" t="s">
        <v>13</v>
      </c>
      <c r="G840">
        <v>42.2</v>
      </c>
      <c r="H840" t="s">
        <v>14</v>
      </c>
      <c r="I840" t="s">
        <v>42</v>
      </c>
      <c r="J840">
        <v>49629597</v>
      </c>
      <c r="K840" s="1">
        <v>42452.617361111108</v>
      </c>
    </row>
    <row r="841" spans="1:11" x14ac:dyDescent="0.25">
      <c r="A841" t="s">
        <v>1498</v>
      </c>
      <c r="B841" t="s">
        <v>17</v>
      </c>
      <c r="C841">
        <v>1</v>
      </c>
      <c r="D841" t="s">
        <v>13</v>
      </c>
      <c r="E841">
        <v>1</v>
      </c>
      <c r="F841" t="s">
        <v>13</v>
      </c>
      <c r="G841">
        <v>1</v>
      </c>
      <c r="H841" t="s">
        <v>13</v>
      </c>
      <c r="I841" t="s">
        <v>42</v>
      </c>
      <c r="J841" t="s">
        <v>1499</v>
      </c>
      <c r="K841" s="1">
        <v>42452.618055555555</v>
      </c>
    </row>
    <row r="842" spans="1:11" x14ac:dyDescent="0.25">
      <c r="A842" t="s">
        <v>1500</v>
      </c>
      <c r="B842" t="s">
        <v>17</v>
      </c>
      <c r="C842">
        <v>96.41</v>
      </c>
      <c r="D842" t="s">
        <v>13</v>
      </c>
      <c r="E842">
        <v>96.41</v>
      </c>
      <c r="F842" t="s">
        <v>13</v>
      </c>
      <c r="G842">
        <v>326.62</v>
      </c>
      <c r="H842" t="s">
        <v>14</v>
      </c>
      <c r="I842" t="s">
        <v>42</v>
      </c>
      <c r="J842" t="s">
        <v>1501</v>
      </c>
      <c r="K842" s="1">
        <v>42452.617361111108</v>
      </c>
    </row>
    <row r="843" spans="1:11" x14ac:dyDescent="0.25">
      <c r="A843" t="s">
        <v>1502</v>
      </c>
      <c r="B843" t="s">
        <v>17</v>
      </c>
      <c r="C843">
        <v>16.23</v>
      </c>
      <c r="D843" t="s">
        <v>13</v>
      </c>
      <c r="E843">
        <v>16.23</v>
      </c>
      <c r="F843" t="s">
        <v>13</v>
      </c>
      <c r="G843">
        <v>161.76</v>
      </c>
      <c r="H843" t="s">
        <v>18</v>
      </c>
      <c r="I843" t="s">
        <v>19</v>
      </c>
      <c r="J843" t="s">
        <v>1503</v>
      </c>
      <c r="K843" s="1">
        <v>42452.617361111108</v>
      </c>
    </row>
    <row r="844" spans="1:11" x14ac:dyDescent="0.25">
      <c r="A844" t="s">
        <v>1504</v>
      </c>
      <c r="B844" t="s">
        <v>17</v>
      </c>
      <c r="C844">
        <v>50</v>
      </c>
      <c r="D844" t="s">
        <v>14</v>
      </c>
      <c r="E844">
        <v>15.55</v>
      </c>
      <c r="F844" t="s">
        <v>13</v>
      </c>
      <c r="G844">
        <v>52.75</v>
      </c>
      <c r="H844" t="s">
        <v>14</v>
      </c>
      <c r="I844" t="s">
        <v>42</v>
      </c>
      <c r="J844">
        <v>49629507</v>
      </c>
      <c r="K844" s="1">
        <v>42452.617361111108</v>
      </c>
    </row>
    <row r="845" spans="1:11" x14ac:dyDescent="0.25">
      <c r="A845" t="s">
        <v>1505</v>
      </c>
      <c r="B845" t="s">
        <v>17</v>
      </c>
      <c r="C845">
        <v>13.68</v>
      </c>
      <c r="D845" t="s">
        <v>13</v>
      </c>
      <c r="E845">
        <v>13.68</v>
      </c>
      <c r="F845" t="s">
        <v>13</v>
      </c>
      <c r="G845">
        <v>1819.35</v>
      </c>
      <c r="H845" t="s">
        <v>67</v>
      </c>
      <c r="I845" t="s">
        <v>19</v>
      </c>
      <c r="J845" t="s">
        <v>1506</v>
      </c>
      <c r="K845" s="1">
        <v>42452.616666666669</v>
      </c>
    </row>
    <row r="846" spans="1:11" x14ac:dyDescent="0.25">
      <c r="A846" t="s">
        <v>1507</v>
      </c>
      <c r="B846" t="s">
        <v>45</v>
      </c>
      <c r="C846">
        <v>13.93</v>
      </c>
      <c r="D846" t="s">
        <v>13</v>
      </c>
      <c r="E846">
        <v>13.93</v>
      </c>
      <c r="F846" t="s">
        <v>13</v>
      </c>
      <c r="G846">
        <v>1852.6</v>
      </c>
      <c r="H846" t="s">
        <v>67</v>
      </c>
      <c r="I846" t="s">
        <v>19</v>
      </c>
      <c r="J846" t="s">
        <v>1508</v>
      </c>
      <c r="K846" s="1">
        <v>42452.616666666669</v>
      </c>
    </row>
    <row r="847" spans="1:11" x14ac:dyDescent="0.25">
      <c r="A847" t="s">
        <v>1509</v>
      </c>
      <c r="B847" t="s">
        <v>17</v>
      </c>
      <c r="C847">
        <v>31.78</v>
      </c>
      <c r="D847" t="s">
        <v>13</v>
      </c>
      <c r="E847">
        <v>31.78</v>
      </c>
      <c r="F847" t="s">
        <v>13</v>
      </c>
      <c r="G847">
        <v>316.73</v>
      </c>
      <c r="H847" t="s">
        <v>18</v>
      </c>
      <c r="I847" t="s">
        <v>19</v>
      </c>
      <c r="J847" t="s">
        <v>1510</v>
      </c>
      <c r="K847" s="1">
        <v>42452.616666666669</v>
      </c>
    </row>
    <row r="848" spans="1:11" x14ac:dyDescent="0.25">
      <c r="A848" t="s">
        <v>1511</v>
      </c>
      <c r="B848" t="s">
        <v>12</v>
      </c>
      <c r="C848">
        <v>300</v>
      </c>
      <c r="D848" t="s">
        <v>14</v>
      </c>
      <c r="E848">
        <v>300</v>
      </c>
      <c r="F848" t="s">
        <v>14</v>
      </c>
      <c r="G848">
        <v>300</v>
      </c>
      <c r="H848" t="s">
        <v>14</v>
      </c>
      <c r="I848" t="s">
        <v>15</v>
      </c>
      <c r="J848">
        <v>155920452</v>
      </c>
      <c r="K848" s="1">
        <v>42452.616666666669</v>
      </c>
    </row>
    <row r="849" spans="1:11" x14ac:dyDescent="0.25">
      <c r="A849" t="s">
        <v>1512</v>
      </c>
      <c r="B849" t="s">
        <v>17</v>
      </c>
      <c r="C849">
        <v>50</v>
      </c>
      <c r="D849" t="s">
        <v>14</v>
      </c>
      <c r="E849">
        <v>15.55</v>
      </c>
      <c r="F849" t="s">
        <v>13</v>
      </c>
      <c r="G849">
        <v>52.75</v>
      </c>
      <c r="H849" t="s">
        <v>14</v>
      </c>
      <c r="I849" t="s">
        <v>42</v>
      </c>
      <c r="J849">
        <v>49629325</v>
      </c>
      <c r="K849" s="1">
        <v>42452.616666666669</v>
      </c>
    </row>
    <row r="850" spans="1:11" x14ac:dyDescent="0.25">
      <c r="A850" t="s">
        <v>1513</v>
      </c>
      <c r="B850" t="s">
        <v>17</v>
      </c>
      <c r="C850">
        <v>10.25</v>
      </c>
      <c r="D850" t="s">
        <v>13</v>
      </c>
      <c r="E850">
        <v>10.25</v>
      </c>
      <c r="F850" t="s">
        <v>13</v>
      </c>
      <c r="G850">
        <v>102.16</v>
      </c>
      <c r="H850" t="s">
        <v>18</v>
      </c>
      <c r="I850" t="s">
        <v>19</v>
      </c>
      <c r="J850" t="s">
        <v>1514</v>
      </c>
      <c r="K850" s="1">
        <v>42452.616666666669</v>
      </c>
    </row>
    <row r="851" spans="1:11" x14ac:dyDescent="0.25">
      <c r="A851" t="s">
        <v>1515</v>
      </c>
      <c r="B851" t="s">
        <v>17</v>
      </c>
      <c r="C851">
        <v>106.98</v>
      </c>
      <c r="D851" t="s">
        <v>13</v>
      </c>
      <c r="E851">
        <v>106.98</v>
      </c>
      <c r="F851" t="s">
        <v>13</v>
      </c>
      <c r="G851">
        <v>1066.2</v>
      </c>
      <c r="H851" t="s">
        <v>18</v>
      </c>
      <c r="I851" t="s">
        <v>19</v>
      </c>
      <c r="J851" t="s">
        <v>1516</v>
      </c>
      <c r="K851" s="1">
        <v>42452.616666666669</v>
      </c>
    </row>
    <row r="852" spans="1:11" x14ac:dyDescent="0.25">
      <c r="A852" t="s">
        <v>1517</v>
      </c>
      <c r="B852" t="s">
        <v>17</v>
      </c>
      <c r="C852">
        <v>43.24</v>
      </c>
      <c r="D852" t="s">
        <v>13</v>
      </c>
      <c r="E852">
        <v>43.24</v>
      </c>
      <c r="F852" t="s">
        <v>13</v>
      </c>
      <c r="G852">
        <v>430.95</v>
      </c>
      <c r="H852" t="s">
        <v>18</v>
      </c>
      <c r="I852" t="s">
        <v>19</v>
      </c>
      <c r="J852" t="s">
        <v>1518</v>
      </c>
      <c r="K852" s="1">
        <v>42452.616666666669</v>
      </c>
    </row>
    <row r="853" spans="1:11" x14ac:dyDescent="0.25">
      <c r="A853" t="s">
        <v>1519</v>
      </c>
      <c r="B853" t="s">
        <v>17</v>
      </c>
      <c r="C853">
        <v>227.43</v>
      </c>
      <c r="D853" t="s">
        <v>13</v>
      </c>
      <c r="E853">
        <v>227.43</v>
      </c>
      <c r="F853" t="s">
        <v>13</v>
      </c>
      <c r="G853">
        <v>30246.67</v>
      </c>
      <c r="H853" t="s">
        <v>67</v>
      </c>
      <c r="I853" t="s">
        <v>19</v>
      </c>
      <c r="J853" t="s">
        <v>1520</v>
      </c>
      <c r="K853" s="1">
        <v>42452.616666666669</v>
      </c>
    </row>
    <row r="854" spans="1:11" x14ac:dyDescent="0.25">
      <c r="A854" t="s">
        <v>1521</v>
      </c>
      <c r="B854" t="s">
        <v>12</v>
      </c>
      <c r="C854">
        <v>300</v>
      </c>
      <c r="D854" t="s">
        <v>14</v>
      </c>
      <c r="E854">
        <v>300</v>
      </c>
      <c r="F854" t="s">
        <v>14</v>
      </c>
      <c r="G854">
        <v>300</v>
      </c>
      <c r="H854" t="s">
        <v>14</v>
      </c>
      <c r="I854" t="s">
        <v>15</v>
      </c>
      <c r="J854">
        <v>155920442</v>
      </c>
      <c r="K854" s="1">
        <v>42452.616666666669</v>
      </c>
    </row>
    <row r="855" spans="1:11" x14ac:dyDescent="0.25">
      <c r="A855" t="s">
        <v>1522</v>
      </c>
      <c r="B855" t="s">
        <v>45</v>
      </c>
      <c r="C855">
        <v>16.23</v>
      </c>
      <c r="D855" t="s">
        <v>13</v>
      </c>
      <c r="E855">
        <v>16.23</v>
      </c>
      <c r="F855" t="s">
        <v>13</v>
      </c>
      <c r="G855">
        <v>161.76</v>
      </c>
      <c r="H855" t="s">
        <v>18</v>
      </c>
      <c r="I855" t="s">
        <v>19</v>
      </c>
      <c r="J855" t="s">
        <v>1523</v>
      </c>
      <c r="K855" s="1">
        <v>42452.616666666669</v>
      </c>
    </row>
    <row r="856" spans="1:11" x14ac:dyDescent="0.25">
      <c r="A856" t="s">
        <v>1524</v>
      </c>
      <c r="B856" t="s">
        <v>17</v>
      </c>
      <c r="C856">
        <v>150</v>
      </c>
      <c r="D856" t="s">
        <v>14</v>
      </c>
      <c r="E856">
        <v>46.68</v>
      </c>
      <c r="F856" t="s">
        <v>13</v>
      </c>
      <c r="G856">
        <v>158.25</v>
      </c>
      <c r="H856" t="s">
        <v>14</v>
      </c>
      <c r="I856" t="s">
        <v>42</v>
      </c>
      <c r="J856">
        <v>49629315</v>
      </c>
      <c r="K856" s="1">
        <v>42452.616666666669</v>
      </c>
    </row>
    <row r="857" spans="1:11" x14ac:dyDescent="0.25">
      <c r="A857" t="s">
        <v>1525</v>
      </c>
      <c r="B857" t="s">
        <v>17</v>
      </c>
      <c r="C857">
        <v>10.58</v>
      </c>
      <c r="D857" t="s">
        <v>13</v>
      </c>
      <c r="E857">
        <v>10.58</v>
      </c>
      <c r="F857" t="s">
        <v>13</v>
      </c>
      <c r="G857">
        <v>105.45</v>
      </c>
      <c r="H857" t="s">
        <v>18</v>
      </c>
      <c r="I857" t="s">
        <v>19</v>
      </c>
      <c r="J857" t="s">
        <v>1526</v>
      </c>
      <c r="K857" s="1">
        <v>42452.616666666669</v>
      </c>
    </row>
    <row r="858" spans="1:11" x14ac:dyDescent="0.25">
      <c r="A858" t="s">
        <v>1527</v>
      </c>
      <c r="B858" t="s">
        <v>17</v>
      </c>
      <c r="C858">
        <v>54.17</v>
      </c>
      <c r="D858" t="s">
        <v>13</v>
      </c>
      <c r="E858">
        <v>54.17</v>
      </c>
      <c r="F858" t="s">
        <v>13</v>
      </c>
      <c r="G858">
        <v>539.88</v>
      </c>
      <c r="H858" t="s">
        <v>18</v>
      </c>
      <c r="I858" t="s">
        <v>19</v>
      </c>
      <c r="J858" t="s">
        <v>1528</v>
      </c>
      <c r="K858" s="1">
        <v>42452.616666666669</v>
      </c>
    </row>
    <row r="859" spans="1:11" x14ac:dyDescent="0.25">
      <c r="A859" t="s">
        <v>1529</v>
      </c>
      <c r="B859" t="s">
        <v>17</v>
      </c>
      <c r="C859">
        <v>10.25</v>
      </c>
      <c r="D859" t="s">
        <v>13</v>
      </c>
      <c r="E859">
        <v>10.25</v>
      </c>
      <c r="F859" t="s">
        <v>13</v>
      </c>
      <c r="G859">
        <v>102.16</v>
      </c>
      <c r="H859" t="s">
        <v>18</v>
      </c>
      <c r="I859" t="s">
        <v>19</v>
      </c>
      <c r="J859" t="s">
        <v>1530</v>
      </c>
      <c r="K859" s="1">
        <v>42452.615972222222</v>
      </c>
    </row>
    <row r="860" spans="1:11" x14ac:dyDescent="0.25">
      <c r="A860" t="s">
        <v>1531</v>
      </c>
      <c r="B860" t="s">
        <v>17</v>
      </c>
      <c r="C860">
        <v>25</v>
      </c>
      <c r="D860" t="s">
        <v>13</v>
      </c>
      <c r="E860">
        <v>25</v>
      </c>
      <c r="F860" t="s">
        <v>13</v>
      </c>
      <c r="G860">
        <v>249.16</v>
      </c>
      <c r="H860" t="s">
        <v>18</v>
      </c>
      <c r="I860" t="s">
        <v>19</v>
      </c>
      <c r="J860" t="s">
        <v>1532</v>
      </c>
      <c r="K860" s="1">
        <v>42452.615972222222</v>
      </c>
    </row>
    <row r="861" spans="1:11" x14ac:dyDescent="0.25">
      <c r="A861" t="s">
        <v>1533</v>
      </c>
      <c r="B861" t="s">
        <v>45</v>
      </c>
      <c r="C861">
        <v>170.38</v>
      </c>
      <c r="D861" t="s">
        <v>13</v>
      </c>
      <c r="E861">
        <v>170.38</v>
      </c>
      <c r="F861" t="s">
        <v>13</v>
      </c>
      <c r="G861">
        <v>577.91999999999996</v>
      </c>
      <c r="H861" t="s">
        <v>14</v>
      </c>
      <c r="I861" t="s">
        <v>42</v>
      </c>
      <c r="J861" t="s">
        <v>1534</v>
      </c>
      <c r="K861" s="1">
        <v>42452.616666666669</v>
      </c>
    </row>
    <row r="862" spans="1:11" x14ac:dyDescent="0.25">
      <c r="A862" t="s">
        <v>1535</v>
      </c>
      <c r="B862" t="s">
        <v>45</v>
      </c>
      <c r="C862">
        <v>46.69</v>
      </c>
      <c r="D862" t="s">
        <v>13</v>
      </c>
      <c r="E862">
        <v>46.69</v>
      </c>
      <c r="F862" t="s">
        <v>13</v>
      </c>
      <c r="G862">
        <v>158.37</v>
      </c>
      <c r="H862" t="s">
        <v>14</v>
      </c>
      <c r="I862" t="s">
        <v>42</v>
      </c>
      <c r="J862" t="s">
        <v>1536</v>
      </c>
      <c r="K862" s="1">
        <v>42452.616666666669</v>
      </c>
    </row>
    <row r="863" spans="1:11" x14ac:dyDescent="0.25">
      <c r="A863" t="s">
        <v>1537</v>
      </c>
      <c r="B863" t="s">
        <v>17</v>
      </c>
      <c r="C863">
        <v>350</v>
      </c>
      <c r="D863" t="s">
        <v>14</v>
      </c>
      <c r="E863">
        <v>350</v>
      </c>
      <c r="F863" t="s">
        <v>14</v>
      </c>
      <c r="G863">
        <v>350</v>
      </c>
      <c r="H863" t="s">
        <v>14</v>
      </c>
      <c r="I863" t="s">
        <v>42</v>
      </c>
      <c r="J863" t="s">
        <v>1538</v>
      </c>
      <c r="K863" s="1">
        <v>42452.618750000001</v>
      </c>
    </row>
    <row r="864" spans="1:11" x14ac:dyDescent="0.25">
      <c r="A864" t="s">
        <v>1539</v>
      </c>
      <c r="B864" t="s">
        <v>45</v>
      </c>
      <c r="C864">
        <v>43.38</v>
      </c>
      <c r="D864" t="s">
        <v>13</v>
      </c>
      <c r="E864">
        <v>43.38</v>
      </c>
      <c r="F864" t="s">
        <v>13</v>
      </c>
      <c r="G864">
        <v>147.15</v>
      </c>
      <c r="H864" t="s">
        <v>14</v>
      </c>
      <c r="I864" t="s">
        <v>42</v>
      </c>
      <c r="J864">
        <v>30101354</v>
      </c>
      <c r="K864" s="1">
        <v>42452.616666666669</v>
      </c>
    </row>
    <row r="865" spans="1:11" x14ac:dyDescent="0.25">
      <c r="A865" t="s">
        <v>1540</v>
      </c>
      <c r="B865" t="s">
        <v>17</v>
      </c>
      <c r="C865">
        <v>200</v>
      </c>
      <c r="D865" t="s">
        <v>13</v>
      </c>
      <c r="E865">
        <v>200</v>
      </c>
      <c r="F865" t="s">
        <v>13</v>
      </c>
      <c r="G865">
        <v>1993.26</v>
      </c>
      <c r="H865" t="s">
        <v>18</v>
      </c>
      <c r="I865" t="s">
        <v>19</v>
      </c>
      <c r="J865" t="s">
        <v>1541</v>
      </c>
      <c r="K865" s="1">
        <v>42452.615972222222</v>
      </c>
    </row>
    <row r="866" spans="1:11" x14ac:dyDescent="0.25">
      <c r="A866" t="s">
        <v>1542</v>
      </c>
      <c r="B866" t="s">
        <v>17</v>
      </c>
      <c r="C866">
        <v>25</v>
      </c>
      <c r="D866" t="s">
        <v>13</v>
      </c>
      <c r="E866">
        <v>25</v>
      </c>
      <c r="F866" t="s">
        <v>13</v>
      </c>
      <c r="G866">
        <v>25</v>
      </c>
      <c r="H866" t="s">
        <v>13</v>
      </c>
      <c r="I866" t="s">
        <v>42</v>
      </c>
      <c r="J866" t="s">
        <v>1543</v>
      </c>
      <c r="K866" s="1">
        <v>42452.616666666669</v>
      </c>
    </row>
    <row r="867" spans="1:11" x14ac:dyDescent="0.25">
      <c r="A867" t="s">
        <v>1544</v>
      </c>
      <c r="B867" t="s">
        <v>45</v>
      </c>
      <c r="C867">
        <v>21.16</v>
      </c>
      <c r="D867" t="s">
        <v>13</v>
      </c>
      <c r="E867">
        <v>21.16</v>
      </c>
      <c r="F867" t="s">
        <v>13</v>
      </c>
      <c r="G867">
        <v>210.89</v>
      </c>
      <c r="H867" t="s">
        <v>18</v>
      </c>
      <c r="I867" t="s">
        <v>19</v>
      </c>
      <c r="J867" t="s">
        <v>1545</v>
      </c>
      <c r="K867" s="1">
        <v>42452.615972222222</v>
      </c>
    </row>
    <row r="868" spans="1:11" x14ac:dyDescent="0.25">
      <c r="A868" t="s">
        <v>1546</v>
      </c>
      <c r="B868" t="s">
        <v>17</v>
      </c>
      <c r="C868">
        <v>148.31</v>
      </c>
      <c r="D868" t="s">
        <v>13</v>
      </c>
      <c r="E868">
        <v>148.31</v>
      </c>
      <c r="F868" t="s">
        <v>13</v>
      </c>
      <c r="G868">
        <v>1478.1</v>
      </c>
      <c r="H868" t="s">
        <v>18</v>
      </c>
      <c r="I868" t="s">
        <v>19</v>
      </c>
      <c r="J868" t="s">
        <v>1547</v>
      </c>
      <c r="K868" s="1">
        <v>42452.615972222222</v>
      </c>
    </row>
    <row r="869" spans="1:11" x14ac:dyDescent="0.25">
      <c r="A869" t="s">
        <v>1548</v>
      </c>
      <c r="B869" t="s">
        <v>17</v>
      </c>
      <c r="C869">
        <v>10.89</v>
      </c>
      <c r="D869" t="s">
        <v>13</v>
      </c>
      <c r="E869">
        <v>10.89</v>
      </c>
      <c r="F869" t="s">
        <v>13</v>
      </c>
      <c r="G869">
        <v>36.94</v>
      </c>
      <c r="H869" t="s">
        <v>14</v>
      </c>
      <c r="I869" t="s">
        <v>42</v>
      </c>
      <c r="J869" t="s">
        <v>1549</v>
      </c>
      <c r="K869" s="1">
        <v>42452.616666666669</v>
      </c>
    </row>
    <row r="870" spans="1:11" x14ac:dyDescent="0.25">
      <c r="A870" t="s">
        <v>1550</v>
      </c>
      <c r="B870" t="s">
        <v>45</v>
      </c>
      <c r="C870">
        <v>10.86</v>
      </c>
      <c r="D870" t="s">
        <v>13</v>
      </c>
      <c r="E870">
        <v>10.86</v>
      </c>
      <c r="F870" t="s">
        <v>13</v>
      </c>
      <c r="G870">
        <v>108.24</v>
      </c>
      <c r="H870" t="s">
        <v>18</v>
      </c>
      <c r="I870" t="s">
        <v>19</v>
      </c>
      <c r="J870" t="s">
        <v>1551</v>
      </c>
      <c r="K870" s="1">
        <v>42452.615972222222</v>
      </c>
    </row>
    <row r="871" spans="1:11" x14ac:dyDescent="0.25">
      <c r="A871" t="s">
        <v>1552</v>
      </c>
      <c r="B871" t="s">
        <v>17</v>
      </c>
      <c r="C871">
        <v>12.4</v>
      </c>
      <c r="D871" t="s">
        <v>13</v>
      </c>
      <c r="E871">
        <v>12.4</v>
      </c>
      <c r="F871" t="s">
        <v>13</v>
      </c>
      <c r="G871">
        <v>42.06</v>
      </c>
      <c r="H871" t="s">
        <v>14</v>
      </c>
      <c r="I871" t="s">
        <v>42</v>
      </c>
      <c r="J871" t="s">
        <v>1553</v>
      </c>
      <c r="K871" s="1">
        <v>42452.616666666669</v>
      </c>
    </row>
    <row r="872" spans="1:11" x14ac:dyDescent="0.25">
      <c r="A872" t="s">
        <v>1554</v>
      </c>
      <c r="B872" t="s">
        <v>17</v>
      </c>
      <c r="C872">
        <v>8.0299999999999994</v>
      </c>
      <c r="D872" t="s">
        <v>13</v>
      </c>
      <c r="E872">
        <v>8.0299999999999994</v>
      </c>
      <c r="F872" t="s">
        <v>13</v>
      </c>
      <c r="G872">
        <v>27.24</v>
      </c>
      <c r="H872" t="s">
        <v>14</v>
      </c>
      <c r="I872" t="s">
        <v>42</v>
      </c>
      <c r="J872">
        <v>30101342</v>
      </c>
      <c r="K872" s="1">
        <v>42452.615972222222</v>
      </c>
    </row>
    <row r="873" spans="1:11" x14ac:dyDescent="0.25">
      <c r="A873" t="s">
        <v>1555</v>
      </c>
      <c r="B873" t="s">
        <v>17</v>
      </c>
      <c r="C873">
        <v>32.47</v>
      </c>
      <c r="D873" t="s">
        <v>13</v>
      </c>
      <c r="E873">
        <v>32.47</v>
      </c>
      <c r="F873" t="s">
        <v>13</v>
      </c>
      <c r="G873">
        <v>323.61</v>
      </c>
      <c r="H873" t="s">
        <v>18</v>
      </c>
      <c r="I873" t="s">
        <v>19</v>
      </c>
      <c r="J873" t="s">
        <v>1556</v>
      </c>
      <c r="K873" s="1">
        <v>42452.615972222222</v>
      </c>
    </row>
    <row r="874" spans="1:11" x14ac:dyDescent="0.25">
      <c r="A874" t="s">
        <v>1557</v>
      </c>
      <c r="B874" t="s">
        <v>45</v>
      </c>
      <c r="C874">
        <v>50</v>
      </c>
      <c r="D874" t="s">
        <v>14</v>
      </c>
      <c r="E874">
        <v>15.55</v>
      </c>
      <c r="F874" t="s">
        <v>13</v>
      </c>
      <c r="G874">
        <v>52.75</v>
      </c>
      <c r="H874" t="s">
        <v>14</v>
      </c>
      <c r="I874" t="s">
        <v>42</v>
      </c>
      <c r="J874">
        <v>49628997</v>
      </c>
      <c r="K874" s="1">
        <v>42452.615972222222</v>
      </c>
    </row>
    <row r="875" spans="1:11" x14ac:dyDescent="0.25">
      <c r="A875" t="s">
        <v>1558</v>
      </c>
      <c r="B875" t="s">
        <v>45</v>
      </c>
      <c r="C875">
        <v>31.74</v>
      </c>
      <c r="D875" t="s">
        <v>13</v>
      </c>
      <c r="E875">
        <v>31.74</v>
      </c>
      <c r="F875" t="s">
        <v>13</v>
      </c>
      <c r="G875">
        <v>316.33</v>
      </c>
      <c r="H875" t="s">
        <v>18</v>
      </c>
      <c r="I875" t="s">
        <v>19</v>
      </c>
      <c r="J875" t="s">
        <v>1559</v>
      </c>
      <c r="K875" s="1">
        <v>42452.615972222222</v>
      </c>
    </row>
    <row r="876" spans="1:11" x14ac:dyDescent="0.25">
      <c r="A876" t="s">
        <v>1560</v>
      </c>
      <c r="B876" t="s">
        <v>17</v>
      </c>
      <c r="C876">
        <v>53.49</v>
      </c>
      <c r="D876" t="s">
        <v>13</v>
      </c>
      <c r="E876">
        <v>53.49</v>
      </c>
      <c r="F876" t="s">
        <v>13</v>
      </c>
      <c r="G876">
        <v>533.1</v>
      </c>
      <c r="H876" t="s">
        <v>18</v>
      </c>
      <c r="I876" t="s">
        <v>19</v>
      </c>
      <c r="J876" t="s">
        <v>1561</v>
      </c>
      <c r="K876" s="1">
        <v>42452.615277777775</v>
      </c>
    </row>
    <row r="877" spans="1:11" x14ac:dyDescent="0.25">
      <c r="A877" t="s">
        <v>1562</v>
      </c>
      <c r="B877" t="s">
        <v>17</v>
      </c>
      <c r="C877">
        <v>12.2</v>
      </c>
      <c r="D877" t="s">
        <v>13</v>
      </c>
      <c r="E877">
        <v>12.2</v>
      </c>
      <c r="F877" t="s">
        <v>13</v>
      </c>
      <c r="G877">
        <v>41.39</v>
      </c>
      <c r="H877" t="s">
        <v>14</v>
      </c>
      <c r="I877" t="s">
        <v>42</v>
      </c>
      <c r="J877">
        <v>30101338</v>
      </c>
      <c r="K877" s="1">
        <v>42452.615972222222</v>
      </c>
    </row>
    <row r="878" spans="1:11" x14ac:dyDescent="0.25">
      <c r="A878" t="s">
        <v>1563</v>
      </c>
      <c r="B878" t="s">
        <v>17</v>
      </c>
      <c r="C878">
        <v>15.89</v>
      </c>
      <c r="D878" t="s">
        <v>13</v>
      </c>
      <c r="E878">
        <v>15.89</v>
      </c>
      <c r="F878" t="s">
        <v>13</v>
      </c>
      <c r="G878">
        <v>158.37</v>
      </c>
      <c r="H878" t="s">
        <v>18</v>
      </c>
      <c r="I878" t="s">
        <v>19</v>
      </c>
      <c r="J878" t="s">
        <v>1564</v>
      </c>
      <c r="K878" s="1">
        <v>42452.615277777775</v>
      </c>
    </row>
    <row r="879" spans="1:11" x14ac:dyDescent="0.25">
      <c r="A879" t="s">
        <v>1565</v>
      </c>
      <c r="B879" t="s">
        <v>17</v>
      </c>
      <c r="C879">
        <v>26.48</v>
      </c>
      <c r="D879" t="s">
        <v>13</v>
      </c>
      <c r="E879">
        <v>26.48</v>
      </c>
      <c r="F879" t="s">
        <v>13</v>
      </c>
      <c r="G879">
        <v>263.91000000000003</v>
      </c>
      <c r="H879" t="s">
        <v>18</v>
      </c>
      <c r="I879" t="s">
        <v>19</v>
      </c>
      <c r="J879" t="s">
        <v>1566</v>
      </c>
      <c r="K879" s="1">
        <v>42452.615277777775</v>
      </c>
    </row>
    <row r="880" spans="1:11" x14ac:dyDescent="0.25">
      <c r="A880" t="s">
        <v>1567</v>
      </c>
      <c r="B880" t="s">
        <v>12</v>
      </c>
      <c r="C880">
        <v>15.56</v>
      </c>
      <c r="D880" t="s">
        <v>13</v>
      </c>
      <c r="E880">
        <v>15.56</v>
      </c>
      <c r="F880" t="s">
        <v>13</v>
      </c>
      <c r="G880">
        <v>52.78</v>
      </c>
      <c r="H880" t="s">
        <v>14</v>
      </c>
      <c r="I880" t="s">
        <v>15</v>
      </c>
      <c r="J880" t="s">
        <v>1568</v>
      </c>
      <c r="K880" s="1">
        <v>42452.615277777775</v>
      </c>
    </row>
    <row r="881" spans="1:11" x14ac:dyDescent="0.25">
      <c r="A881" t="s">
        <v>1569</v>
      </c>
      <c r="B881" t="s">
        <v>17</v>
      </c>
      <c r="C881">
        <v>139.41</v>
      </c>
      <c r="D881" t="s">
        <v>13</v>
      </c>
      <c r="E881">
        <v>139.41</v>
      </c>
      <c r="F881" t="s">
        <v>13</v>
      </c>
      <c r="G881">
        <v>472.87</v>
      </c>
      <c r="H881" t="s">
        <v>14</v>
      </c>
      <c r="I881" t="s">
        <v>42</v>
      </c>
      <c r="J881" t="s">
        <v>1570</v>
      </c>
      <c r="K881" s="1">
        <v>42452.615277777775</v>
      </c>
    </row>
    <row r="882" spans="1:11" x14ac:dyDescent="0.25">
      <c r="A882" t="s">
        <v>1571</v>
      </c>
      <c r="B882" t="s">
        <v>17</v>
      </c>
      <c r="C882">
        <v>15.49</v>
      </c>
      <c r="D882" t="s">
        <v>13</v>
      </c>
      <c r="E882">
        <v>15.49</v>
      </c>
      <c r="F882" t="s">
        <v>13</v>
      </c>
      <c r="G882">
        <v>52.55</v>
      </c>
      <c r="H882" t="s">
        <v>14</v>
      </c>
      <c r="I882" t="s">
        <v>42</v>
      </c>
      <c r="J882" t="s">
        <v>1572</v>
      </c>
      <c r="K882" s="1">
        <v>42452.615972222222</v>
      </c>
    </row>
    <row r="883" spans="1:11" x14ac:dyDescent="0.25">
      <c r="A883" t="s">
        <v>1573</v>
      </c>
      <c r="B883" t="s">
        <v>17</v>
      </c>
      <c r="C883">
        <v>25</v>
      </c>
      <c r="D883" t="s">
        <v>13</v>
      </c>
      <c r="E883">
        <v>25</v>
      </c>
      <c r="F883" t="s">
        <v>13</v>
      </c>
      <c r="G883">
        <v>25</v>
      </c>
      <c r="H883" t="s">
        <v>13</v>
      </c>
      <c r="I883" t="s">
        <v>19</v>
      </c>
      <c r="J883" t="s">
        <v>1574</v>
      </c>
      <c r="K883" s="1">
        <v>42452.615277777775</v>
      </c>
    </row>
    <row r="884" spans="1:11" x14ac:dyDescent="0.25">
      <c r="A884" t="s">
        <v>1575</v>
      </c>
      <c r="B884" t="s">
        <v>17</v>
      </c>
      <c r="C884">
        <v>62.25</v>
      </c>
      <c r="D884" t="s">
        <v>13</v>
      </c>
      <c r="E884">
        <v>62.25</v>
      </c>
      <c r="F884" t="s">
        <v>13</v>
      </c>
      <c r="G884">
        <v>211.15</v>
      </c>
      <c r="H884" t="s">
        <v>14</v>
      </c>
      <c r="I884" t="s">
        <v>42</v>
      </c>
      <c r="J884" t="s">
        <v>1576</v>
      </c>
      <c r="K884" s="1">
        <v>42452.615277777775</v>
      </c>
    </row>
    <row r="885" spans="1:11" x14ac:dyDescent="0.25">
      <c r="A885" t="s">
        <v>1577</v>
      </c>
      <c r="B885" t="s">
        <v>17</v>
      </c>
      <c r="C885">
        <v>31.12</v>
      </c>
      <c r="D885" t="s">
        <v>13</v>
      </c>
      <c r="E885">
        <v>31.12</v>
      </c>
      <c r="F885" t="s">
        <v>13</v>
      </c>
      <c r="G885">
        <v>105.56</v>
      </c>
      <c r="H885" t="s">
        <v>14</v>
      </c>
      <c r="I885" t="s">
        <v>42</v>
      </c>
      <c r="J885" t="s">
        <v>1578</v>
      </c>
      <c r="K885" s="1">
        <v>42452.615972222222</v>
      </c>
    </row>
    <row r="886" spans="1:11" x14ac:dyDescent="0.25">
      <c r="A886" t="s">
        <v>1579</v>
      </c>
      <c r="B886" t="s">
        <v>12</v>
      </c>
      <c r="C886">
        <v>80.33</v>
      </c>
      <c r="D886" t="s">
        <v>13</v>
      </c>
      <c r="E886">
        <v>80.33</v>
      </c>
      <c r="F886" t="s">
        <v>13</v>
      </c>
      <c r="G886">
        <v>272.48</v>
      </c>
      <c r="H886" t="s">
        <v>14</v>
      </c>
      <c r="I886" t="s">
        <v>15</v>
      </c>
      <c r="J886" t="s">
        <v>1580</v>
      </c>
      <c r="K886" s="1">
        <v>42452.614583333336</v>
      </c>
    </row>
    <row r="887" spans="1:11" x14ac:dyDescent="0.25">
      <c r="A887" t="s">
        <v>1581</v>
      </c>
      <c r="B887" t="s">
        <v>17</v>
      </c>
      <c r="C887">
        <v>86.91</v>
      </c>
      <c r="D887" t="s">
        <v>13</v>
      </c>
      <c r="E887">
        <v>86.91</v>
      </c>
      <c r="F887" t="s">
        <v>13</v>
      </c>
      <c r="G887">
        <v>866.17</v>
      </c>
      <c r="H887" t="s">
        <v>18</v>
      </c>
      <c r="I887" t="s">
        <v>19</v>
      </c>
      <c r="J887" t="s">
        <v>1582</v>
      </c>
      <c r="K887" s="1">
        <v>42452.614583333336</v>
      </c>
    </row>
    <row r="888" spans="1:11" x14ac:dyDescent="0.25">
      <c r="A888" t="s">
        <v>1583</v>
      </c>
      <c r="B888" t="s">
        <v>17</v>
      </c>
      <c r="C888">
        <v>30.98</v>
      </c>
      <c r="D888" t="s">
        <v>13</v>
      </c>
      <c r="E888">
        <v>30.98</v>
      </c>
      <c r="F888" t="s">
        <v>13</v>
      </c>
      <c r="G888">
        <v>105.09</v>
      </c>
      <c r="H888" t="s">
        <v>14</v>
      </c>
      <c r="I888" t="s">
        <v>42</v>
      </c>
      <c r="J888" t="s">
        <v>1584</v>
      </c>
      <c r="K888" s="1">
        <v>42452.615277777775</v>
      </c>
    </row>
    <row r="889" spans="1:11" x14ac:dyDescent="0.25">
      <c r="A889" t="s">
        <v>1585</v>
      </c>
      <c r="B889" t="s">
        <v>17</v>
      </c>
      <c r="C889">
        <v>31.78</v>
      </c>
      <c r="D889" t="s">
        <v>13</v>
      </c>
      <c r="E889">
        <v>31.78</v>
      </c>
      <c r="F889" t="s">
        <v>13</v>
      </c>
      <c r="G889">
        <v>316.73</v>
      </c>
      <c r="H889" t="s">
        <v>18</v>
      </c>
      <c r="I889" t="s">
        <v>19</v>
      </c>
      <c r="J889" t="s">
        <v>1586</v>
      </c>
      <c r="K889" s="1">
        <v>42452.614583333336</v>
      </c>
    </row>
    <row r="890" spans="1:11" x14ac:dyDescent="0.25">
      <c r="A890" t="s">
        <v>1587</v>
      </c>
      <c r="B890" t="s">
        <v>17</v>
      </c>
      <c r="C890">
        <v>15.56</v>
      </c>
      <c r="D890" t="s">
        <v>13</v>
      </c>
      <c r="E890">
        <v>15.56</v>
      </c>
      <c r="F890" t="s">
        <v>13</v>
      </c>
      <c r="G890">
        <v>52.78</v>
      </c>
      <c r="H890" t="s">
        <v>14</v>
      </c>
      <c r="I890" t="s">
        <v>42</v>
      </c>
      <c r="J890" t="s">
        <v>1588</v>
      </c>
      <c r="K890" s="1">
        <v>42452.615277777775</v>
      </c>
    </row>
    <row r="891" spans="1:11" x14ac:dyDescent="0.25">
      <c r="A891" t="s">
        <v>1589</v>
      </c>
      <c r="B891" t="s">
        <v>17</v>
      </c>
      <c r="C891">
        <v>275</v>
      </c>
      <c r="D891" t="s">
        <v>14</v>
      </c>
      <c r="E891">
        <v>275</v>
      </c>
      <c r="F891" t="s">
        <v>14</v>
      </c>
      <c r="G891">
        <v>275</v>
      </c>
      <c r="H891" t="s">
        <v>14</v>
      </c>
      <c r="I891" t="s">
        <v>42</v>
      </c>
      <c r="J891" t="s">
        <v>1590</v>
      </c>
      <c r="K891" s="1">
        <v>42452.617361111108</v>
      </c>
    </row>
    <row r="892" spans="1:11" x14ac:dyDescent="0.25">
      <c r="A892" t="s">
        <v>1591</v>
      </c>
      <c r="B892" t="s">
        <v>12</v>
      </c>
      <c r="C892">
        <v>15.56</v>
      </c>
      <c r="D892" t="s">
        <v>13</v>
      </c>
      <c r="E892">
        <v>15.56</v>
      </c>
      <c r="F892" t="s">
        <v>13</v>
      </c>
      <c r="G892">
        <v>52.78</v>
      </c>
      <c r="H892" t="s">
        <v>14</v>
      </c>
      <c r="I892" t="s">
        <v>15</v>
      </c>
      <c r="J892" t="s">
        <v>1592</v>
      </c>
      <c r="K892" s="1">
        <v>42452.614583333336</v>
      </c>
    </row>
    <row r="893" spans="1:11" x14ac:dyDescent="0.25">
      <c r="A893" t="s">
        <v>1593</v>
      </c>
      <c r="B893" t="s">
        <v>17</v>
      </c>
      <c r="C893">
        <v>450.41</v>
      </c>
      <c r="D893" t="s">
        <v>13</v>
      </c>
      <c r="E893">
        <v>450.41</v>
      </c>
      <c r="F893" t="s">
        <v>13</v>
      </c>
      <c r="G893">
        <v>59901.52</v>
      </c>
      <c r="H893" t="s">
        <v>67</v>
      </c>
      <c r="I893" t="s">
        <v>19</v>
      </c>
      <c r="J893" t="s">
        <v>1594</v>
      </c>
      <c r="K893" s="1">
        <v>42452.614583333336</v>
      </c>
    </row>
    <row r="894" spans="1:11" x14ac:dyDescent="0.25">
      <c r="A894" t="s">
        <v>1595</v>
      </c>
      <c r="B894" t="s">
        <v>12</v>
      </c>
      <c r="C894">
        <v>5500</v>
      </c>
      <c r="D894" t="s">
        <v>14</v>
      </c>
      <c r="E894">
        <v>5500</v>
      </c>
      <c r="F894" t="s">
        <v>14</v>
      </c>
      <c r="G894">
        <v>5500</v>
      </c>
      <c r="H894" t="s">
        <v>14</v>
      </c>
      <c r="I894" t="s">
        <v>42</v>
      </c>
      <c r="J894">
        <v>155920122</v>
      </c>
      <c r="K894" s="1">
        <v>42452.615277777775</v>
      </c>
    </row>
    <row r="895" spans="1:11" x14ac:dyDescent="0.25">
      <c r="A895" t="s">
        <v>1596</v>
      </c>
      <c r="B895" t="s">
        <v>17</v>
      </c>
      <c r="C895">
        <v>91.19</v>
      </c>
      <c r="D895" t="s">
        <v>13</v>
      </c>
      <c r="E895">
        <v>91.19</v>
      </c>
      <c r="F895" t="s">
        <v>13</v>
      </c>
      <c r="G895">
        <v>12127.66</v>
      </c>
      <c r="H895" t="s">
        <v>67</v>
      </c>
      <c r="I895" t="s">
        <v>19</v>
      </c>
      <c r="J895" t="s">
        <v>1597</v>
      </c>
      <c r="K895" s="1">
        <v>42452.614583333336</v>
      </c>
    </row>
    <row r="896" spans="1:11" x14ac:dyDescent="0.25">
      <c r="A896" t="s">
        <v>1598</v>
      </c>
      <c r="B896" t="s">
        <v>17</v>
      </c>
      <c r="C896">
        <v>32.130000000000003</v>
      </c>
      <c r="D896" t="s">
        <v>13</v>
      </c>
      <c r="E896">
        <v>32.130000000000003</v>
      </c>
      <c r="F896" t="s">
        <v>13</v>
      </c>
      <c r="G896">
        <v>108.99</v>
      </c>
      <c r="H896" t="s">
        <v>14</v>
      </c>
      <c r="I896" t="s">
        <v>42</v>
      </c>
      <c r="J896">
        <v>30101304</v>
      </c>
      <c r="K896" s="1">
        <v>42452.614583333336</v>
      </c>
    </row>
    <row r="897" spans="1:11" x14ac:dyDescent="0.25">
      <c r="A897" t="s">
        <v>1599</v>
      </c>
      <c r="B897" t="s">
        <v>17</v>
      </c>
      <c r="C897">
        <v>15.56</v>
      </c>
      <c r="D897" t="s">
        <v>13</v>
      </c>
      <c r="E897">
        <v>15.56</v>
      </c>
      <c r="F897" t="s">
        <v>13</v>
      </c>
      <c r="G897">
        <v>52.78</v>
      </c>
      <c r="H897" t="s">
        <v>14</v>
      </c>
      <c r="I897" t="s">
        <v>42</v>
      </c>
      <c r="J897" t="s">
        <v>1600</v>
      </c>
      <c r="K897" s="1">
        <v>42452.614583333336</v>
      </c>
    </row>
    <row r="898" spans="1:11" x14ac:dyDescent="0.25">
      <c r="A898" t="s">
        <v>1601</v>
      </c>
      <c r="B898" t="s">
        <v>45</v>
      </c>
      <c r="C898">
        <v>30</v>
      </c>
      <c r="D898" t="s">
        <v>14</v>
      </c>
      <c r="E898">
        <v>9.33</v>
      </c>
      <c r="F898" t="s">
        <v>13</v>
      </c>
      <c r="G898">
        <v>31.65</v>
      </c>
      <c r="H898" t="s">
        <v>14</v>
      </c>
      <c r="I898" t="s">
        <v>42</v>
      </c>
      <c r="J898">
        <v>49628327</v>
      </c>
      <c r="K898" s="1">
        <v>42452.614583333336</v>
      </c>
    </row>
    <row r="899" spans="1:11" x14ac:dyDescent="0.25">
      <c r="A899" t="s">
        <v>1602</v>
      </c>
      <c r="B899" t="s">
        <v>17</v>
      </c>
      <c r="C899">
        <v>16.41</v>
      </c>
      <c r="D899" t="s">
        <v>13</v>
      </c>
      <c r="E899">
        <v>16.41</v>
      </c>
      <c r="F899" t="s">
        <v>13</v>
      </c>
      <c r="G899">
        <v>2182.4299999999998</v>
      </c>
      <c r="H899" t="s">
        <v>67</v>
      </c>
      <c r="I899" t="s">
        <v>19</v>
      </c>
      <c r="J899" t="s">
        <v>1603</v>
      </c>
      <c r="K899" s="1">
        <v>42452.614583333336</v>
      </c>
    </row>
    <row r="900" spans="1:11" x14ac:dyDescent="0.25">
      <c r="A900" t="s">
        <v>1604</v>
      </c>
      <c r="B900" t="s">
        <v>17</v>
      </c>
      <c r="C900">
        <v>31.05</v>
      </c>
      <c r="D900" t="s">
        <v>13</v>
      </c>
      <c r="E900">
        <v>31.05</v>
      </c>
      <c r="F900" t="s">
        <v>13</v>
      </c>
      <c r="G900">
        <v>105.32</v>
      </c>
      <c r="H900" t="s">
        <v>14</v>
      </c>
      <c r="I900" t="s">
        <v>42</v>
      </c>
      <c r="J900" t="s">
        <v>1605</v>
      </c>
      <c r="K900" s="1">
        <v>42452.615277777775</v>
      </c>
    </row>
    <row r="901" spans="1:11" x14ac:dyDescent="0.25">
      <c r="A901" t="s">
        <v>1606</v>
      </c>
      <c r="B901" t="s">
        <v>17</v>
      </c>
      <c r="C901">
        <v>1000</v>
      </c>
      <c r="D901" t="s">
        <v>14</v>
      </c>
      <c r="E901">
        <v>1000</v>
      </c>
      <c r="F901" t="s">
        <v>14</v>
      </c>
      <c r="G901">
        <v>1000</v>
      </c>
      <c r="H901" t="s">
        <v>14</v>
      </c>
      <c r="I901" t="s">
        <v>42</v>
      </c>
      <c r="J901">
        <v>155920062</v>
      </c>
      <c r="K901" s="1">
        <v>42452.615972222222</v>
      </c>
    </row>
    <row r="902" spans="1:11" x14ac:dyDescent="0.25">
      <c r="A902" t="s">
        <v>1607</v>
      </c>
      <c r="B902" t="s">
        <v>17</v>
      </c>
      <c r="C902">
        <v>450.41</v>
      </c>
      <c r="D902" t="s">
        <v>13</v>
      </c>
      <c r="E902">
        <v>450.41</v>
      </c>
      <c r="F902" t="s">
        <v>13</v>
      </c>
      <c r="G902">
        <v>59901.52</v>
      </c>
      <c r="H902" t="s">
        <v>67</v>
      </c>
      <c r="I902" t="s">
        <v>19</v>
      </c>
      <c r="J902" t="s">
        <v>1608</v>
      </c>
      <c r="K902" s="1">
        <v>42452.613888888889</v>
      </c>
    </row>
    <row r="903" spans="1:11" x14ac:dyDescent="0.25">
      <c r="A903" t="s">
        <v>1609</v>
      </c>
      <c r="B903" t="s">
        <v>17</v>
      </c>
      <c r="C903">
        <v>8.0299999999999994</v>
      </c>
      <c r="D903" t="s">
        <v>13</v>
      </c>
      <c r="E903">
        <v>8.0299999999999994</v>
      </c>
      <c r="F903" t="s">
        <v>13</v>
      </c>
      <c r="G903">
        <v>27.24</v>
      </c>
      <c r="H903" t="s">
        <v>14</v>
      </c>
      <c r="I903" t="s">
        <v>42</v>
      </c>
      <c r="J903">
        <v>30101302</v>
      </c>
      <c r="K903" s="1">
        <v>42452.614583333336</v>
      </c>
    </row>
    <row r="904" spans="1:11" x14ac:dyDescent="0.25">
      <c r="A904" t="s">
        <v>1610</v>
      </c>
      <c r="B904" t="s">
        <v>17</v>
      </c>
      <c r="C904">
        <v>1</v>
      </c>
      <c r="D904" t="s">
        <v>13</v>
      </c>
      <c r="E904">
        <v>1</v>
      </c>
      <c r="F904" t="s">
        <v>13</v>
      </c>
      <c r="G904">
        <v>1</v>
      </c>
      <c r="H904" t="s">
        <v>13</v>
      </c>
      <c r="I904" t="s">
        <v>42</v>
      </c>
      <c r="J904" t="s">
        <v>1611</v>
      </c>
      <c r="K904" s="1">
        <v>42452.614583333336</v>
      </c>
    </row>
    <row r="905" spans="1:11" x14ac:dyDescent="0.25">
      <c r="A905" t="s">
        <v>1612</v>
      </c>
      <c r="B905" t="s">
        <v>45</v>
      </c>
      <c r="C905">
        <v>21.18</v>
      </c>
      <c r="D905" t="s">
        <v>13</v>
      </c>
      <c r="E905">
        <v>21.18</v>
      </c>
      <c r="F905" t="s">
        <v>13</v>
      </c>
      <c r="G905">
        <v>210.84</v>
      </c>
      <c r="H905" t="s">
        <v>18</v>
      </c>
      <c r="I905" t="s">
        <v>42</v>
      </c>
      <c r="J905" t="s">
        <v>1613</v>
      </c>
      <c r="K905" s="1">
        <v>42452.614583333336</v>
      </c>
    </row>
    <row r="906" spans="1:11" x14ac:dyDescent="0.25">
      <c r="A906" t="s">
        <v>1614</v>
      </c>
      <c r="B906" t="s">
        <v>17</v>
      </c>
      <c r="C906">
        <v>68.34</v>
      </c>
      <c r="D906" t="s">
        <v>13</v>
      </c>
      <c r="E906">
        <v>68.34</v>
      </c>
      <c r="F906" t="s">
        <v>13</v>
      </c>
      <c r="G906">
        <v>105.46</v>
      </c>
      <c r="H906" t="s">
        <v>25</v>
      </c>
      <c r="I906" t="s">
        <v>19</v>
      </c>
      <c r="J906" t="s">
        <v>1615</v>
      </c>
      <c r="K906" s="1">
        <v>42452.613888888889</v>
      </c>
    </row>
    <row r="907" spans="1:11" x14ac:dyDescent="0.25">
      <c r="A907" t="s">
        <v>1616</v>
      </c>
      <c r="B907" t="s">
        <v>242</v>
      </c>
      <c r="C907">
        <v>15.56</v>
      </c>
      <c r="D907" t="s">
        <v>13</v>
      </c>
      <c r="E907">
        <v>15.56</v>
      </c>
      <c r="F907" t="s">
        <v>13</v>
      </c>
      <c r="G907">
        <v>52.78</v>
      </c>
      <c r="H907" t="s">
        <v>14</v>
      </c>
      <c r="I907" t="s">
        <v>15</v>
      </c>
      <c r="J907" t="s">
        <v>1617</v>
      </c>
      <c r="K907" s="1">
        <v>42452.613888888889</v>
      </c>
    </row>
    <row r="908" spans="1:11" x14ac:dyDescent="0.25">
      <c r="A908" t="s">
        <v>1618</v>
      </c>
      <c r="B908" t="s">
        <v>12</v>
      </c>
      <c r="C908">
        <v>31.12</v>
      </c>
      <c r="D908" t="s">
        <v>13</v>
      </c>
      <c r="E908">
        <v>31.12</v>
      </c>
      <c r="F908" t="s">
        <v>13</v>
      </c>
      <c r="G908">
        <v>105.56</v>
      </c>
      <c r="H908" t="s">
        <v>14</v>
      </c>
      <c r="I908" t="s">
        <v>15</v>
      </c>
      <c r="J908" t="s">
        <v>1619</v>
      </c>
      <c r="K908" s="1">
        <v>42452.613888888889</v>
      </c>
    </row>
    <row r="909" spans="1:11" x14ac:dyDescent="0.25">
      <c r="A909" t="s">
        <v>1620</v>
      </c>
      <c r="B909" t="s">
        <v>17</v>
      </c>
      <c r="C909">
        <v>16.059999999999999</v>
      </c>
      <c r="D909" t="s">
        <v>13</v>
      </c>
      <c r="E909">
        <v>16.059999999999999</v>
      </c>
      <c r="F909" t="s">
        <v>13</v>
      </c>
      <c r="G909">
        <v>54.48</v>
      </c>
      <c r="H909" t="s">
        <v>14</v>
      </c>
      <c r="I909" t="s">
        <v>42</v>
      </c>
      <c r="J909">
        <v>30101295</v>
      </c>
      <c r="K909" s="1">
        <v>42452.613888888889</v>
      </c>
    </row>
    <row r="910" spans="1:11" x14ac:dyDescent="0.25">
      <c r="A910" t="s">
        <v>1621</v>
      </c>
      <c r="B910" t="s">
        <v>17</v>
      </c>
      <c r="C910">
        <v>25</v>
      </c>
      <c r="D910" t="s">
        <v>13</v>
      </c>
      <c r="E910">
        <v>25</v>
      </c>
      <c r="F910" t="s">
        <v>13</v>
      </c>
      <c r="G910">
        <v>25</v>
      </c>
      <c r="H910" t="s">
        <v>13</v>
      </c>
      <c r="I910" t="s">
        <v>42</v>
      </c>
      <c r="J910" t="s">
        <v>1622</v>
      </c>
      <c r="K910" s="1">
        <v>42452.613888888889</v>
      </c>
    </row>
    <row r="911" spans="1:11" x14ac:dyDescent="0.25">
      <c r="A911" t="s">
        <v>1623</v>
      </c>
      <c r="B911" t="s">
        <v>45</v>
      </c>
      <c r="C911">
        <v>0.01</v>
      </c>
      <c r="D911" t="s">
        <v>252</v>
      </c>
      <c r="E911">
        <v>0</v>
      </c>
      <c r="F911" t="s">
        <v>13</v>
      </c>
      <c r="G911">
        <v>0.01</v>
      </c>
      <c r="H911" t="s">
        <v>252</v>
      </c>
      <c r="I911" t="s">
        <v>124</v>
      </c>
      <c r="J911">
        <v>312143527</v>
      </c>
      <c r="K911" s="1">
        <v>42452.613888888889</v>
      </c>
    </row>
    <row r="912" spans="1:11" x14ac:dyDescent="0.25">
      <c r="A912" t="s">
        <v>1624</v>
      </c>
      <c r="B912" t="s">
        <v>45</v>
      </c>
      <c r="C912">
        <v>54.47</v>
      </c>
      <c r="D912" t="s">
        <v>13</v>
      </c>
      <c r="E912">
        <v>54.47</v>
      </c>
      <c r="F912" t="s">
        <v>13</v>
      </c>
      <c r="G912">
        <v>184.76</v>
      </c>
      <c r="H912" t="s">
        <v>14</v>
      </c>
      <c r="I912" t="s">
        <v>42</v>
      </c>
      <c r="J912" t="s">
        <v>1625</v>
      </c>
      <c r="K912" s="1">
        <v>42452.613888888889</v>
      </c>
    </row>
    <row r="913" spans="1:11" x14ac:dyDescent="0.25">
      <c r="A913" t="s">
        <v>1626</v>
      </c>
      <c r="B913" t="s">
        <v>45</v>
      </c>
      <c r="C913">
        <v>100</v>
      </c>
      <c r="D913" t="s">
        <v>13</v>
      </c>
      <c r="E913">
        <v>100</v>
      </c>
      <c r="F913" t="s">
        <v>13</v>
      </c>
      <c r="G913">
        <v>995.46</v>
      </c>
      <c r="H913" t="s">
        <v>18</v>
      </c>
      <c r="I913" t="s">
        <v>19</v>
      </c>
      <c r="J913" t="s">
        <v>1627</v>
      </c>
      <c r="K913" s="1">
        <v>42452.613888888889</v>
      </c>
    </row>
    <row r="914" spans="1:11" x14ac:dyDescent="0.25">
      <c r="A914" t="s">
        <v>1628</v>
      </c>
      <c r="B914" t="s">
        <v>17</v>
      </c>
      <c r="C914">
        <v>38.56</v>
      </c>
      <c r="D914" t="s">
        <v>13</v>
      </c>
      <c r="E914">
        <v>38.56</v>
      </c>
      <c r="F914" t="s">
        <v>13</v>
      </c>
      <c r="G914">
        <v>130.80000000000001</v>
      </c>
      <c r="H914" t="s">
        <v>14</v>
      </c>
      <c r="I914" t="s">
        <v>42</v>
      </c>
      <c r="J914">
        <v>30101290</v>
      </c>
      <c r="K914" s="1">
        <v>42452.613888888889</v>
      </c>
    </row>
    <row r="915" spans="1:11" x14ac:dyDescent="0.25">
      <c r="A915" t="s">
        <v>1629</v>
      </c>
      <c r="B915" t="s">
        <v>17</v>
      </c>
      <c r="C915">
        <v>1</v>
      </c>
      <c r="D915" t="s">
        <v>13</v>
      </c>
      <c r="E915">
        <v>1</v>
      </c>
      <c r="F915" t="s">
        <v>13</v>
      </c>
      <c r="G915">
        <v>1</v>
      </c>
      <c r="H915" t="s">
        <v>13</v>
      </c>
      <c r="I915" t="s">
        <v>42</v>
      </c>
      <c r="J915" t="s">
        <v>1630</v>
      </c>
      <c r="K915" s="1">
        <v>42452.614583333336</v>
      </c>
    </row>
    <row r="916" spans="1:11" x14ac:dyDescent="0.25">
      <c r="A916" t="s">
        <v>1631</v>
      </c>
      <c r="B916" t="s">
        <v>17</v>
      </c>
      <c r="C916">
        <v>51.25</v>
      </c>
      <c r="D916" t="s">
        <v>13</v>
      </c>
      <c r="E916">
        <v>51.25</v>
      </c>
      <c r="F916" t="s">
        <v>13</v>
      </c>
      <c r="G916">
        <v>510.18</v>
      </c>
      <c r="H916" t="s">
        <v>18</v>
      </c>
      <c r="I916" t="s">
        <v>42</v>
      </c>
      <c r="J916" t="s">
        <v>1632</v>
      </c>
      <c r="K916" s="1">
        <v>42452.613888888889</v>
      </c>
    </row>
    <row r="917" spans="1:11" x14ac:dyDescent="0.25">
      <c r="A917" t="s">
        <v>1633</v>
      </c>
      <c r="B917" t="s">
        <v>242</v>
      </c>
      <c r="C917">
        <v>154.88999999999999</v>
      </c>
      <c r="D917" t="s">
        <v>13</v>
      </c>
      <c r="E917">
        <v>154.88999999999999</v>
      </c>
      <c r="F917" t="s">
        <v>13</v>
      </c>
      <c r="G917">
        <v>525.38</v>
      </c>
      <c r="H917" t="s">
        <v>14</v>
      </c>
      <c r="I917" t="s">
        <v>15</v>
      </c>
      <c r="J917" t="s">
        <v>1634</v>
      </c>
      <c r="K917" s="1">
        <v>42452.613194444442</v>
      </c>
    </row>
    <row r="918" spans="1:11" x14ac:dyDescent="0.25">
      <c r="A918" t="s">
        <v>1635</v>
      </c>
      <c r="B918" t="s">
        <v>17</v>
      </c>
      <c r="C918">
        <v>21.4</v>
      </c>
      <c r="D918" t="s">
        <v>13</v>
      </c>
      <c r="E918">
        <v>21.4</v>
      </c>
      <c r="F918" t="s">
        <v>13</v>
      </c>
      <c r="G918">
        <v>213.03</v>
      </c>
      <c r="H918" t="s">
        <v>18</v>
      </c>
      <c r="I918" t="s">
        <v>19</v>
      </c>
      <c r="J918" t="s">
        <v>1636</v>
      </c>
      <c r="K918" s="1">
        <v>42452.613194444442</v>
      </c>
    </row>
    <row r="919" spans="1:11" x14ac:dyDescent="0.25">
      <c r="A919" t="s">
        <v>1637</v>
      </c>
      <c r="B919" t="s">
        <v>17</v>
      </c>
      <c r="C919">
        <v>63.56</v>
      </c>
      <c r="D919" t="s">
        <v>13</v>
      </c>
      <c r="E919">
        <v>63.56</v>
      </c>
      <c r="F919" t="s">
        <v>13</v>
      </c>
      <c r="G919">
        <v>632.72</v>
      </c>
      <c r="H919" t="s">
        <v>18</v>
      </c>
      <c r="I919" t="s">
        <v>19</v>
      </c>
      <c r="J919" t="s">
        <v>1638</v>
      </c>
      <c r="K919" s="1">
        <v>42452.613194444442</v>
      </c>
    </row>
    <row r="920" spans="1:11" x14ac:dyDescent="0.25">
      <c r="A920" t="s">
        <v>1639</v>
      </c>
      <c r="B920" t="s">
        <v>12</v>
      </c>
      <c r="C920">
        <v>31.12</v>
      </c>
      <c r="D920" t="s">
        <v>13</v>
      </c>
      <c r="E920">
        <v>31.12</v>
      </c>
      <c r="F920" t="s">
        <v>13</v>
      </c>
      <c r="G920">
        <v>105.56</v>
      </c>
      <c r="H920" t="s">
        <v>14</v>
      </c>
      <c r="I920" t="s">
        <v>15</v>
      </c>
      <c r="J920" t="s">
        <v>1640</v>
      </c>
      <c r="K920" s="1">
        <v>42452.613194444442</v>
      </c>
    </row>
    <row r="921" spans="1:11" x14ac:dyDescent="0.25">
      <c r="A921" t="s">
        <v>1641</v>
      </c>
      <c r="B921" t="s">
        <v>17</v>
      </c>
      <c r="C921">
        <v>53.49</v>
      </c>
      <c r="D921" t="s">
        <v>13</v>
      </c>
      <c r="E921">
        <v>53.49</v>
      </c>
      <c r="F921" t="s">
        <v>13</v>
      </c>
      <c r="G921">
        <v>532.47</v>
      </c>
      <c r="H921" t="s">
        <v>18</v>
      </c>
      <c r="I921" t="s">
        <v>19</v>
      </c>
      <c r="J921" t="s">
        <v>1642</v>
      </c>
      <c r="K921" s="1">
        <v>42452.613194444442</v>
      </c>
    </row>
    <row r="922" spans="1:11" x14ac:dyDescent="0.25">
      <c r="A922" t="s">
        <v>1643</v>
      </c>
      <c r="B922" t="s">
        <v>17</v>
      </c>
      <c r="C922">
        <v>64.94</v>
      </c>
      <c r="D922" t="s">
        <v>13</v>
      </c>
      <c r="E922">
        <v>64.94</v>
      </c>
      <c r="F922" t="s">
        <v>13</v>
      </c>
      <c r="G922">
        <v>646.45000000000005</v>
      </c>
      <c r="H922" t="s">
        <v>18</v>
      </c>
      <c r="I922" t="s">
        <v>19</v>
      </c>
      <c r="J922" t="s">
        <v>1644</v>
      </c>
      <c r="K922" s="1">
        <v>42452.613194444442</v>
      </c>
    </row>
    <row r="923" spans="1:11" x14ac:dyDescent="0.25">
      <c r="A923" t="s">
        <v>1645</v>
      </c>
      <c r="B923" t="s">
        <v>17</v>
      </c>
      <c r="C923">
        <v>72.95</v>
      </c>
      <c r="D923" t="s">
        <v>13</v>
      </c>
      <c r="E923">
        <v>72.95</v>
      </c>
      <c r="F923" t="s">
        <v>13</v>
      </c>
      <c r="G923">
        <v>9701.8700000000008</v>
      </c>
      <c r="H923" t="s">
        <v>67</v>
      </c>
      <c r="I923" t="s">
        <v>19</v>
      </c>
      <c r="J923" t="s">
        <v>1646</v>
      </c>
      <c r="K923" s="1">
        <v>42452.613194444442</v>
      </c>
    </row>
    <row r="924" spans="1:11" x14ac:dyDescent="0.25">
      <c r="A924" t="s">
        <v>1647</v>
      </c>
      <c r="B924" t="s">
        <v>17</v>
      </c>
      <c r="C924">
        <v>16.05</v>
      </c>
      <c r="D924" t="s">
        <v>13</v>
      </c>
      <c r="E924">
        <v>16.05</v>
      </c>
      <c r="F924" t="s">
        <v>13</v>
      </c>
      <c r="G924">
        <v>159.78</v>
      </c>
      <c r="H924" t="s">
        <v>18</v>
      </c>
      <c r="I924" t="s">
        <v>19</v>
      </c>
      <c r="J924" t="s">
        <v>1648</v>
      </c>
      <c r="K924" s="1">
        <v>42452.613194444442</v>
      </c>
    </row>
    <row r="925" spans="1:11" x14ac:dyDescent="0.25">
      <c r="A925" t="s">
        <v>1649</v>
      </c>
      <c r="B925" t="s">
        <v>17</v>
      </c>
      <c r="C925">
        <v>182.39</v>
      </c>
      <c r="D925" t="s">
        <v>13</v>
      </c>
      <c r="E925">
        <v>182.39</v>
      </c>
      <c r="F925" t="s">
        <v>13</v>
      </c>
      <c r="G925">
        <v>24256.65</v>
      </c>
      <c r="H925" t="s">
        <v>67</v>
      </c>
      <c r="I925" t="s">
        <v>19</v>
      </c>
      <c r="J925" t="s">
        <v>1650</v>
      </c>
      <c r="K925" s="1">
        <v>42452.613194444442</v>
      </c>
    </row>
    <row r="926" spans="1:11" x14ac:dyDescent="0.25">
      <c r="A926" t="s">
        <v>1651</v>
      </c>
      <c r="B926" t="s">
        <v>45</v>
      </c>
      <c r="C926">
        <v>72.95</v>
      </c>
      <c r="D926" t="s">
        <v>13</v>
      </c>
      <c r="E926">
        <v>72.95</v>
      </c>
      <c r="F926" t="s">
        <v>13</v>
      </c>
      <c r="G926">
        <v>9701.8700000000008</v>
      </c>
      <c r="H926" t="s">
        <v>67</v>
      </c>
      <c r="I926" t="s">
        <v>19</v>
      </c>
      <c r="J926" t="s">
        <v>1652</v>
      </c>
      <c r="K926" s="1">
        <v>42452.613194444442</v>
      </c>
    </row>
    <row r="927" spans="1:11" x14ac:dyDescent="0.25">
      <c r="A927" t="s">
        <v>1653</v>
      </c>
      <c r="B927" t="s">
        <v>17</v>
      </c>
      <c r="C927">
        <v>14.01</v>
      </c>
      <c r="D927" t="s">
        <v>13</v>
      </c>
      <c r="E927">
        <v>14.01</v>
      </c>
      <c r="F927" t="s">
        <v>13</v>
      </c>
      <c r="G927">
        <v>47.53</v>
      </c>
      <c r="H927" t="s">
        <v>14</v>
      </c>
      <c r="I927" t="s">
        <v>42</v>
      </c>
      <c r="J927" t="s">
        <v>1654</v>
      </c>
      <c r="K927" s="1">
        <v>42452.613888888889</v>
      </c>
    </row>
    <row r="928" spans="1:11" x14ac:dyDescent="0.25">
      <c r="A928" t="s">
        <v>1655</v>
      </c>
      <c r="B928" t="s">
        <v>17</v>
      </c>
      <c r="C928">
        <v>50</v>
      </c>
      <c r="D928" t="s">
        <v>13</v>
      </c>
      <c r="E928">
        <v>50</v>
      </c>
      <c r="F928" t="s">
        <v>13</v>
      </c>
      <c r="G928">
        <v>6649.67</v>
      </c>
      <c r="H928" t="s">
        <v>67</v>
      </c>
      <c r="I928" t="s">
        <v>19</v>
      </c>
      <c r="J928" t="s">
        <v>1656</v>
      </c>
      <c r="K928" s="1">
        <v>42452.613194444442</v>
      </c>
    </row>
    <row r="929" spans="1:11" x14ac:dyDescent="0.25">
      <c r="A929" t="s">
        <v>1657</v>
      </c>
      <c r="B929" t="s">
        <v>45</v>
      </c>
      <c r="C929">
        <v>8.0299999999999994</v>
      </c>
      <c r="D929" t="s">
        <v>13</v>
      </c>
      <c r="E929">
        <v>8.0299999999999994</v>
      </c>
      <c r="F929" t="s">
        <v>13</v>
      </c>
      <c r="G929">
        <v>27.24</v>
      </c>
      <c r="H929" t="s">
        <v>14</v>
      </c>
      <c r="I929" t="s">
        <v>42</v>
      </c>
      <c r="J929">
        <v>30101279</v>
      </c>
      <c r="K929" s="1">
        <v>42452.613888888889</v>
      </c>
    </row>
    <row r="930" spans="1:11" x14ac:dyDescent="0.25">
      <c r="A930" t="s">
        <v>1658</v>
      </c>
      <c r="B930" t="s">
        <v>17</v>
      </c>
      <c r="C930">
        <v>54.32</v>
      </c>
      <c r="D930" t="s">
        <v>13</v>
      </c>
      <c r="E930">
        <v>54.32</v>
      </c>
      <c r="F930" t="s">
        <v>13</v>
      </c>
      <c r="G930">
        <v>540.74</v>
      </c>
      <c r="H930" t="s">
        <v>18</v>
      </c>
      <c r="I930" t="s">
        <v>19</v>
      </c>
      <c r="J930" t="s">
        <v>1659</v>
      </c>
      <c r="K930" s="1">
        <v>42452.613194444442</v>
      </c>
    </row>
    <row r="931" spans="1:11" x14ac:dyDescent="0.25">
      <c r="A931" t="s">
        <v>1660</v>
      </c>
      <c r="B931" t="s">
        <v>12</v>
      </c>
      <c r="C931">
        <v>52.91</v>
      </c>
      <c r="D931" t="s">
        <v>13</v>
      </c>
      <c r="E931">
        <v>52.91</v>
      </c>
      <c r="F931" t="s">
        <v>13</v>
      </c>
      <c r="G931">
        <v>179.47</v>
      </c>
      <c r="H931" t="s">
        <v>14</v>
      </c>
      <c r="I931" t="s">
        <v>15</v>
      </c>
      <c r="J931" t="s">
        <v>1661</v>
      </c>
      <c r="K931" s="1">
        <v>42452.613194444442</v>
      </c>
    </row>
    <row r="932" spans="1:11" x14ac:dyDescent="0.25">
      <c r="A932" t="s">
        <v>1662</v>
      </c>
      <c r="B932" t="s">
        <v>17</v>
      </c>
      <c r="C932">
        <v>72.95</v>
      </c>
      <c r="D932" t="s">
        <v>13</v>
      </c>
      <c r="E932">
        <v>72.95</v>
      </c>
      <c r="F932" t="s">
        <v>13</v>
      </c>
      <c r="G932">
        <v>9701.8700000000008</v>
      </c>
      <c r="H932" t="s">
        <v>67</v>
      </c>
      <c r="I932" t="s">
        <v>19</v>
      </c>
      <c r="J932" t="s">
        <v>1663</v>
      </c>
      <c r="K932" s="1">
        <v>42452.613194444442</v>
      </c>
    </row>
    <row r="933" spans="1:11" x14ac:dyDescent="0.25">
      <c r="A933" t="s">
        <v>1664</v>
      </c>
      <c r="B933" t="s">
        <v>17</v>
      </c>
      <c r="C933">
        <v>25</v>
      </c>
      <c r="D933" t="s">
        <v>13</v>
      </c>
      <c r="E933">
        <v>25</v>
      </c>
      <c r="F933" t="s">
        <v>13</v>
      </c>
      <c r="G933">
        <v>248.87</v>
      </c>
      <c r="H933" t="s">
        <v>18</v>
      </c>
      <c r="I933" t="s">
        <v>19</v>
      </c>
      <c r="J933" t="s">
        <v>1665</v>
      </c>
      <c r="K933" s="1">
        <v>42452.613194444442</v>
      </c>
    </row>
    <row r="934" spans="1:11" x14ac:dyDescent="0.25">
      <c r="A934" t="s">
        <v>1666</v>
      </c>
      <c r="B934" t="s">
        <v>45</v>
      </c>
      <c r="C934">
        <v>48.2</v>
      </c>
      <c r="D934" t="s">
        <v>13</v>
      </c>
      <c r="E934">
        <v>48.2</v>
      </c>
      <c r="F934" t="s">
        <v>13</v>
      </c>
      <c r="G934">
        <v>163.5</v>
      </c>
      <c r="H934" t="s">
        <v>14</v>
      </c>
      <c r="I934" t="s">
        <v>42</v>
      </c>
      <c r="J934">
        <v>30101259</v>
      </c>
      <c r="K934" s="1">
        <v>42452.613194444442</v>
      </c>
    </row>
    <row r="935" spans="1:11" x14ac:dyDescent="0.25">
      <c r="A935" t="s">
        <v>1667</v>
      </c>
      <c r="B935" t="s">
        <v>17</v>
      </c>
      <c r="C935">
        <v>57.58</v>
      </c>
      <c r="D935" t="s">
        <v>13</v>
      </c>
      <c r="E935">
        <v>57.58</v>
      </c>
      <c r="F935" t="s">
        <v>13</v>
      </c>
      <c r="G935">
        <v>195.31</v>
      </c>
      <c r="H935" t="s">
        <v>14</v>
      </c>
      <c r="I935" t="s">
        <v>42</v>
      </c>
      <c r="J935" t="s">
        <v>1668</v>
      </c>
      <c r="K935" s="1">
        <v>42452.613194444442</v>
      </c>
    </row>
    <row r="936" spans="1:11" x14ac:dyDescent="0.25">
      <c r="A936" t="s">
        <v>1669</v>
      </c>
      <c r="B936" t="s">
        <v>17</v>
      </c>
      <c r="C936">
        <v>53.49</v>
      </c>
      <c r="D936" t="s">
        <v>13</v>
      </c>
      <c r="E936">
        <v>53.49</v>
      </c>
      <c r="F936" t="s">
        <v>13</v>
      </c>
      <c r="G936">
        <v>532.47</v>
      </c>
      <c r="H936" t="s">
        <v>18</v>
      </c>
      <c r="I936" t="s">
        <v>19</v>
      </c>
      <c r="J936" t="s">
        <v>1670</v>
      </c>
      <c r="K936" s="1">
        <v>42452.612500000003</v>
      </c>
    </row>
    <row r="937" spans="1:11" x14ac:dyDescent="0.25">
      <c r="A937" t="s">
        <v>1671</v>
      </c>
      <c r="B937" t="s">
        <v>17</v>
      </c>
      <c r="C937">
        <v>27.36</v>
      </c>
      <c r="D937" t="s">
        <v>13</v>
      </c>
      <c r="E937">
        <v>27.36</v>
      </c>
      <c r="F937" t="s">
        <v>13</v>
      </c>
      <c r="G937">
        <v>3638.7</v>
      </c>
      <c r="H937" t="s">
        <v>67</v>
      </c>
      <c r="I937" t="s">
        <v>19</v>
      </c>
      <c r="J937" t="s">
        <v>1672</v>
      </c>
      <c r="K937" s="1">
        <v>42452.612500000003</v>
      </c>
    </row>
    <row r="938" spans="1:11" x14ac:dyDescent="0.25">
      <c r="A938" t="s">
        <v>1673</v>
      </c>
      <c r="B938" t="s">
        <v>17</v>
      </c>
      <c r="C938">
        <v>10.89</v>
      </c>
      <c r="D938" t="s">
        <v>13</v>
      </c>
      <c r="E938">
        <v>10.89</v>
      </c>
      <c r="F938" t="s">
        <v>13</v>
      </c>
      <c r="G938">
        <v>36.94</v>
      </c>
      <c r="H938" t="s">
        <v>14</v>
      </c>
      <c r="I938" t="s">
        <v>42</v>
      </c>
      <c r="J938" t="s">
        <v>1674</v>
      </c>
      <c r="K938" s="1">
        <v>42452.613194444442</v>
      </c>
    </row>
    <row r="939" spans="1:11" x14ac:dyDescent="0.25">
      <c r="A939" t="s">
        <v>1675</v>
      </c>
      <c r="B939" t="s">
        <v>17</v>
      </c>
      <c r="C939">
        <v>53.49</v>
      </c>
      <c r="D939" t="s">
        <v>13</v>
      </c>
      <c r="E939">
        <v>53.49</v>
      </c>
      <c r="F939" t="s">
        <v>13</v>
      </c>
      <c r="G939">
        <v>532.47</v>
      </c>
      <c r="H939" t="s">
        <v>18</v>
      </c>
      <c r="I939" t="s">
        <v>42</v>
      </c>
      <c r="J939" t="s">
        <v>1676</v>
      </c>
      <c r="K939" s="1">
        <v>42452.613194444442</v>
      </c>
    </row>
    <row r="940" spans="1:11" x14ac:dyDescent="0.25">
      <c r="A940" t="s">
        <v>1677</v>
      </c>
      <c r="B940" t="s">
        <v>12</v>
      </c>
      <c r="C940">
        <v>30.98</v>
      </c>
      <c r="D940" t="s">
        <v>13</v>
      </c>
      <c r="E940">
        <v>30.98</v>
      </c>
      <c r="F940" t="s">
        <v>13</v>
      </c>
      <c r="G940">
        <v>105.09</v>
      </c>
      <c r="H940" t="s">
        <v>14</v>
      </c>
      <c r="I940" t="s">
        <v>15</v>
      </c>
      <c r="J940" t="s">
        <v>1678</v>
      </c>
      <c r="K940" s="1">
        <v>42452.612500000003</v>
      </c>
    </row>
    <row r="941" spans="1:11" x14ac:dyDescent="0.25">
      <c r="A941" t="s">
        <v>1679</v>
      </c>
      <c r="B941" t="s">
        <v>17</v>
      </c>
      <c r="C941">
        <v>31.74</v>
      </c>
      <c r="D941" t="s">
        <v>13</v>
      </c>
      <c r="E941">
        <v>31.74</v>
      </c>
      <c r="F941" t="s">
        <v>13</v>
      </c>
      <c r="G941">
        <v>315.95999999999998</v>
      </c>
      <c r="H941" t="s">
        <v>18</v>
      </c>
      <c r="I941" t="s">
        <v>19</v>
      </c>
      <c r="J941" t="s">
        <v>1680</v>
      </c>
      <c r="K941" s="1">
        <v>42452.612500000003</v>
      </c>
    </row>
    <row r="942" spans="1:11" x14ac:dyDescent="0.25">
      <c r="A942" t="s">
        <v>1681</v>
      </c>
      <c r="B942" t="s">
        <v>45</v>
      </c>
      <c r="C942">
        <v>20.97</v>
      </c>
      <c r="D942" t="s">
        <v>13</v>
      </c>
      <c r="E942">
        <v>20.97</v>
      </c>
      <c r="F942" t="s">
        <v>13</v>
      </c>
      <c r="G942">
        <v>2788.87</v>
      </c>
      <c r="H942" t="s">
        <v>67</v>
      </c>
      <c r="I942" t="s">
        <v>19</v>
      </c>
      <c r="J942" t="s">
        <v>1682</v>
      </c>
      <c r="K942" s="1">
        <v>42452.612500000003</v>
      </c>
    </row>
    <row r="943" spans="1:11" x14ac:dyDescent="0.25">
      <c r="A943" t="s">
        <v>1683</v>
      </c>
      <c r="B943" t="s">
        <v>45</v>
      </c>
      <c r="C943">
        <v>77.510000000000005</v>
      </c>
      <c r="D943" t="s">
        <v>13</v>
      </c>
      <c r="E943">
        <v>77.510000000000005</v>
      </c>
      <c r="F943" t="s">
        <v>13</v>
      </c>
      <c r="G943">
        <v>10308.32</v>
      </c>
      <c r="H943" t="s">
        <v>67</v>
      </c>
      <c r="I943" t="s">
        <v>19</v>
      </c>
      <c r="J943" t="s">
        <v>1684</v>
      </c>
      <c r="K943" s="1">
        <v>42452.612500000003</v>
      </c>
    </row>
    <row r="944" spans="1:11" x14ac:dyDescent="0.25">
      <c r="A944" t="s">
        <v>1685</v>
      </c>
      <c r="B944" t="s">
        <v>17</v>
      </c>
      <c r="C944">
        <v>54.62</v>
      </c>
      <c r="D944" t="s">
        <v>13</v>
      </c>
      <c r="E944">
        <v>54.62</v>
      </c>
      <c r="F944" t="s">
        <v>13</v>
      </c>
      <c r="G944">
        <v>185.27</v>
      </c>
      <c r="H944" t="s">
        <v>14</v>
      </c>
      <c r="I944" t="s">
        <v>42</v>
      </c>
      <c r="J944" t="s">
        <v>1686</v>
      </c>
      <c r="K944" s="1">
        <v>42452.612500000003</v>
      </c>
    </row>
    <row r="945" spans="1:11" x14ac:dyDescent="0.25">
      <c r="A945" t="s">
        <v>1687</v>
      </c>
      <c r="B945" t="s">
        <v>12</v>
      </c>
      <c r="C945">
        <v>52.91</v>
      </c>
      <c r="D945" t="s">
        <v>13</v>
      </c>
      <c r="E945">
        <v>52.91</v>
      </c>
      <c r="F945" t="s">
        <v>13</v>
      </c>
      <c r="G945">
        <v>179.47</v>
      </c>
      <c r="H945" t="s">
        <v>14</v>
      </c>
      <c r="I945" t="s">
        <v>15</v>
      </c>
      <c r="J945" t="s">
        <v>1688</v>
      </c>
      <c r="K945" s="1">
        <v>42452.612500000003</v>
      </c>
    </row>
    <row r="946" spans="1:11" x14ac:dyDescent="0.25">
      <c r="A946" t="s">
        <v>1689</v>
      </c>
      <c r="B946" t="s">
        <v>45</v>
      </c>
      <c r="C946">
        <v>150</v>
      </c>
      <c r="D946" t="s">
        <v>14</v>
      </c>
      <c r="E946">
        <v>150</v>
      </c>
      <c r="F946" t="s">
        <v>14</v>
      </c>
      <c r="G946">
        <v>150</v>
      </c>
      <c r="H946" t="s">
        <v>14</v>
      </c>
      <c r="I946" t="s">
        <v>42</v>
      </c>
      <c r="J946" t="s">
        <v>1690</v>
      </c>
      <c r="K946" s="1">
        <v>42452.628472222219</v>
      </c>
    </row>
    <row r="947" spans="1:11" x14ac:dyDescent="0.25">
      <c r="A947" t="s">
        <v>1691</v>
      </c>
      <c r="B947" t="s">
        <v>17</v>
      </c>
      <c r="C947">
        <v>300</v>
      </c>
      <c r="D947" t="s">
        <v>14</v>
      </c>
      <c r="E947">
        <v>300</v>
      </c>
      <c r="F947" t="s">
        <v>14</v>
      </c>
      <c r="G947">
        <v>300</v>
      </c>
      <c r="H947" t="s">
        <v>14</v>
      </c>
      <c r="I947" t="s">
        <v>42</v>
      </c>
      <c r="J947">
        <v>155919782</v>
      </c>
      <c r="K947" s="1">
        <v>42452.615972222222</v>
      </c>
    </row>
    <row r="948" spans="1:11" x14ac:dyDescent="0.25">
      <c r="A948" t="s">
        <v>1692</v>
      </c>
      <c r="B948" t="s">
        <v>17</v>
      </c>
      <c r="C948">
        <v>68.34</v>
      </c>
      <c r="D948" t="s">
        <v>13</v>
      </c>
      <c r="E948">
        <v>68.34</v>
      </c>
      <c r="F948" t="s">
        <v>13</v>
      </c>
      <c r="G948">
        <v>105.46</v>
      </c>
      <c r="H948" t="s">
        <v>25</v>
      </c>
      <c r="I948" t="s">
        <v>19</v>
      </c>
      <c r="J948" t="s">
        <v>1693</v>
      </c>
      <c r="K948" s="1">
        <v>42452.612500000003</v>
      </c>
    </row>
    <row r="949" spans="1:11" x14ac:dyDescent="0.25">
      <c r="A949" t="s">
        <v>1694</v>
      </c>
      <c r="B949" t="s">
        <v>17</v>
      </c>
      <c r="C949">
        <v>10.82</v>
      </c>
      <c r="D949" t="s">
        <v>13</v>
      </c>
      <c r="E949">
        <v>10.82</v>
      </c>
      <c r="F949" t="s">
        <v>13</v>
      </c>
      <c r="G949">
        <v>107.71</v>
      </c>
      <c r="H949" t="s">
        <v>18</v>
      </c>
      <c r="I949" t="s">
        <v>19</v>
      </c>
      <c r="J949" t="s">
        <v>1695</v>
      </c>
      <c r="K949" s="1">
        <v>42452.612500000003</v>
      </c>
    </row>
    <row r="950" spans="1:11" x14ac:dyDescent="0.25">
      <c r="A950" t="s">
        <v>1696</v>
      </c>
      <c r="B950" t="s">
        <v>17</v>
      </c>
      <c r="C950">
        <v>21.73</v>
      </c>
      <c r="D950" t="s">
        <v>13</v>
      </c>
      <c r="E950">
        <v>21.73</v>
      </c>
      <c r="F950" t="s">
        <v>13</v>
      </c>
      <c r="G950">
        <v>216.32</v>
      </c>
      <c r="H950" t="s">
        <v>18</v>
      </c>
      <c r="I950" t="s">
        <v>19</v>
      </c>
      <c r="J950" t="s">
        <v>1697</v>
      </c>
      <c r="K950" s="1">
        <v>42452.611805555556</v>
      </c>
    </row>
    <row r="951" spans="1:11" x14ac:dyDescent="0.25">
      <c r="A951" t="s">
        <v>1698</v>
      </c>
      <c r="B951" t="s">
        <v>17</v>
      </c>
      <c r="C951">
        <v>74.23</v>
      </c>
      <c r="D951" t="s">
        <v>13</v>
      </c>
      <c r="E951">
        <v>74.23</v>
      </c>
      <c r="F951" t="s">
        <v>13</v>
      </c>
      <c r="G951">
        <v>252.04</v>
      </c>
      <c r="H951" t="s">
        <v>14</v>
      </c>
      <c r="I951" t="s">
        <v>42</v>
      </c>
      <c r="J951">
        <v>30101255</v>
      </c>
      <c r="K951" s="1">
        <v>42452.612500000003</v>
      </c>
    </row>
    <row r="952" spans="1:11" x14ac:dyDescent="0.25">
      <c r="A952" t="s">
        <v>1699</v>
      </c>
      <c r="B952" t="s">
        <v>12</v>
      </c>
      <c r="C952">
        <v>1</v>
      </c>
      <c r="D952" t="s">
        <v>13</v>
      </c>
      <c r="E952">
        <v>1</v>
      </c>
      <c r="F952" t="s">
        <v>13</v>
      </c>
      <c r="G952">
        <v>1</v>
      </c>
      <c r="H952" t="s">
        <v>13</v>
      </c>
      <c r="I952" t="s">
        <v>15</v>
      </c>
      <c r="J952" t="s">
        <v>1700</v>
      </c>
      <c r="K952" s="1">
        <v>42452.611805555556</v>
      </c>
    </row>
    <row r="953" spans="1:11" x14ac:dyDescent="0.25">
      <c r="A953" t="s">
        <v>1701</v>
      </c>
      <c r="B953" t="s">
        <v>12</v>
      </c>
      <c r="C953">
        <v>1000</v>
      </c>
      <c r="D953" t="s">
        <v>14</v>
      </c>
      <c r="E953">
        <v>1000</v>
      </c>
      <c r="F953" t="s">
        <v>14</v>
      </c>
      <c r="G953">
        <v>1000</v>
      </c>
      <c r="H953" t="s">
        <v>14</v>
      </c>
      <c r="I953" t="s">
        <v>15</v>
      </c>
      <c r="J953">
        <v>155919712</v>
      </c>
      <c r="K953" s="1">
        <v>42452.611805555556</v>
      </c>
    </row>
    <row r="954" spans="1:11" x14ac:dyDescent="0.25">
      <c r="A954" t="s">
        <v>1702</v>
      </c>
      <c r="B954" t="s">
        <v>17</v>
      </c>
      <c r="C954">
        <v>50</v>
      </c>
      <c r="D954" t="s">
        <v>13</v>
      </c>
      <c r="E954">
        <v>50</v>
      </c>
      <c r="F954" t="s">
        <v>13</v>
      </c>
      <c r="G954">
        <v>497.73</v>
      </c>
      <c r="H954" t="s">
        <v>18</v>
      </c>
      <c r="I954" t="s">
        <v>124</v>
      </c>
      <c r="J954" t="s">
        <v>1703</v>
      </c>
      <c r="K954" s="1">
        <v>42452.611805555556</v>
      </c>
    </row>
    <row r="955" spans="1:11" x14ac:dyDescent="0.25">
      <c r="A955" t="s">
        <v>1704</v>
      </c>
      <c r="B955" t="s">
        <v>17</v>
      </c>
      <c r="C955">
        <v>50</v>
      </c>
      <c r="D955" t="s">
        <v>13</v>
      </c>
      <c r="E955">
        <v>50</v>
      </c>
      <c r="F955" t="s">
        <v>13</v>
      </c>
      <c r="G955">
        <v>497.73</v>
      </c>
      <c r="H955" t="s">
        <v>18</v>
      </c>
      <c r="I955" t="s">
        <v>19</v>
      </c>
      <c r="J955" t="s">
        <v>1705</v>
      </c>
      <c r="K955" s="1">
        <v>42452.611805555556</v>
      </c>
    </row>
    <row r="956" spans="1:11" x14ac:dyDescent="0.25">
      <c r="A956" t="s">
        <v>1706</v>
      </c>
      <c r="B956" t="s">
        <v>17</v>
      </c>
      <c r="C956">
        <v>20.5</v>
      </c>
      <c r="D956" t="s">
        <v>13</v>
      </c>
      <c r="E956">
        <v>20.5</v>
      </c>
      <c r="F956" t="s">
        <v>13</v>
      </c>
      <c r="G956">
        <v>204.07</v>
      </c>
      <c r="H956" t="s">
        <v>18</v>
      </c>
      <c r="I956" t="s">
        <v>42</v>
      </c>
      <c r="J956" t="s">
        <v>1707</v>
      </c>
      <c r="K956" s="1">
        <v>42452.611805555556</v>
      </c>
    </row>
    <row r="957" spans="1:11" x14ac:dyDescent="0.25">
      <c r="A957" t="s">
        <v>1708</v>
      </c>
      <c r="B957" t="s">
        <v>12</v>
      </c>
      <c r="C957">
        <v>31.12</v>
      </c>
      <c r="D957" t="s">
        <v>13</v>
      </c>
      <c r="E957">
        <v>31.12</v>
      </c>
      <c r="F957" t="s">
        <v>13</v>
      </c>
      <c r="G957">
        <v>105.67</v>
      </c>
      <c r="H957" t="s">
        <v>14</v>
      </c>
      <c r="I957" t="s">
        <v>15</v>
      </c>
      <c r="J957" t="s">
        <v>1709</v>
      </c>
      <c r="K957" s="1">
        <v>42452.611805555556</v>
      </c>
    </row>
    <row r="958" spans="1:11" x14ac:dyDescent="0.25">
      <c r="A958" t="s">
        <v>1710</v>
      </c>
      <c r="B958" t="s">
        <v>17</v>
      </c>
      <c r="C958">
        <v>307.55</v>
      </c>
      <c r="D958" t="s">
        <v>13</v>
      </c>
      <c r="E958">
        <v>307.55</v>
      </c>
      <c r="F958" t="s">
        <v>13</v>
      </c>
      <c r="G958">
        <v>477.13</v>
      </c>
      <c r="H958" t="s">
        <v>25</v>
      </c>
      <c r="I958" t="s">
        <v>19</v>
      </c>
      <c r="J958" t="s">
        <v>1711</v>
      </c>
      <c r="K958" s="1">
        <v>42452.611805555556</v>
      </c>
    </row>
    <row r="959" spans="1:11" x14ac:dyDescent="0.25">
      <c r="A959" t="s">
        <v>1712</v>
      </c>
      <c r="B959" t="s">
        <v>45</v>
      </c>
      <c r="C959">
        <v>56.02</v>
      </c>
      <c r="D959" t="s">
        <v>13</v>
      </c>
      <c r="E959">
        <v>56.02</v>
      </c>
      <c r="F959" t="s">
        <v>13</v>
      </c>
      <c r="G959">
        <v>190.21</v>
      </c>
      <c r="H959" t="s">
        <v>14</v>
      </c>
      <c r="I959" t="s">
        <v>42</v>
      </c>
      <c r="J959" t="s">
        <v>1713</v>
      </c>
      <c r="K959" s="1">
        <v>42452.611805555556</v>
      </c>
    </row>
    <row r="960" spans="1:11" x14ac:dyDescent="0.25">
      <c r="A960" t="s">
        <v>1714</v>
      </c>
      <c r="B960" t="s">
        <v>45</v>
      </c>
      <c r="C960">
        <v>17.079999999999998</v>
      </c>
      <c r="D960" t="s">
        <v>13</v>
      </c>
      <c r="E960">
        <v>17.079999999999998</v>
      </c>
      <c r="F960" t="s">
        <v>13</v>
      </c>
      <c r="G960">
        <v>26.5</v>
      </c>
      <c r="H960" t="s">
        <v>25</v>
      </c>
      <c r="I960" t="s">
        <v>42</v>
      </c>
      <c r="J960" t="s">
        <v>1715</v>
      </c>
      <c r="K960" s="1">
        <v>42452.611805555556</v>
      </c>
    </row>
    <row r="961" spans="1:11" x14ac:dyDescent="0.25">
      <c r="A961" t="s">
        <v>1716</v>
      </c>
      <c r="B961" t="s">
        <v>17</v>
      </c>
      <c r="C961">
        <v>50</v>
      </c>
      <c r="D961" t="s">
        <v>13</v>
      </c>
      <c r="E961">
        <v>50</v>
      </c>
      <c r="F961" t="s">
        <v>13</v>
      </c>
      <c r="G961">
        <v>497.73</v>
      </c>
      <c r="H961" t="s">
        <v>18</v>
      </c>
      <c r="I961" t="s">
        <v>19</v>
      </c>
      <c r="J961" t="s">
        <v>1717</v>
      </c>
      <c r="K961" s="1">
        <v>42452.611111111109</v>
      </c>
    </row>
    <row r="962" spans="1:11" x14ac:dyDescent="0.25">
      <c r="A962" t="s">
        <v>1718</v>
      </c>
      <c r="B962" t="s">
        <v>45</v>
      </c>
      <c r="C962">
        <v>1</v>
      </c>
      <c r="D962" t="s">
        <v>13</v>
      </c>
      <c r="E962">
        <v>1</v>
      </c>
      <c r="F962" t="s">
        <v>13</v>
      </c>
      <c r="G962">
        <v>1</v>
      </c>
      <c r="H962" t="s">
        <v>13</v>
      </c>
      <c r="I962" t="s">
        <v>19</v>
      </c>
      <c r="J962" t="s">
        <v>1719</v>
      </c>
      <c r="K962" s="1">
        <v>42452.611111111109</v>
      </c>
    </row>
    <row r="963" spans="1:11" x14ac:dyDescent="0.25">
      <c r="A963" t="s">
        <v>1720</v>
      </c>
      <c r="B963" t="s">
        <v>17</v>
      </c>
      <c r="C963">
        <v>512.5</v>
      </c>
      <c r="D963" t="s">
        <v>13</v>
      </c>
      <c r="E963">
        <v>512.5</v>
      </c>
      <c r="F963" t="s">
        <v>13</v>
      </c>
      <c r="G963">
        <v>5101.72</v>
      </c>
      <c r="H963" t="s">
        <v>18</v>
      </c>
      <c r="I963" t="s">
        <v>19</v>
      </c>
      <c r="J963" t="s">
        <v>1721</v>
      </c>
      <c r="K963" s="1">
        <v>42452.611111111109</v>
      </c>
    </row>
    <row r="964" spans="1:11" x14ac:dyDescent="0.25">
      <c r="A964" t="s">
        <v>1722</v>
      </c>
      <c r="B964" t="s">
        <v>17</v>
      </c>
      <c r="C964">
        <v>36.47</v>
      </c>
      <c r="D964" t="s">
        <v>13</v>
      </c>
      <c r="E964">
        <v>36.47</v>
      </c>
      <c r="F964" t="s">
        <v>13</v>
      </c>
      <c r="G964">
        <v>4850.2700000000004</v>
      </c>
      <c r="H964" t="s">
        <v>67</v>
      </c>
      <c r="I964" t="s">
        <v>19</v>
      </c>
      <c r="J964" t="s">
        <v>1723</v>
      </c>
      <c r="K964" s="1">
        <v>42452.611111111109</v>
      </c>
    </row>
    <row r="965" spans="1:11" x14ac:dyDescent="0.25">
      <c r="A965" t="s">
        <v>1724</v>
      </c>
      <c r="B965" t="s">
        <v>17</v>
      </c>
      <c r="C965">
        <v>40.21</v>
      </c>
      <c r="D965" t="s">
        <v>13</v>
      </c>
      <c r="E965">
        <v>40.21</v>
      </c>
      <c r="F965" t="s">
        <v>13</v>
      </c>
      <c r="G965">
        <v>400.28</v>
      </c>
      <c r="H965" t="s">
        <v>18</v>
      </c>
      <c r="I965" t="s">
        <v>19</v>
      </c>
      <c r="J965" t="s">
        <v>1725</v>
      </c>
      <c r="K965" s="1">
        <v>42452.611111111109</v>
      </c>
    </row>
    <row r="966" spans="1:11" x14ac:dyDescent="0.25">
      <c r="A966" t="s">
        <v>1726</v>
      </c>
      <c r="B966" t="s">
        <v>17</v>
      </c>
      <c r="C966">
        <v>29.57</v>
      </c>
      <c r="D966" t="s">
        <v>13</v>
      </c>
      <c r="E966">
        <v>29.57</v>
      </c>
      <c r="F966" t="s">
        <v>13</v>
      </c>
      <c r="G966">
        <v>100.4</v>
      </c>
      <c r="H966" t="s">
        <v>14</v>
      </c>
      <c r="I966" t="s">
        <v>42</v>
      </c>
      <c r="J966" t="s">
        <v>1727</v>
      </c>
      <c r="K966" s="1">
        <v>42452.611805555556</v>
      </c>
    </row>
    <row r="967" spans="1:11" x14ac:dyDescent="0.25">
      <c r="A967" t="s">
        <v>1728</v>
      </c>
      <c r="B967" t="s">
        <v>17</v>
      </c>
      <c r="C967">
        <v>500</v>
      </c>
      <c r="D967" t="s">
        <v>14</v>
      </c>
      <c r="E967">
        <v>500</v>
      </c>
      <c r="F967" t="s">
        <v>14</v>
      </c>
      <c r="G967">
        <v>500</v>
      </c>
      <c r="H967" t="s">
        <v>14</v>
      </c>
      <c r="I967" t="s">
        <v>42</v>
      </c>
      <c r="J967">
        <v>155919562</v>
      </c>
      <c r="K967" s="1">
        <v>42452.612500000003</v>
      </c>
    </row>
    <row r="968" spans="1:11" x14ac:dyDescent="0.25">
      <c r="A968" t="s">
        <v>1729</v>
      </c>
      <c r="B968" t="s">
        <v>17</v>
      </c>
      <c r="C968">
        <v>50</v>
      </c>
      <c r="D968" t="s">
        <v>13</v>
      </c>
      <c r="E968">
        <v>50</v>
      </c>
      <c r="F968" t="s">
        <v>13</v>
      </c>
      <c r="G968">
        <v>497.73</v>
      </c>
      <c r="H968" t="s">
        <v>18</v>
      </c>
      <c r="I968" t="s">
        <v>42</v>
      </c>
      <c r="J968" t="s">
        <v>1730</v>
      </c>
      <c r="K968" s="1">
        <v>42452.611805555556</v>
      </c>
    </row>
    <row r="969" spans="1:11" x14ac:dyDescent="0.25">
      <c r="A969" t="s">
        <v>1731</v>
      </c>
      <c r="B969" t="s">
        <v>45</v>
      </c>
      <c r="C969">
        <v>87.15</v>
      </c>
      <c r="D969" t="s">
        <v>13</v>
      </c>
      <c r="E969">
        <v>87.15</v>
      </c>
      <c r="F969" t="s">
        <v>13</v>
      </c>
      <c r="G969">
        <v>295.91000000000003</v>
      </c>
      <c r="H969" t="s">
        <v>14</v>
      </c>
      <c r="I969" t="s">
        <v>42</v>
      </c>
      <c r="J969" t="s">
        <v>1732</v>
      </c>
      <c r="K969" s="1">
        <v>42452.611805555556</v>
      </c>
    </row>
    <row r="970" spans="1:11" x14ac:dyDescent="0.25">
      <c r="A970" t="s">
        <v>1733</v>
      </c>
      <c r="B970" t="s">
        <v>17</v>
      </c>
      <c r="C970">
        <v>150</v>
      </c>
      <c r="D970" t="s">
        <v>13</v>
      </c>
      <c r="E970">
        <v>150</v>
      </c>
      <c r="F970" t="s">
        <v>13</v>
      </c>
      <c r="G970">
        <v>150</v>
      </c>
      <c r="H970" t="s">
        <v>13</v>
      </c>
      <c r="I970" t="s">
        <v>42</v>
      </c>
      <c r="J970" t="s">
        <v>1734</v>
      </c>
      <c r="K970" s="1">
        <v>42452.611805555556</v>
      </c>
    </row>
    <row r="971" spans="1:11" x14ac:dyDescent="0.25">
      <c r="A971" t="s">
        <v>1735</v>
      </c>
      <c r="B971" t="s">
        <v>17</v>
      </c>
      <c r="C971">
        <v>16.3</v>
      </c>
      <c r="D971" t="s">
        <v>13</v>
      </c>
      <c r="E971">
        <v>16.3</v>
      </c>
      <c r="F971" t="s">
        <v>13</v>
      </c>
      <c r="G971">
        <v>162.26</v>
      </c>
      <c r="H971" t="s">
        <v>18</v>
      </c>
      <c r="I971" t="s">
        <v>19</v>
      </c>
      <c r="J971" t="s">
        <v>1736</v>
      </c>
      <c r="K971" s="1">
        <v>42452.611111111109</v>
      </c>
    </row>
    <row r="972" spans="1:11" x14ac:dyDescent="0.25">
      <c r="A972" t="s">
        <v>1737</v>
      </c>
      <c r="B972" t="s">
        <v>17</v>
      </c>
      <c r="C972">
        <v>9.1199999999999992</v>
      </c>
      <c r="D972" t="s">
        <v>13</v>
      </c>
      <c r="E972">
        <v>9.1199999999999992</v>
      </c>
      <c r="F972" t="s">
        <v>13</v>
      </c>
      <c r="G972">
        <v>1212.9000000000001</v>
      </c>
      <c r="H972" t="s">
        <v>67</v>
      </c>
      <c r="I972" t="s">
        <v>19</v>
      </c>
      <c r="J972" t="s">
        <v>1738</v>
      </c>
      <c r="K972" s="1">
        <v>42452.611111111109</v>
      </c>
    </row>
    <row r="973" spans="1:11" x14ac:dyDescent="0.25">
      <c r="A973" t="s">
        <v>1739</v>
      </c>
      <c r="B973" t="s">
        <v>17</v>
      </c>
      <c r="C973">
        <v>24.78</v>
      </c>
      <c r="D973" t="s">
        <v>13</v>
      </c>
      <c r="E973">
        <v>24.78</v>
      </c>
      <c r="F973" t="s">
        <v>13</v>
      </c>
      <c r="G973">
        <v>84.14</v>
      </c>
      <c r="H973" t="s">
        <v>14</v>
      </c>
      <c r="I973" t="s">
        <v>42</v>
      </c>
      <c r="J973" t="s">
        <v>1740</v>
      </c>
      <c r="K973" s="1">
        <v>42452.611111111109</v>
      </c>
    </row>
    <row r="974" spans="1:11" x14ac:dyDescent="0.25">
      <c r="A974" t="s">
        <v>1741</v>
      </c>
      <c r="B974" t="s">
        <v>17</v>
      </c>
      <c r="C974">
        <v>25</v>
      </c>
      <c r="D974" t="s">
        <v>13</v>
      </c>
      <c r="E974">
        <v>25</v>
      </c>
      <c r="F974" t="s">
        <v>13</v>
      </c>
      <c r="G974">
        <v>25</v>
      </c>
      <c r="H974" t="s">
        <v>13</v>
      </c>
      <c r="I974" t="s">
        <v>42</v>
      </c>
      <c r="J974" t="s">
        <v>1742</v>
      </c>
      <c r="K974" s="1">
        <v>42452.611805555556</v>
      </c>
    </row>
    <row r="975" spans="1:11" x14ac:dyDescent="0.25">
      <c r="A975" t="s">
        <v>1743</v>
      </c>
      <c r="B975" t="s">
        <v>17</v>
      </c>
      <c r="C975">
        <v>108.64</v>
      </c>
      <c r="D975" t="s">
        <v>13</v>
      </c>
      <c r="E975">
        <v>108.64</v>
      </c>
      <c r="F975" t="s">
        <v>13</v>
      </c>
      <c r="G975">
        <v>1081.47</v>
      </c>
      <c r="H975" t="s">
        <v>18</v>
      </c>
      <c r="I975" t="s">
        <v>19</v>
      </c>
      <c r="J975" t="s">
        <v>1744</v>
      </c>
      <c r="K975" s="1">
        <v>42452.611111111109</v>
      </c>
    </row>
    <row r="976" spans="1:11" x14ac:dyDescent="0.25">
      <c r="A976" t="s">
        <v>1745</v>
      </c>
      <c r="B976" t="s">
        <v>17</v>
      </c>
      <c r="C976">
        <v>500</v>
      </c>
      <c r="D976" t="s">
        <v>14</v>
      </c>
      <c r="E976">
        <v>500</v>
      </c>
      <c r="F976" t="s">
        <v>14</v>
      </c>
      <c r="G976">
        <v>500</v>
      </c>
      <c r="H976" t="s">
        <v>14</v>
      </c>
      <c r="I976" t="s">
        <v>42</v>
      </c>
      <c r="J976">
        <v>155919492</v>
      </c>
      <c r="K976" s="1">
        <v>42452.614583333336</v>
      </c>
    </row>
    <row r="977" spans="1:11" x14ac:dyDescent="0.25">
      <c r="A977" t="s">
        <v>1746</v>
      </c>
      <c r="B977" t="s">
        <v>17</v>
      </c>
      <c r="C977">
        <v>9.1199999999999992</v>
      </c>
      <c r="D977" t="s">
        <v>13</v>
      </c>
      <c r="E977">
        <v>9.1199999999999992</v>
      </c>
      <c r="F977" t="s">
        <v>13</v>
      </c>
      <c r="G977">
        <v>1212.9000000000001</v>
      </c>
      <c r="H977" t="s">
        <v>67</v>
      </c>
      <c r="I977" t="s">
        <v>19</v>
      </c>
      <c r="J977" t="s">
        <v>1747</v>
      </c>
      <c r="K977" s="1">
        <v>42452.611111111109</v>
      </c>
    </row>
    <row r="978" spans="1:11" x14ac:dyDescent="0.25">
      <c r="A978" t="s">
        <v>1748</v>
      </c>
      <c r="B978" t="s">
        <v>17</v>
      </c>
      <c r="C978">
        <v>21.79</v>
      </c>
      <c r="D978" t="s">
        <v>13</v>
      </c>
      <c r="E978">
        <v>21.79</v>
      </c>
      <c r="F978" t="s">
        <v>13</v>
      </c>
      <c r="G978">
        <v>73.989999999999995</v>
      </c>
      <c r="H978" t="s">
        <v>14</v>
      </c>
      <c r="I978" t="s">
        <v>42</v>
      </c>
      <c r="J978" t="s">
        <v>1749</v>
      </c>
      <c r="K978" s="1">
        <v>42452.611805555556</v>
      </c>
    </row>
    <row r="979" spans="1:11" x14ac:dyDescent="0.25">
      <c r="A979" t="s">
        <v>1750</v>
      </c>
      <c r="B979" t="s">
        <v>17</v>
      </c>
      <c r="C979">
        <v>46.57</v>
      </c>
      <c r="D979" t="s">
        <v>13</v>
      </c>
      <c r="E979">
        <v>46.57</v>
      </c>
      <c r="F979" t="s">
        <v>13</v>
      </c>
      <c r="G979">
        <v>158.12</v>
      </c>
      <c r="H979" t="s">
        <v>14</v>
      </c>
      <c r="I979" t="s">
        <v>42</v>
      </c>
      <c r="J979">
        <v>30101221</v>
      </c>
      <c r="K979" s="1">
        <v>42452.611111111109</v>
      </c>
    </row>
    <row r="980" spans="1:11" x14ac:dyDescent="0.25">
      <c r="A980" t="s">
        <v>1751</v>
      </c>
      <c r="B980" t="s">
        <v>17</v>
      </c>
      <c r="C980">
        <v>10</v>
      </c>
      <c r="D980" t="s">
        <v>13</v>
      </c>
      <c r="E980">
        <v>10</v>
      </c>
      <c r="F980" t="s">
        <v>13</v>
      </c>
      <c r="G980">
        <v>10</v>
      </c>
      <c r="H980" t="s">
        <v>13</v>
      </c>
      <c r="I980" t="s">
        <v>19</v>
      </c>
      <c r="J980" t="s">
        <v>1752</v>
      </c>
      <c r="K980" s="1">
        <v>42452.61041666667</v>
      </c>
    </row>
    <row r="981" spans="1:11" x14ac:dyDescent="0.25">
      <c r="A981" t="s">
        <v>1753</v>
      </c>
      <c r="B981" t="s">
        <v>12</v>
      </c>
      <c r="C981">
        <v>2000</v>
      </c>
      <c r="D981" t="s">
        <v>14</v>
      </c>
      <c r="E981">
        <v>2000</v>
      </c>
      <c r="F981" t="s">
        <v>14</v>
      </c>
      <c r="G981">
        <v>2000</v>
      </c>
      <c r="H981" t="s">
        <v>14</v>
      </c>
      <c r="I981" t="s">
        <v>42</v>
      </c>
      <c r="J981">
        <v>155919432</v>
      </c>
      <c r="K981" s="1">
        <v>42452.612500000003</v>
      </c>
    </row>
    <row r="982" spans="1:11" x14ac:dyDescent="0.25">
      <c r="A982" t="s">
        <v>1754</v>
      </c>
      <c r="B982" t="s">
        <v>17</v>
      </c>
      <c r="C982">
        <v>16.059999999999999</v>
      </c>
      <c r="D982" t="s">
        <v>13</v>
      </c>
      <c r="E982">
        <v>16.059999999999999</v>
      </c>
      <c r="F982" t="s">
        <v>13</v>
      </c>
      <c r="G982">
        <v>54.53</v>
      </c>
      <c r="H982" t="s">
        <v>14</v>
      </c>
      <c r="I982" t="s">
        <v>42</v>
      </c>
      <c r="J982">
        <v>30101218</v>
      </c>
      <c r="K982" s="1">
        <v>42452.611111111109</v>
      </c>
    </row>
    <row r="983" spans="1:11" x14ac:dyDescent="0.25">
      <c r="A983" t="s">
        <v>1755</v>
      </c>
      <c r="B983" t="s">
        <v>17</v>
      </c>
      <c r="C983">
        <v>9.6300000000000008</v>
      </c>
      <c r="D983" t="s">
        <v>13</v>
      </c>
      <c r="E983">
        <v>9.6300000000000008</v>
      </c>
      <c r="F983" t="s">
        <v>13</v>
      </c>
      <c r="G983">
        <v>32.700000000000003</v>
      </c>
      <c r="H983" t="s">
        <v>14</v>
      </c>
      <c r="I983" t="s">
        <v>42</v>
      </c>
      <c r="J983">
        <v>30101216</v>
      </c>
      <c r="K983" s="1">
        <v>42452.611111111109</v>
      </c>
    </row>
    <row r="984" spans="1:11" x14ac:dyDescent="0.25">
      <c r="A984" t="s">
        <v>1756</v>
      </c>
      <c r="B984" t="s">
        <v>17</v>
      </c>
      <c r="C984">
        <v>68.34</v>
      </c>
      <c r="D984" t="s">
        <v>13</v>
      </c>
      <c r="E984">
        <v>68.34</v>
      </c>
      <c r="F984" t="s">
        <v>13</v>
      </c>
      <c r="G984">
        <v>106.03</v>
      </c>
      <c r="H984" t="s">
        <v>25</v>
      </c>
      <c r="I984" t="s">
        <v>19</v>
      </c>
      <c r="J984" t="s">
        <v>1757</v>
      </c>
      <c r="K984" s="1">
        <v>42452.61041666667</v>
      </c>
    </row>
    <row r="985" spans="1:11" x14ac:dyDescent="0.25">
      <c r="A985" t="s">
        <v>1758</v>
      </c>
      <c r="B985" t="s">
        <v>45</v>
      </c>
      <c r="C985">
        <v>31.09</v>
      </c>
      <c r="D985" t="s">
        <v>13</v>
      </c>
      <c r="E985">
        <v>31.09</v>
      </c>
      <c r="F985" t="s">
        <v>13</v>
      </c>
      <c r="G985">
        <v>105.57</v>
      </c>
      <c r="H985" t="s">
        <v>14</v>
      </c>
      <c r="I985" t="s">
        <v>42</v>
      </c>
      <c r="J985" t="s">
        <v>1759</v>
      </c>
      <c r="K985" s="1">
        <v>42452.61041666667</v>
      </c>
    </row>
    <row r="986" spans="1:11" x14ac:dyDescent="0.25">
      <c r="A986" t="s">
        <v>1760</v>
      </c>
      <c r="B986" t="s">
        <v>17</v>
      </c>
      <c r="C986">
        <v>10.25</v>
      </c>
      <c r="D986" t="s">
        <v>13</v>
      </c>
      <c r="E986">
        <v>10.25</v>
      </c>
      <c r="F986" t="s">
        <v>13</v>
      </c>
      <c r="G986">
        <v>102.04</v>
      </c>
      <c r="H986" t="s">
        <v>18</v>
      </c>
      <c r="I986" t="s">
        <v>19</v>
      </c>
      <c r="J986" t="s">
        <v>1761</v>
      </c>
      <c r="K986" s="1">
        <v>42452.61041666667</v>
      </c>
    </row>
    <row r="987" spans="1:11" x14ac:dyDescent="0.25">
      <c r="A987" t="s">
        <v>1762</v>
      </c>
      <c r="B987" t="s">
        <v>17</v>
      </c>
      <c r="C987">
        <v>10.88</v>
      </c>
      <c r="D987" t="s">
        <v>13</v>
      </c>
      <c r="E987">
        <v>10.88</v>
      </c>
      <c r="F987" t="s">
        <v>13</v>
      </c>
      <c r="G987">
        <v>36.86</v>
      </c>
      <c r="H987" t="s">
        <v>14</v>
      </c>
      <c r="I987" t="s">
        <v>42</v>
      </c>
      <c r="J987" t="s">
        <v>1763</v>
      </c>
      <c r="K987" s="1">
        <v>42452.611111111109</v>
      </c>
    </row>
    <row r="988" spans="1:11" x14ac:dyDescent="0.25">
      <c r="A988" t="s">
        <v>1764</v>
      </c>
      <c r="B988" t="s">
        <v>17</v>
      </c>
      <c r="C988">
        <v>25</v>
      </c>
      <c r="D988" t="s">
        <v>13</v>
      </c>
      <c r="E988">
        <v>25</v>
      </c>
      <c r="F988" t="s">
        <v>13</v>
      </c>
      <c r="G988">
        <v>248.77</v>
      </c>
      <c r="H988" t="s">
        <v>18</v>
      </c>
      <c r="I988" t="s">
        <v>19</v>
      </c>
      <c r="J988" t="s">
        <v>1765</v>
      </c>
      <c r="K988" s="1">
        <v>42452.609722222223</v>
      </c>
    </row>
    <row r="989" spans="1:11" x14ac:dyDescent="0.25">
      <c r="A989" t="s">
        <v>1766</v>
      </c>
      <c r="B989" t="s">
        <v>17</v>
      </c>
      <c r="C989">
        <v>49</v>
      </c>
      <c r="D989" t="s">
        <v>13</v>
      </c>
      <c r="E989">
        <v>49</v>
      </c>
      <c r="F989" t="s">
        <v>13</v>
      </c>
      <c r="G989">
        <v>49</v>
      </c>
      <c r="H989" t="s">
        <v>13</v>
      </c>
      <c r="I989" t="s">
        <v>22</v>
      </c>
      <c r="J989" t="s">
        <v>1767</v>
      </c>
      <c r="K989" s="1">
        <v>42452.609722222223</v>
      </c>
    </row>
    <row r="990" spans="1:11" x14ac:dyDescent="0.25">
      <c r="A990" t="s">
        <v>1768</v>
      </c>
      <c r="B990" t="s">
        <v>17</v>
      </c>
      <c r="C990">
        <v>50</v>
      </c>
      <c r="D990" t="s">
        <v>13</v>
      </c>
      <c r="E990">
        <v>50</v>
      </c>
      <c r="F990" t="s">
        <v>13</v>
      </c>
      <c r="G990">
        <v>497.53</v>
      </c>
      <c r="H990" t="s">
        <v>18</v>
      </c>
      <c r="I990" t="s">
        <v>19</v>
      </c>
      <c r="J990" t="s">
        <v>1769</v>
      </c>
      <c r="K990" s="1">
        <v>42452.609722222223</v>
      </c>
    </row>
    <row r="991" spans="1:11" x14ac:dyDescent="0.25">
      <c r="A991" t="s">
        <v>1770</v>
      </c>
      <c r="B991" t="s">
        <v>17</v>
      </c>
      <c r="C991">
        <v>26.37</v>
      </c>
      <c r="D991" t="s">
        <v>13</v>
      </c>
      <c r="E991">
        <v>26.37</v>
      </c>
      <c r="F991" t="s">
        <v>13</v>
      </c>
      <c r="G991">
        <v>262.39999999999998</v>
      </c>
      <c r="H991" t="s">
        <v>18</v>
      </c>
      <c r="I991" t="s">
        <v>42</v>
      </c>
      <c r="J991" t="s">
        <v>1771</v>
      </c>
      <c r="K991" s="1">
        <v>42452.61041666667</v>
      </c>
    </row>
    <row r="992" spans="1:11" x14ac:dyDescent="0.25">
      <c r="A992" t="s">
        <v>1772</v>
      </c>
      <c r="B992" t="s">
        <v>17</v>
      </c>
      <c r="C992">
        <v>8.35</v>
      </c>
      <c r="D992" t="s">
        <v>13</v>
      </c>
      <c r="E992">
        <v>8.35</v>
      </c>
      <c r="F992" t="s">
        <v>13</v>
      </c>
      <c r="G992">
        <v>28.29</v>
      </c>
      <c r="H992" t="s">
        <v>14</v>
      </c>
      <c r="I992" t="s">
        <v>42</v>
      </c>
      <c r="J992" t="s">
        <v>1773</v>
      </c>
      <c r="K992" s="1">
        <v>42452.61041666667</v>
      </c>
    </row>
    <row r="993" spans="1:11" x14ac:dyDescent="0.25">
      <c r="A993" t="s">
        <v>1774</v>
      </c>
      <c r="B993" t="s">
        <v>17</v>
      </c>
      <c r="C993">
        <v>350</v>
      </c>
      <c r="D993" t="s">
        <v>13</v>
      </c>
      <c r="E993">
        <v>350</v>
      </c>
      <c r="F993" t="s">
        <v>13</v>
      </c>
      <c r="G993">
        <v>3482.7</v>
      </c>
      <c r="H993" t="s">
        <v>18</v>
      </c>
      <c r="I993" t="s">
        <v>19</v>
      </c>
      <c r="J993" t="s">
        <v>1775</v>
      </c>
      <c r="K993" s="1">
        <v>42452.609722222223</v>
      </c>
    </row>
    <row r="994" spans="1:11" x14ac:dyDescent="0.25">
      <c r="A994" t="s">
        <v>1776</v>
      </c>
      <c r="B994" t="s">
        <v>17</v>
      </c>
      <c r="C994">
        <v>50</v>
      </c>
      <c r="D994" t="s">
        <v>13</v>
      </c>
      <c r="E994">
        <v>50</v>
      </c>
      <c r="F994" t="s">
        <v>13</v>
      </c>
      <c r="G994">
        <v>50</v>
      </c>
      <c r="H994" t="s">
        <v>13</v>
      </c>
      <c r="I994" t="s">
        <v>42</v>
      </c>
      <c r="J994" t="s">
        <v>1777</v>
      </c>
      <c r="K994" s="1">
        <v>42452.609722222223</v>
      </c>
    </row>
    <row r="995" spans="1:11" x14ac:dyDescent="0.25">
      <c r="A995" t="s">
        <v>1778</v>
      </c>
      <c r="B995" t="s">
        <v>17</v>
      </c>
      <c r="C995">
        <v>27.9</v>
      </c>
      <c r="D995" t="s">
        <v>13</v>
      </c>
      <c r="E995">
        <v>27.9</v>
      </c>
      <c r="F995" t="s">
        <v>13</v>
      </c>
      <c r="G995">
        <v>94.53</v>
      </c>
      <c r="H995" t="s">
        <v>14</v>
      </c>
      <c r="I995" t="s">
        <v>42</v>
      </c>
      <c r="J995" t="s">
        <v>1779</v>
      </c>
      <c r="K995" s="1">
        <v>42452.609722222223</v>
      </c>
    </row>
    <row r="996" spans="1:11" x14ac:dyDescent="0.25">
      <c r="A996" t="s">
        <v>1780</v>
      </c>
      <c r="B996" t="s">
        <v>45</v>
      </c>
      <c r="C996">
        <v>10.88</v>
      </c>
      <c r="D996" t="s">
        <v>13</v>
      </c>
      <c r="E996">
        <v>10.88</v>
      </c>
      <c r="F996" t="s">
        <v>13</v>
      </c>
      <c r="G996">
        <v>36.86</v>
      </c>
      <c r="H996" t="s">
        <v>14</v>
      </c>
      <c r="I996" t="s">
        <v>42</v>
      </c>
      <c r="J996" t="s">
        <v>1781</v>
      </c>
      <c r="K996" s="1">
        <v>42452.61041666667</v>
      </c>
    </row>
    <row r="997" spans="1:11" x14ac:dyDescent="0.25">
      <c r="A997" t="s">
        <v>1782</v>
      </c>
      <c r="B997" t="s">
        <v>17</v>
      </c>
      <c r="C997">
        <v>30.68</v>
      </c>
      <c r="D997" t="s">
        <v>13</v>
      </c>
      <c r="E997">
        <v>30.68</v>
      </c>
      <c r="F997" t="s">
        <v>13</v>
      </c>
      <c r="G997">
        <v>305.29000000000002</v>
      </c>
      <c r="H997" t="s">
        <v>18</v>
      </c>
      <c r="I997" t="s">
        <v>19</v>
      </c>
      <c r="J997" t="s">
        <v>1783</v>
      </c>
      <c r="K997" s="1">
        <v>42452.609722222223</v>
      </c>
    </row>
    <row r="998" spans="1:11" x14ac:dyDescent="0.25">
      <c r="A998" t="s">
        <v>1784</v>
      </c>
      <c r="B998" t="s">
        <v>17</v>
      </c>
      <c r="C998">
        <v>108.23</v>
      </c>
      <c r="D998" t="s">
        <v>13</v>
      </c>
      <c r="E998">
        <v>108.23</v>
      </c>
      <c r="F998" t="s">
        <v>13</v>
      </c>
      <c r="G998">
        <v>1076.95</v>
      </c>
      <c r="H998" t="s">
        <v>18</v>
      </c>
      <c r="I998" t="s">
        <v>19</v>
      </c>
      <c r="J998" t="s">
        <v>1785</v>
      </c>
      <c r="K998" s="1">
        <v>42452.609722222223</v>
      </c>
    </row>
    <row r="999" spans="1:11" x14ac:dyDescent="0.25">
      <c r="A999" t="s">
        <v>1786</v>
      </c>
      <c r="B999" t="s">
        <v>12</v>
      </c>
      <c r="C999">
        <v>31.09</v>
      </c>
      <c r="D999" t="s">
        <v>13</v>
      </c>
      <c r="E999">
        <v>31.09</v>
      </c>
      <c r="F999" t="s">
        <v>13</v>
      </c>
      <c r="G999">
        <v>105.33</v>
      </c>
      <c r="H999" t="s">
        <v>14</v>
      </c>
      <c r="I999" t="s">
        <v>15</v>
      </c>
      <c r="J999" t="s">
        <v>1787</v>
      </c>
      <c r="K999" s="1">
        <v>42452.609722222223</v>
      </c>
    </row>
    <row r="1000" spans="1:11" x14ac:dyDescent="0.25">
      <c r="A1000" t="s">
        <v>1788</v>
      </c>
      <c r="B1000" t="s">
        <v>45</v>
      </c>
      <c r="C1000">
        <v>10</v>
      </c>
      <c r="D1000" t="s">
        <v>14</v>
      </c>
      <c r="E1000">
        <v>3.11</v>
      </c>
      <c r="F1000" t="s">
        <v>13</v>
      </c>
      <c r="G1000">
        <v>3.68</v>
      </c>
      <c r="H1000" t="s">
        <v>252</v>
      </c>
      <c r="I1000" t="s">
        <v>42</v>
      </c>
      <c r="J1000">
        <v>49626847</v>
      </c>
      <c r="K1000" s="1">
        <v>42452.609722222223</v>
      </c>
    </row>
    <row r="1001" spans="1:11" x14ac:dyDescent="0.25">
      <c r="A1001" t="s">
        <v>1789</v>
      </c>
      <c r="B1001" t="s">
        <v>45</v>
      </c>
      <c r="C1001">
        <v>10.25</v>
      </c>
      <c r="D1001" t="s">
        <v>13</v>
      </c>
      <c r="E1001">
        <v>10.25</v>
      </c>
      <c r="F1001" t="s">
        <v>13</v>
      </c>
      <c r="G1001">
        <v>102</v>
      </c>
      <c r="H1001" t="s">
        <v>18</v>
      </c>
      <c r="I1001" t="s">
        <v>19</v>
      </c>
      <c r="J1001" t="s">
        <v>1790</v>
      </c>
      <c r="K1001" s="1">
        <v>42452.609722222223</v>
      </c>
    </row>
    <row r="1002" spans="1:11" x14ac:dyDescent="0.25">
      <c r="A1002" t="s">
        <v>1791</v>
      </c>
      <c r="B1002" t="s">
        <v>12</v>
      </c>
      <c r="C1002">
        <v>300</v>
      </c>
      <c r="D1002" t="s">
        <v>14</v>
      </c>
      <c r="E1002">
        <v>300</v>
      </c>
      <c r="F1002" t="s">
        <v>14</v>
      </c>
      <c r="G1002">
        <v>300</v>
      </c>
      <c r="H1002" t="s">
        <v>14</v>
      </c>
      <c r="I1002" t="s">
        <v>15</v>
      </c>
      <c r="J1002">
        <v>155919212</v>
      </c>
      <c r="K1002" s="1">
        <v>42452.609722222223</v>
      </c>
    </row>
    <row r="1003" spans="1:11" x14ac:dyDescent="0.25">
      <c r="A1003" t="s">
        <v>1792</v>
      </c>
      <c r="B1003" t="s">
        <v>17</v>
      </c>
      <c r="C1003">
        <v>21.18</v>
      </c>
      <c r="D1003" t="s">
        <v>13</v>
      </c>
      <c r="E1003">
        <v>21.18</v>
      </c>
      <c r="F1003" t="s">
        <v>13</v>
      </c>
      <c r="G1003">
        <v>210.76</v>
      </c>
      <c r="H1003" t="s">
        <v>18</v>
      </c>
      <c r="I1003" t="s">
        <v>19</v>
      </c>
      <c r="J1003" t="s">
        <v>1793</v>
      </c>
      <c r="K1003" s="1">
        <v>42452.609722222223</v>
      </c>
    </row>
    <row r="1004" spans="1:11" x14ac:dyDescent="0.25">
      <c r="A1004" t="s">
        <v>1794</v>
      </c>
      <c r="B1004" t="s">
        <v>17</v>
      </c>
      <c r="C1004">
        <v>21.4</v>
      </c>
      <c r="D1004" t="s">
        <v>13</v>
      </c>
      <c r="E1004">
        <v>21.4</v>
      </c>
      <c r="F1004" t="s">
        <v>13</v>
      </c>
      <c r="G1004">
        <v>212.95</v>
      </c>
      <c r="H1004" t="s">
        <v>18</v>
      </c>
      <c r="I1004" t="s">
        <v>19</v>
      </c>
      <c r="J1004" t="s">
        <v>1795</v>
      </c>
      <c r="K1004" s="1">
        <v>42452.609722222223</v>
      </c>
    </row>
    <row r="1005" spans="1:11" x14ac:dyDescent="0.25">
      <c r="A1005" t="s">
        <v>1796</v>
      </c>
      <c r="B1005" t="s">
        <v>45</v>
      </c>
      <c r="C1005">
        <v>50</v>
      </c>
      <c r="D1005" t="s">
        <v>14</v>
      </c>
      <c r="E1005">
        <v>15.55</v>
      </c>
      <c r="F1005" t="s">
        <v>13</v>
      </c>
      <c r="G1005">
        <v>18.38</v>
      </c>
      <c r="H1005" t="s">
        <v>252</v>
      </c>
      <c r="I1005" t="s">
        <v>42</v>
      </c>
      <c r="J1005">
        <v>49626759</v>
      </c>
      <c r="K1005" s="1">
        <v>42452.609722222223</v>
      </c>
    </row>
    <row r="1006" spans="1:11" x14ac:dyDescent="0.25">
      <c r="A1006" t="s">
        <v>1797</v>
      </c>
      <c r="B1006" t="s">
        <v>45</v>
      </c>
      <c r="C1006">
        <v>30.98</v>
      </c>
      <c r="D1006" t="s">
        <v>13</v>
      </c>
      <c r="E1006">
        <v>30.98</v>
      </c>
      <c r="F1006" t="s">
        <v>13</v>
      </c>
      <c r="G1006">
        <v>104.96</v>
      </c>
      <c r="H1006" t="s">
        <v>14</v>
      </c>
      <c r="I1006" t="s">
        <v>42</v>
      </c>
      <c r="J1006" t="s">
        <v>1798</v>
      </c>
      <c r="K1006" s="1">
        <v>42452.61041666667</v>
      </c>
    </row>
    <row r="1007" spans="1:11" x14ac:dyDescent="0.25">
      <c r="A1007" t="s">
        <v>1799</v>
      </c>
      <c r="B1007" t="s">
        <v>12</v>
      </c>
      <c r="C1007">
        <v>500</v>
      </c>
      <c r="D1007" t="s">
        <v>14</v>
      </c>
      <c r="E1007">
        <v>500</v>
      </c>
      <c r="F1007" t="s">
        <v>14</v>
      </c>
      <c r="G1007">
        <v>500</v>
      </c>
      <c r="H1007" t="s">
        <v>14</v>
      </c>
      <c r="I1007" t="s">
        <v>15</v>
      </c>
      <c r="J1007">
        <v>155919182</v>
      </c>
      <c r="K1007" s="1">
        <v>42452.609027777777</v>
      </c>
    </row>
    <row r="1008" spans="1:11" x14ac:dyDescent="0.25">
      <c r="A1008" t="s">
        <v>1800</v>
      </c>
      <c r="B1008" t="s">
        <v>12</v>
      </c>
      <c r="C1008">
        <v>900</v>
      </c>
      <c r="D1008" t="s">
        <v>14</v>
      </c>
      <c r="E1008">
        <v>900</v>
      </c>
      <c r="F1008" t="s">
        <v>14</v>
      </c>
      <c r="G1008">
        <v>900</v>
      </c>
      <c r="H1008" t="s">
        <v>14</v>
      </c>
      <c r="I1008" t="s">
        <v>15</v>
      </c>
      <c r="J1008">
        <v>155919162</v>
      </c>
      <c r="K1008" s="1">
        <v>42452.609027777777</v>
      </c>
    </row>
    <row r="1009" spans="1:11" x14ac:dyDescent="0.25">
      <c r="A1009" t="s">
        <v>1801</v>
      </c>
      <c r="B1009" t="s">
        <v>12</v>
      </c>
      <c r="C1009">
        <v>300</v>
      </c>
      <c r="D1009" t="s">
        <v>14</v>
      </c>
      <c r="E1009">
        <v>300</v>
      </c>
      <c r="F1009" t="s">
        <v>14</v>
      </c>
      <c r="G1009">
        <v>300</v>
      </c>
      <c r="H1009" t="s">
        <v>14</v>
      </c>
      <c r="I1009" t="s">
        <v>15</v>
      </c>
      <c r="J1009">
        <v>155919142</v>
      </c>
      <c r="K1009" s="1">
        <v>42452.609027777777</v>
      </c>
    </row>
    <row r="1010" spans="1:11" x14ac:dyDescent="0.25">
      <c r="A1010" t="s">
        <v>1802</v>
      </c>
      <c r="B1010" t="s">
        <v>12</v>
      </c>
      <c r="C1010">
        <v>31.09</v>
      </c>
      <c r="D1010" t="s">
        <v>13</v>
      </c>
      <c r="E1010">
        <v>31.09</v>
      </c>
      <c r="F1010" t="s">
        <v>13</v>
      </c>
      <c r="G1010">
        <v>105.33</v>
      </c>
      <c r="H1010" t="s">
        <v>14</v>
      </c>
      <c r="I1010" t="s">
        <v>15</v>
      </c>
      <c r="J1010" t="s">
        <v>1803</v>
      </c>
      <c r="K1010" s="1">
        <v>42452.609027777777</v>
      </c>
    </row>
    <row r="1011" spans="1:11" x14ac:dyDescent="0.25">
      <c r="A1011" t="s">
        <v>1804</v>
      </c>
      <c r="B1011" t="s">
        <v>45</v>
      </c>
      <c r="C1011">
        <v>6.95</v>
      </c>
      <c r="D1011" t="s">
        <v>112</v>
      </c>
      <c r="E1011">
        <v>8.32</v>
      </c>
      <c r="F1011" t="s">
        <v>13</v>
      </c>
      <c r="G1011">
        <v>6.95</v>
      </c>
      <c r="H1011" t="s">
        <v>112</v>
      </c>
      <c r="I1011" t="s">
        <v>19</v>
      </c>
      <c r="J1011">
        <v>312142913</v>
      </c>
      <c r="K1011" s="1">
        <v>42452.609027777777</v>
      </c>
    </row>
    <row r="1012" spans="1:11" x14ac:dyDescent="0.25">
      <c r="A1012" t="s">
        <v>1805</v>
      </c>
      <c r="B1012" t="s">
        <v>17</v>
      </c>
      <c r="C1012">
        <v>13.04</v>
      </c>
      <c r="D1012" t="s">
        <v>13</v>
      </c>
      <c r="E1012">
        <v>13.04</v>
      </c>
      <c r="F1012" t="s">
        <v>13</v>
      </c>
      <c r="G1012">
        <v>129.76</v>
      </c>
      <c r="H1012" t="s">
        <v>18</v>
      </c>
      <c r="I1012" t="s">
        <v>19</v>
      </c>
      <c r="J1012" t="s">
        <v>1806</v>
      </c>
      <c r="K1012" s="1">
        <v>42452.609027777777</v>
      </c>
    </row>
    <row r="1013" spans="1:11" x14ac:dyDescent="0.25">
      <c r="A1013" t="s">
        <v>1807</v>
      </c>
      <c r="B1013" t="s">
        <v>17</v>
      </c>
      <c r="C1013">
        <v>54.11</v>
      </c>
      <c r="D1013" t="s">
        <v>13</v>
      </c>
      <c r="E1013">
        <v>54.11</v>
      </c>
      <c r="F1013" t="s">
        <v>13</v>
      </c>
      <c r="G1013">
        <v>538.42999999999995</v>
      </c>
      <c r="H1013" t="s">
        <v>18</v>
      </c>
      <c r="I1013" t="s">
        <v>19</v>
      </c>
      <c r="J1013" t="s">
        <v>1808</v>
      </c>
      <c r="K1013" s="1">
        <v>42452.609027777777</v>
      </c>
    </row>
    <row r="1014" spans="1:11" x14ac:dyDescent="0.25">
      <c r="A1014" t="s">
        <v>1809</v>
      </c>
      <c r="B1014" t="s">
        <v>17</v>
      </c>
      <c r="C1014">
        <v>300</v>
      </c>
      <c r="D1014" t="s">
        <v>14</v>
      </c>
      <c r="E1014">
        <v>300</v>
      </c>
      <c r="F1014" t="s">
        <v>14</v>
      </c>
      <c r="G1014">
        <v>300</v>
      </c>
      <c r="H1014" t="s">
        <v>14</v>
      </c>
      <c r="I1014" t="s">
        <v>42</v>
      </c>
      <c r="J1014">
        <v>155919122</v>
      </c>
      <c r="K1014" s="1">
        <v>42452.61041666667</v>
      </c>
    </row>
    <row r="1015" spans="1:11" x14ac:dyDescent="0.25">
      <c r="A1015" t="s">
        <v>1810</v>
      </c>
      <c r="B1015" t="s">
        <v>17</v>
      </c>
      <c r="C1015">
        <v>37.31</v>
      </c>
      <c r="D1015" t="s">
        <v>13</v>
      </c>
      <c r="E1015">
        <v>37.31</v>
      </c>
      <c r="F1015" t="s">
        <v>13</v>
      </c>
      <c r="G1015">
        <v>126.4</v>
      </c>
      <c r="H1015" t="s">
        <v>14</v>
      </c>
      <c r="I1015" t="s">
        <v>42</v>
      </c>
      <c r="J1015" t="s">
        <v>1811</v>
      </c>
      <c r="K1015" s="1">
        <v>42452.61041666667</v>
      </c>
    </row>
    <row r="1016" spans="1:11" x14ac:dyDescent="0.25">
      <c r="A1016" t="s">
        <v>1812</v>
      </c>
      <c r="B1016" t="s">
        <v>45</v>
      </c>
      <c r="C1016">
        <v>11.5</v>
      </c>
      <c r="D1016" t="s">
        <v>13</v>
      </c>
      <c r="E1016">
        <v>11.5</v>
      </c>
      <c r="F1016" t="s">
        <v>13</v>
      </c>
      <c r="G1016">
        <v>38.96</v>
      </c>
      <c r="H1016" t="s">
        <v>14</v>
      </c>
      <c r="I1016" t="s">
        <v>42</v>
      </c>
      <c r="J1016" t="s">
        <v>1813</v>
      </c>
      <c r="K1016" s="1">
        <v>42452.609027777777</v>
      </c>
    </row>
    <row r="1017" spans="1:11" x14ac:dyDescent="0.25">
      <c r="A1017" t="s">
        <v>1814</v>
      </c>
      <c r="B1017" t="s">
        <v>12</v>
      </c>
      <c r="C1017">
        <v>31.09</v>
      </c>
      <c r="D1017" t="s">
        <v>13</v>
      </c>
      <c r="E1017">
        <v>31.09</v>
      </c>
      <c r="F1017" t="s">
        <v>13</v>
      </c>
      <c r="G1017">
        <v>105.33</v>
      </c>
      <c r="H1017" t="s">
        <v>14</v>
      </c>
      <c r="I1017" t="s">
        <v>15</v>
      </c>
      <c r="J1017" t="s">
        <v>1815</v>
      </c>
      <c r="K1017" s="1">
        <v>42452.609027777777</v>
      </c>
    </row>
    <row r="1018" spans="1:11" x14ac:dyDescent="0.25">
      <c r="A1018" t="s">
        <v>1816</v>
      </c>
      <c r="B1018" t="s">
        <v>17</v>
      </c>
      <c r="C1018">
        <v>100</v>
      </c>
      <c r="D1018" t="s">
        <v>14</v>
      </c>
      <c r="E1018">
        <v>100</v>
      </c>
      <c r="F1018" t="s">
        <v>14</v>
      </c>
      <c r="G1018">
        <v>100</v>
      </c>
      <c r="H1018" t="s">
        <v>14</v>
      </c>
      <c r="I1018" t="s">
        <v>42</v>
      </c>
      <c r="J1018">
        <v>49626093</v>
      </c>
      <c r="K1018" s="1">
        <v>42452.618055555555</v>
      </c>
    </row>
    <row r="1019" spans="1:11" x14ac:dyDescent="0.25">
      <c r="A1019" t="s">
        <v>1817</v>
      </c>
      <c r="B1019" t="s">
        <v>17</v>
      </c>
      <c r="C1019">
        <v>53.49</v>
      </c>
      <c r="D1019" t="s">
        <v>13</v>
      </c>
      <c r="E1019">
        <v>53.49</v>
      </c>
      <c r="F1019" t="s">
        <v>13</v>
      </c>
      <c r="G1019">
        <v>532.26</v>
      </c>
      <c r="H1019" t="s">
        <v>18</v>
      </c>
      <c r="I1019" t="s">
        <v>19</v>
      </c>
      <c r="J1019" t="s">
        <v>1818</v>
      </c>
      <c r="K1019" s="1">
        <v>42452.60833333333</v>
      </c>
    </row>
    <row r="1020" spans="1:11" x14ac:dyDescent="0.25">
      <c r="A1020" t="s">
        <v>1819</v>
      </c>
      <c r="B1020" t="s">
        <v>17</v>
      </c>
      <c r="C1020">
        <v>461.25</v>
      </c>
      <c r="D1020" t="s">
        <v>13</v>
      </c>
      <c r="E1020">
        <v>461.25</v>
      </c>
      <c r="F1020" t="s">
        <v>13</v>
      </c>
      <c r="G1020">
        <v>4589.7</v>
      </c>
      <c r="H1020" t="s">
        <v>18</v>
      </c>
      <c r="I1020" t="s">
        <v>19</v>
      </c>
      <c r="J1020" t="s">
        <v>1820</v>
      </c>
      <c r="K1020" s="1">
        <v>42452.60833333333</v>
      </c>
    </row>
    <row r="1021" spans="1:11" x14ac:dyDescent="0.25">
      <c r="A1021" t="s">
        <v>1821</v>
      </c>
      <c r="B1021" t="s">
        <v>17</v>
      </c>
      <c r="C1021">
        <v>18.23</v>
      </c>
      <c r="D1021" t="s">
        <v>13</v>
      </c>
      <c r="E1021">
        <v>18.23</v>
      </c>
      <c r="F1021" t="s">
        <v>13</v>
      </c>
      <c r="G1021">
        <v>2425.2800000000002</v>
      </c>
      <c r="H1021" t="s">
        <v>67</v>
      </c>
      <c r="I1021" t="s">
        <v>19</v>
      </c>
      <c r="J1021" t="s">
        <v>1822</v>
      </c>
      <c r="K1021" s="1">
        <v>42452.60833333333</v>
      </c>
    </row>
    <row r="1022" spans="1:11" x14ac:dyDescent="0.25">
      <c r="A1022" t="s">
        <v>1823</v>
      </c>
      <c r="B1022" t="s">
        <v>242</v>
      </c>
      <c r="C1022">
        <v>12.44</v>
      </c>
      <c r="D1022" t="s">
        <v>13</v>
      </c>
      <c r="E1022">
        <v>12.44</v>
      </c>
      <c r="F1022" t="s">
        <v>13</v>
      </c>
      <c r="G1022">
        <v>42.15</v>
      </c>
      <c r="H1022" t="s">
        <v>14</v>
      </c>
      <c r="I1022" t="s">
        <v>15</v>
      </c>
      <c r="J1022" t="s">
        <v>1824</v>
      </c>
      <c r="K1022" s="1">
        <v>42452.60833333333</v>
      </c>
    </row>
    <row r="1023" spans="1:11" x14ac:dyDescent="0.25">
      <c r="A1023" t="s">
        <v>1825</v>
      </c>
      <c r="B1023" t="s">
        <v>17</v>
      </c>
      <c r="C1023">
        <v>15.88</v>
      </c>
      <c r="D1023" t="s">
        <v>13</v>
      </c>
      <c r="E1023">
        <v>15.88</v>
      </c>
      <c r="F1023" t="s">
        <v>13</v>
      </c>
      <c r="G1023">
        <v>158.02000000000001</v>
      </c>
      <c r="H1023" t="s">
        <v>18</v>
      </c>
      <c r="I1023" t="s">
        <v>19</v>
      </c>
      <c r="J1023" t="s">
        <v>1826</v>
      </c>
      <c r="K1023" s="1">
        <v>42452.60833333333</v>
      </c>
    </row>
    <row r="1024" spans="1:11" x14ac:dyDescent="0.25">
      <c r="A1024" t="s">
        <v>1827</v>
      </c>
      <c r="B1024" t="s">
        <v>45</v>
      </c>
      <c r="C1024">
        <v>2</v>
      </c>
      <c r="D1024" t="s">
        <v>13</v>
      </c>
      <c r="E1024">
        <v>2</v>
      </c>
      <c r="F1024" t="s">
        <v>13</v>
      </c>
      <c r="G1024">
        <v>2.37</v>
      </c>
      <c r="H1024" t="s">
        <v>252</v>
      </c>
      <c r="I1024" t="s">
        <v>19</v>
      </c>
      <c r="J1024" t="s">
        <v>1828</v>
      </c>
      <c r="K1024" s="1">
        <v>42452.60833333333</v>
      </c>
    </row>
    <row r="1025" spans="1:11" x14ac:dyDescent="0.25">
      <c r="A1025" t="s">
        <v>1829</v>
      </c>
      <c r="B1025" t="s">
        <v>17</v>
      </c>
      <c r="C1025">
        <v>10.88</v>
      </c>
      <c r="D1025" t="s">
        <v>13</v>
      </c>
      <c r="E1025">
        <v>10.88</v>
      </c>
      <c r="F1025" t="s">
        <v>13</v>
      </c>
      <c r="G1025">
        <v>36.86</v>
      </c>
      <c r="H1025" t="s">
        <v>14</v>
      </c>
      <c r="I1025" t="s">
        <v>42</v>
      </c>
      <c r="J1025" t="s">
        <v>1830</v>
      </c>
      <c r="K1025" s="1">
        <v>42452.609027777777</v>
      </c>
    </row>
    <row r="1026" spans="1:11" x14ac:dyDescent="0.25">
      <c r="A1026" t="s">
        <v>1831</v>
      </c>
      <c r="B1026" t="s">
        <v>17</v>
      </c>
      <c r="C1026">
        <v>300</v>
      </c>
      <c r="D1026" t="s">
        <v>14</v>
      </c>
      <c r="E1026">
        <v>300</v>
      </c>
      <c r="F1026" t="s">
        <v>14</v>
      </c>
      <c r="G1026">
        <v>300</v>
      </c>
      <c r="H1026" t="s">
        <v>14</v>
      </c>
      <c r="I1026" t="s">
        <v>42</v>
      </c>
      <c r="J1026">
        <v>155918932</v>
      </c>
      <c r="K1026" s="1">
        <v>42452.61041666667</v>
      </c>
    </row>
    <row r="1027" spans="1:11" x14ac:dyDescent="0.25">
      <c r="A1027" t="s">
        <v>1832</v>
      </c>
      <c r="B1027" t="s">
        <v>17</v>
      </c>
      <c r="C1027">
        <v>300</v>
      </c>
      <c r="D1027" t="s">
        <v>14</v>
      </c>
      <c r="E1027">
        <v>300</v>
      </c>
      <c r="F1027" t="s">
        <v>14</v>
      </c>
      <c r="G1027">
        <v>300</v>
      </c>
      <c r="H1027" t="s">
        <v>14</v>
      </c>
      <c r="I1027" t="s">
        <v>42</v>
      </c>
      <c r="J1027">
        <v>155918922</v>
      </c>
      <c r="K1027" s="1">
        <v>42452.61041666667</v>
      </c>
    </row>
    <row r="1028" spans="1:11" x14ac:dyDescent="0.25">
      <c r="A1028" t="s">
        <v>1833</v>
      </c>
      <c r="B1028" t="s">
        <v>17</v>
      </c>
      <c r="C1028">
        <v>10.25</v>
      </c>
      <c r="D1028" t="s">
        <v>13</v>
      </c>
      <c r="E1028">
        <v>10.25</v>
      </c>
      <c r="F1028" t="s">
        <v>13</v>
      </c>
      <c r="G1028">
        <v>102</v>
      </c>
      <c r="H1028" t="s">
        <v>18</v>
      </c>
      <c r="I1028" t="s">
        <v>19</v>
      </c>
      <c r="J1028" t="s">
        <v>1834</v>
      </c>
      <c r="K1028" s="1">
        <v>42452.60833333333</v>
      </c>
    </row>
    <row r="1029" spans="1:11" x14ac:dyDescent="0.25">
      <c r="A1029" t="s">
        <v>1835</v>
      </c>
      <c r="B1029" t="s">
        <v>12</v>
      </c>
      <c r="C1029">
        <v>350</v>
      </c>
      <c r="D1029" t="s">
        <v>14</v>
      </c>
      <c r="E1029">
        <v>350</v>
      </c>
      <c r="F1029" t="s">
        <v>14</v>
      </c>
      <c r="G1029">
        <v>350</v>
      </c>
      <c r="H1029" t="s">
        <v>14</v>
      </c>
      <c r="I1029" t="s">
        <v>15</v>
      </c>
      <c r="J1029">
        <v>155918912</v>
      </c>
      <c r="K1029" s="1">
        <v>42452.60833333333</v>
      </c>
    </row>
    <row r="1030" spans="1:11" x14ac:dyDescent="0.25">
      <c r="A1030" t="s">
        <v>1836</v>
      </c>
      <c r="B1030" t="s">
        <v>45</v>
      </c>
      <c r="C1030">
        <v>30</v>
      </c>
      <c r="D1030" t="s">
        <v>13</v>
      </c>
      <c r="E1030">
        <v>30</v>
      </c>
      <c r="F1030" t="s">
        <v>13</v>
      </c>
      <c r="G1030">
        <v>298.52</v>
      </c>
      <c r="H1030" t="s">
        <v>18</v>
      </c>
      <c r="I1030" t="s">
        <v>19</v>
      </c>
      <c r="J1030" t="s">
        <v>1837</v>
      </c>
      <c r="K1030" s="1">
        <v>42452.60833333333</v>
      </c>
    </row>
    <row r="1031" spans="1:11" x14ac:dyDescent="0.25">
      <c r="A1031" t="s">
        <v>1838</v>
      </c>
      <c r="B1031" t="s">
        <v>17</v>
      </c>
      <c r="C1031">
        <v>10.88</v>
      </c>
      <c r="D1031" t="s">
        <v>13</v>
      </c>
      <c r="E1031">
        <v>10.88</v>
      </c>
      <c r="F1031" t="s">
        <v>13</v>
      </c>
      <c r="G1031">
        <v>36.86</v>
      </c>
      <c r="H1031" t="s">
        <v>14</v>
      </c>
      <c r="I1031" t="s">
        <v>42</v>
      </c>
      <c r="J1031" t="s">
        <v>1839</v>
      </c>
      <c r="K1031" s="1">
        <v>42452.60833333333</v>
      </c>
    </row>
    <row r="1032" spans="1:11" x14ac:dyDescent="0.25">
      <c r="A1032" t="s">
        <v>1840</v>
      </c>
      <c r="B1032" t="s">
        <v>17</v>
      </c>
      <c r="C1032">
        <v>46.63</v>
      </c>
      <c r="D1032" t="s">
        <v>13</v>
      </c>
      <c r="E1032">
        <v>46.63</v>
      </c>
      <c r="F1032" t="s">
        <v>13</v>
      </c>
      <c r="G1032">
        <v>157.97999999999999</v>
      </c>
      <c r="H1032" t="s">
        <v>14</v>
      </c>
      <c r="I1032" t="s">
        <v>42</v>
      </c>
      <c r="J1032" t="s">
        <v>1841</v>
      </c>
      <c r="K1032" s="1">
        <v>42452.60833333333</v>
      </c>
    </row>
    <row r="1033" spans="1:11" x14ac:dyDescent="0.25">
      <c r="A1033" t="s">
        <v>1842</v>
      </c>
      <c r="B1033" t="s">
        <v>17</v>
      </c>
      <c r="C1033">
        <v>200</v>
      </c>
      <c r="D1033" t="s">
        <v>13</v>
      </c>
      <c r="E1033">
        <v>200</v>
      </c>
      <c r="F1033" t="s">
        <v>13</v>
      </c>
      <c r="G1033">
        <v>200</v>
      </c>
      <c r="H1033" t="s">
        <v>13</v>
      </c>
      <c r="I1033" t="s">
        <v>19</v>
      </c>
      <c r="J1033" t="s">
        <v>1843</v>
      </c>
      <c r="K1033" s="1">
        <v>42452.60833333333</v>
      </c>
    </row>
    <row r="1034" spans="1:11" x14ac:dyDescent="0.25">
      <c r="A1034" t="s">
        <v>1844</v>
      </c>
      <c r="B1034" t="s">
        <v>45</v>
      </c>
      <c r="C1034">
        <v>1</v>
      </c>
      <c r="D1034" t="s">
        <v>13</v>
      </c>
      <c r="E1034">
        <v>1</v>
      </c>
      <c r="F1034" t="s">
        <v>13</v>
      </c>
      <c r="G1034">
        <v>1</v>
      </c>
      <c r="H1034" t="s">
        <v>13</v>
      </c>
      <c r="I1034" t="s">
        <v>42</v>
      </c>
      <c r="J1034" t="s">
        <v>1845</v>
      </c>
      <c r="K1034" s="1">
        <v>42452.61041666667</v>
      </c>
    </row>
    <row r="1035" spans="1:11" x14ac:dyDescent="0.25">
      <c r="A1035" t="s">
        <v>1846</v>
      </c>
      <c r="B1035" t="s">
        <v>17</v>
      </c>
      <c r="C1035">
        <v>250</v>
      </c>
      <c r="D1035" t="s">
        <v>13</v>
      </c>
      <c r="E1035">
        <v>250</v>
      </c>
      <c r="F1035" t="s">
        <v>13</v>
      </c>
      <c r="G1035">
        <v>2487.64</v>
      </c>
      <c r="H1035" t="s">
        <v>18</v>
      </c>
      <c r="I1035" t="s">
        <v>19</v>
      </c>
      <c r="J1035" t="s">
        <v>1847</v>
      </c>
      <c r="K1035" s="1">
        <v>42452.607638888891</v>
      </c>
    </row>
    <row r="1036" spans="1:11" x14ac:dyDescent="0.25">
      <c r="A1036" t="s">
        <v>1848</v>
      </c>
      <c r="B1036" t="s">
        <v>17</v>
      </c>
      <c r="C1036">
        <v>8.0299999999999994</v>
      </c>
      <c r="D1036" t="s">
        <v>13</v>
      </c>
      <c r="E1036">
        <v>8.0299999999999994</v>
      </c>
      <c r="F1036" t="s">
        <v>13</v>
      </c>
      <c r="G1036">
        <v>27.27</v>
      </c>
      <c r="H1036" t="s">
        <v>14</v>
      </c>
      <c r="I1036" t="s">
        <v>42</v>
      </c>
      <c r="J1036">
        <v>30101160</v>
      </c>
      <c r="K1036" s="1">
        <v>42452.60833333333</v>
      </c>
    </row>
    <row r="1037" spans="1:11" x14ac:dyDescent="0.25">
      <c r="A1037" t="s">
        <v>1849</v>
      </c>
      <c r="B1037" t="s">
        <v>17</v>
      </c>
      <c r="C1037">
        <v>50</v>
      </c>
      <c r="D1037" t="s">
        <v>13</v>
      </c>
      <c r="E1037">
        <v>50</v>
      </c>
      <c r="F1037" t="s">
        <v>13</v>
      </c>
      <c r="G1037">
        <v>50</v>
      </c>
      <c r="H1037" t="s">
        <v>13</v>
      </c>
      <c r="I1037" t="s">
        <v>19</v>
      </c>
      <c r="J1037" t="s">
        <v>1850</v>
      </c>
      <c r="K1037" s="1">
        <v>42452.607638888891</v>
      </c>
    </row>
    <row r="1038" spans="1:11" x14ac:dyDescent="0.25">
      <c r="A1038" t="s">
        <v>1851</v>
      </c>
      <c r="B1038" t="s">
        <v>17</v>
      </c>
      <c r="C1038">
        <v>153.75</v>
      </c>
      <c r="D1038" t="s">
        <v>13</v>
      </c>
      <c r="E1038">
        <v>153.75</v>
      </c>
      <c r="F1038" t="s">
        <v>13</v>
      </c>
      <c r="G1038">
        <v>1529.9</v>
      </c>
      <c r="H1038" t="s">
        <v>18</v>
      </c>
      <c r="I1038" t="s">
        <v>19</v>
      </c>
      <c r="J1038" t="s">
        <v>1852</v>
      </c>
      <c r="K1038" s="1">
        <v>42452.607638888891</v>
      </c>
    </row>
    <row r="1039" spans="1:11" x14ac:dyDescent="0.25">
      <c r="A1039" t="s">
        <v>1853</v>
      </c>
      <c r="B1039" t="s">
        <v>242</v>
      </c>
      <c r="C1039">
        <v>15.54</v>
      </c>
      <c r="D1039" t="s">
        <v>13</v>
      </c>
      <c r="E1039">
        <v>15.54</v>
      </c>
      <c r="F1039" t="s">
        <v>13</v>
      </c>
      <c r="G1039">
        <v>52.77</v>
      </c>
      <c r="H1039" t="s">
        <v>14</v>
      </c>
      <c r="I1039" t="s">
        <v>15</v>
      </c>
      <c r="J1039" t="s">
        <v>1854</v>
      </c>
      <c r="K1039" s="1">
        <v>42452.607638888891</v>
      </c>
    </row>
    <row r="1040" spans="1:11" x14ac:dyDescent="0.25">
      <c r="A1040" t="s">
        <v>1855</v>
      </c>
      <c r="B1040" t="s">
        <v>45</v>
      </c>
      <c r="C1040">
        <v>30</v>
      </c>
      <c r="D1040" t="s">
        <v>14</v>
      </c>
      <c r="E1040">
        <v>9.33</v>
      </c>
      <c r="F1040" t="s">
        <v>13</v>
      </c>
      <c r="G1040">
        <v>31.65</v>
      </c>
      <c r="H1040" t="s">
        <v>14</v>
      </c>
      <c r="I1040" t="s">
        <v>42</v>
      </c>
      <c r="J1040">
        <v>49622381</v>
      </c>
      <c r="K1040" s="1">
        <v>42452.60833333333</v>
      </c>
    </row>
    <row r="1041" spans="1:11" x14ac:dyDescent="0.25">
      <c r="A1041" t="s">
        <v>1856</v>
      </c>
      <c r="B1041" t="s">
        <v>45</v>
      </c>
      <c r="C1041">
        <v>46.63</v>
      </c>
      <c r="D1041" t="s">
        <v>13</v>
      </c>
      <c r="E1041">
        <v>46.63</v>
      </c>
      <c r="F1041" t="s">
        <v>13</v>
      </c>
      <c r="G1041">
        <v>158.33000000000001</v>
      </c>
      <c r="H1041" t="s">
        <v>14</v>
      </c>
      <c r="I1041" t="s">
        <v>42</v>
      </c>
      <c r="J1041" t="s">
        <v>1857</v>
      </c>
      <c r="K1041" s="1">
        <v>42452.60833333333</v>
      </c>
    </row>
    <row r="1042" spans="1:11" x14ac:dyDescent="0.25">
      <c r="A1042" t="s">
        <v>1858</v>
      </c>
      <c r="B1042" t="s">
        <v>45</v>
      </c>
      <c r="C1042">
        <v>29.45</v>
      </c>
      <c r="D1042" t="s">
        <v>13</v>
      </c>
      <c r="E1042">
        <v>29.45</v>
      </c>
      <c r="F1042" t="s">
        <v>13</v>
      </c>
      <c r="G1042">
        <v>100</v>
      </c>
      <c r="H1042" t="s">
        <v>14</v>
      </c>
      <c r="I1042" t="s">
        <v>42</v>
      </c>
      <c r="J1042" t="s">
        <v>1859</v>
      </c>
      <c r="K1042" s="1">
        <v>42452.607638888891</v>
      </c>
    </row>
    <row r="1043" spans="1:11" x14ac:dyDescent="0.25">
      <c r="A1043" t="s">
        <v>1860</v>
      </c>
      <c r="B1043" t="s">
        <v>12</v>
      </c>
      <c r="C1043">
        <v>300</v>
      </c>
      <c r="D1043" t="s">
        <v>14</v>
      </c>
      <c r="E1043">
        <v>300</v>
      </c>
      <c r="F1043" t="s">
        <v>14</v>
      </c>
      <c r="G1043">
        <v>300</v>
      </c>
      <c r="H1043" t="s">
        <v>14</v>
      </c>
      <c r="I1043" t="s">
        <v>15</v>
      </c>
      <c r="J1043">
        <v>155918772</v>
      </c>
      <c r="K1043" s="1">
        <v>42452.607638888891</v>
      </c>
    </row>
    <row r="1044" spans="1:11" x14ac:dyDescent="0.25">
      <c r="A1044" t="s">
        <v>1861</v>
      </c>
      <c r="B1044" t="s">
        <v>17</v>
      </c>
      <c r="C1044">
        <v>10.58</v>
      </c>
      <c r="D1044" t="s">
        <v>13</v>
      </c>
      <c r="E1044">
        <v>10.58</v>
      </c>
      <c r="F1044" t="s">
        <v>13</v>
      </c>
      <c r="G1044">
        <v>105.28</v>
      </c>
      <c r="H1044" t="s">
        <v>18</v>
      </c>
      <c r="I1044" t="s">
        <v>19</v>
      </c>
      <c r="J1044" t="s">
        <v>1862</v>
      </c>
      <c r="K1044" s="1">
        <v>42452.607638888891</v>
      </c>
    </row>
    <row r="1045" spans="1:11" x14ac:dyDescent="0.25">
      <c r="A1045" t="s">
        <v>1863</v>
      </c>
      <c r="B1045" t="s">
        <v>17</v>
      </c>
      <c r="C1045">
        <v>20.88</v>
      </c>
      <c r="D1045" t="s">
        <v>13</v>
      </c>
      <c r="E1045">
        <v>20.88</v>
      </c>
      <c r="F1045" t="s">
        <v>13</v>
      </c>
      <c r="G1045">
        <v>70.900000000000006</v>
      </c>
      <c r="H1045" t="s">
        <v>14</v>
      </c>
      <c r="I1045" t="s">
        <v>42</v>
      </c>
      <c r="J1045" t="s">
        <v>1864</v>
      </c>
      <c r="K1045" s="1">
        <v>42452.609027777777</v>
      </c>
    </row>
    <row r="1046" spans="1:11" x14ac:dyDescent="0.25">
      <c r="A1046" t="s">
        <v>1865</v>
      </c>
      <c r="B1046" t="s">
        <v>17</v>
      </c>
      <c r="C1046">
        <v>91.19</v>
      </c>
      <c r="D1046" t="s">
        <v>13</v>
      </c>
      <c r="E1046">
        <v>91.19</v>
      </c>
      <c r="F1046" t="s">
        <v>13</v>
      </c>
      <c r="G1046">
        <v>12131.7</v>
      </c>
      <c r="H1046" t="s">
        <v>67</v>
      </c>
      <c r="I1046" t="s">
        <v>19</v>
      </c>
      <c r="J1046" t="s">
        <v>1866</v>
      </c>
      <c r="K1046" s="1">
        <v>42452.607638888891</v>
      </c>
    </row>
    <row r="1047" spans="1:11" x14ac:dyDescent="0.25">
      <c r="A1047" t="s">
        <v>1867</v>
      </c>
      <c r="B1047" t="s">
        <v>17</v>
      </c>
      <c r="C1047">
        <v>27.36</v>
      </c>
      <c r="D1047" t="s">
        <v>13</v>
      </c>
      <c r="E1047">
        <v>27.36</v>
      </c>
      <c r="F1047" t="s">
        <v>13</v>
      </c>
      <c r="G1047">
        <v>3639.91</v>
      </c>
      <c r="H1047" t="s">
        <v>67</v>
      </c>
      <c r="I1047" t="s">
        <v>19</v>
      </c>
      <c r="J1047" t="s">
        <v>1868</v>
      </c>
      <c r="K1047" s="1">
        <v>42452.607638888891</v>
      </c>
    </row>
    <row r="1048" spans="1:11" x14ac:dyDescent="0.25">
      <c r="A1048" t="s">
        <v>1869</v>
      </c>
      <c r="B1048" t="s">
        <v>45</v>
      </c>
      <c r="C1048">
        <v>108.64</v>
      </c>
      <c r="D1048" t="s">
        <v>13</v>
      </c>
      <c r="E1048">
        <v>108.64</v>
      </c>
      <c r="F1048" t="s">
        <v>13</v>
      </c>
      <c r="G1048">
        <v>1081.03</v>
      </c>
      <c r="H1048" t="s">
        <v>18</v>
      </c>
      <c r="I1048" t="s">
        <v>19</v>
      </c>
      <c r="J1048" t="s">
        <v>1870</v>
      </c>
      <c r="K1048" s="1">
        <v>42452.607638888891</v>
      </c>
    </row>
    <row r="1049" spans="1:11" x14ac:dyDescent="0.25">
      <c r="A1049" t="s">
        <v>1871</v>
      </c>
      <c r="B1049" t="s">
        <v>17</v>
      </c>
      <c r="C1049">
        <v>15.54</v>
      </c>
      <c r="D1049" t="s">
        <v>13</v>
      </c>
      <c r="E1049">
        <v>15.54</v>
      </c>
      <c r="F1049" t="s">
        <v>13</v>
      </c>
      <c r="G1049">
        <v>52.77</v>
      </c>
      <c r="H1049" t="s">
        <v>14</v>
      </c>
      <c r="I1049" t="s">
        <v>42</v>
      </c>
      <c r="J1049" t="s">
        <v>1872</v>
      </c>
      <c r="K1049" s="1">
        <v>42452.607638888891</v>
      </c>
    </row>
    <row r="1050" spans="1:11" x14ac:dyDescent="0.25">
      <c r="A1050" t="s">
        <v>1873</v>
      </c>
      <c r="B1050" t="s">
        <v>17</v>
      </c>
      <c r="C1050">
        <v>21.18</v>
      </c>
      <c r="D1050" t="s">
        <v>13</v>
      </c>
      <c r="E1050">
        <v>21.18</v>
      </c>
      <c r="F1050" t="s">
        <v>13</v>
      </c>
      <c r="G1050">
        <v>210.76</v>
      </c>
      <c r="H1050" t="s">
        <v>18</v>
      </c>
      <c r="I1050" t="s">
        <v>19</v>
      </c>
      <c r="J1050" t="s">
        <v>1874</v>
      </c>
      <c r="K1050" s="1">
        <v>42452.606944444444</v>
      </c>
    </row>
    <row r="1051" spans="1:11" x14ac:dyDescent="0.25">
      <c r="A1051" t="s">
        <v>1875</v>
      </c>
      <c r="B1051" t="s">
        <v>12</v>
      </c>
      <c r="C1051">
        <v>21.76</v>
      </c>
      <c r="D1051" t="s">
        <v>13</v>
      </c>
      <c r="E1051">
        <v>21.76</v>
      </c>
      <c r="F1051" t="s">
        <v>13</v>
      </c>
      <c r="G1051">
        <v>73.89</v>
      </c>
      <c r="H1051" t="s">
        <v>14</v>
      </c>
      <c r="I1051" t="s">
        <v>15</v>
      </c>
      <c r="J1051" t="s">
        <v>1876</v>
      </c>
      <c r="K1051" s="1">
        <v>42452.606944444444</v>
      </c>
    </row>
    <row r="1052" spans="1:11" x14ac:dyDescent="0.25">
      <c r="A1052" t="s">
        <v>1877</v>
      </c>
      <c r="B1052" t="s">
        <v>17</v>
      </c>
      <c r="C1052">
        <v>15.54</v>
      </c>
      <c r="D1052" t="s">
        <v>13</v>
      </c>
      <c r="E1052">
        <v>15.54</v>
      </c>
      <c r="F1052" t="s">
        <v>13</v>
      </c>
      <c r="G1052">
        <v>52.77</v>
      </c>
      <c r="H1052" t="s">
        <v>14</v>
      </c>
      <c r="I1052" t="s">
        <v>42</v>
      </c>
      <c r="J1052" t="s">
        <v>1878</v>
      </c>
      <c r="K1052" s="1">
        <v>42452.607638888891</v>
      </c>
    </row>
    <row r="1053" spans="1:11" x14ac:dyDescent="0.25">
      <c r="A1053" t="s">
        <v>1879</v>
      </c>
      <c r="B1053" t="s">
        <v>17</v>
      </c>
      <c r="C1053">
        <v>16.059999999999999</v>
      </c>
      <c r="D1053" t="s">
        <v>13</v>
      </c>
      <c r="E1053">
        <v>16.059999999999999</v>
      </c>
      <c r="F1053" t="s">
        <v>13</v>
      </c>
      <c r="G1053">
        <v>54.53</v>
      </c>
      <c r="H1053" t="s">
        <v>14</v>
      </c>
      <c r="I1053" t="s">
        <v>42</v>
      </c>
      <c r="J1053">
        <v>30101141</v>
      </c>
      <c r="K1053" s="1">
        <v>42452.607638888891</v>
      </c>
    </row>
    <row r="1054" spans="1:11" x14ac:dyDescent="0.25">
      <c r="A1054" t="s">
        <v>1880</v>
      </c>
      <c r="B1054" t="s">
        <v>12</v>
      </c>
      <c r="C1054">
        <v>300</v>
      </c>
      <c r="D1054" t="s">
        <v>14</v>
      </c>
      <c r="E1054">
        <v>300</v>
      </c>
      <c r="F1054" t="s">
        <v>14</v>
      </c>
      <c r="G1054">
        <v>300</v>
      </c>
      <c r="H1054" t="s">
        <v>14</v>
      </c>
      <c r="I1054" t="s">
        <v>15</v>
      </c>
      <c r="J1054">
        <v>155918602</v>
      </c>
      <c r="K1054" s="1">
        <v>42452.606944444444</v>
      </c>
    </row>
    <row r="1055" spans="1:11" x14ac:dyDescent="0.25">
      <c r="A1055" t="s">
        <v>1881</v>
      </c>
      <c r="B1055" t="s">
        <v>17</v>
      </c>
      <c r="C1055">
        <v>21.18</v>
      </c>
      <c r="D1055" t="s">
        <v>13</v>
      </c>
      <c r="E1055">
        <v>21.18</v>
      </c>
      <c r="F1055" t="s">
        <v>13</v>
      </c>
      <c r="G1055">
        <v>210.76</v>
      </c>
      <c r="H1055" t="s">
        <v>18</v>
      </c>
      <c r="I1055" t="s">
        <v>19</v>
      </c>
      <c r="J1055" t="s">
        <v>1882</v>
      </c>
      <c r="K1055" s="1">
        <v>42452.606944444444</v>
      </c>
    </row>
    <row r="1056" spans="1:11" x14ac:dyDescent="0.25">
      <c r="A1056" t="s">
        <v>1883</v>
      </c>
      <c r="B1056" t="s">
        <v>17</v>
      </c>
      <c r="C1056">
        <v>27.16</v>
      </c>
      <c r="D1056" t="s">
        <v>13</v>
      </c>
      <c r="E1056">
        <v>27.16</v>
      </c>
      <c r="F1056" t="s">
        <v>13</v>
      </c>
      <c r="G1056">
        <v>270.26</v>
      </c>
      <c r="H1056" t="s">
        <v>18</v>
      </c>
      <c r="I1056" t="s">
        <v>19</v>
      </c>
      <c r="J1056" t="s">
        <v>1884</v>
      </c>
      <c r="K1056" s="1">
        <v>42452.606944444444</v>
      </c>
    </row>
    <row r="1057" spans="1:11" x14ac:dyDescent="0.25">
      <c r="A1057" t="s">
        <v>1885</v>
      </c>
      <c r="B1057" t="s">
        <v>17</v>
      </c>
      <c r="C1057">
        <v>53.49</v>
      </c>
      <c r="D1057" t="s">
        <v>13</v>
      </c>
      <c r="E1057">
        <v>53.49</v>
      </c>
      <c r="F1057" t="s">
        <v>13</v>
      </c>
      <c r="G1057">
        <v>532.26</v>
      </c>
      <c r="H1057" t="s">
        <v>18</v>
      </c>
      <c r="I1057" t="s">
        <v>19</v>
      </c>
      <c r="J1057" t="s">
        <v>1886</v>
      </c>
      <c r="K1057" s="1">
        <v>42452.606944444444</v>
      </c>
    </row>
    <row r="1058" spans="1:11" x14ac:dyDescent="0.25">
      <c r="A1058" t="s">
        <v>1887</v>
      </c>
      <c r="B1058" t="s">
        <v>17</v>
      </c>
      <c r="C1058">
        <v>300</v>
      </c>
      <c r="D1058" t="s">
        <v>13</v>
      </c>
      <c r="E1058">
        <v>300</v>
      </c>
      <c r="F1058" t="s">
        <v>13</v>
      </c>
      <c r="G1058">
        <v>2985.17</v>
      </c>
      <c r="H1058" t="s">
        <v>18</v>
      </c>
      <c r="I1058" t="s">
        <v>19</v>
      </c>
      <c r="J1058" t="s">
        <v>1888</v>
      </c>
      <c r="K1058" s="1">
        <v>42452.606944444444</v>
      </c>
    </row>
    <row r="1059" spans="1:11" x14ac:dyDescent="0.25">
      <c r="A1059" t="s">
        <v>1889</v>
      </c>
      <c r="B1059" t="s">
        <v>12</v>
      </c>
      <c r="C1059">
        <v>700</v>
      </c>
      <c r="D1059" t="s">
        <v>14</v>
      </c>
      <c r="E1059">
        <v>700</v>
      </c>
      <c r="F1059" t="s">
        <v>14</v>
      </c>
      <c r="G1059">
        <v>700</v>
      </c>
      <c r="H1059" t="s">
        <v>14</v>
      </c>
      <c r="I1059" t="s">
        <v>15</v>
      </c>
      <c r="J1059">
        <v>155918532</v>
      </c>
      <c r="K1059" s="1">
        <v>42452.606944444444</v>
      </c>
    </row>
    <row r="1060" spans="1:11" x14ac:dyDescent="0.25">
      <c r="A1060" t="s">
        <v>1890</v>
      </c>
      <c r="B1060" t="s">
        <v>17</v>
      </c>
      <c r="C1060">
        <v>10.88</v>
      </c>
      <c r="D1060" t="s">
        <v>13</v>
      </c>
      <c r="E1060">
        <v>10.88</v>
      </c>
      <c r="F1060" t="s">
        <v>13</v>
      </c>
      <c r="G1060">
        <v>36.950000000000003</v>
      </c>
      <c r="H1060" t="s">
        <v>14</v>
      </c>
      <c r="I1060" t="s">
        <v>42</v>
      </c>
      <c r="J1060" t="s">
        <v>1891</v>
      </c>
      <c r="K1060" s="1">
        <v>42452.606944444444</v>
      </c>
    </row>
    <row r="1061" spans="1:11" x14ac:dyDescent="0.25">
      <c r="A1061" t="s">
        <v>1892</v>
      </c>
      <c r="B1061" t="s">
        <v>17</v>
      </c>
      <c r="C1061">
        <v>50</v>
      </c>
      <c r="D1061" t="s">
        <v>13</v>
      </c>
      <c r="E1061">
        <v>50</v>
      </c>
      <c r="F1061" t="s">
        <v>13</v>
      </c>
      <c r="G1061">
        <v>497.53</v>
      </c>
      <c r="H1061" t="s">
        <v>18</v>
      </c>
      <c r="I1061" t="s">
        <v>19</v>
      </c>
      <c r="J1061" t="s">
        <v>1893</v>
      </c>
      <c r="K1061" s="1">
        <v>42452.606944444444</v>
      </c>
    </row>
    <row r="1062" spans="1:11" x14ac:dyDescent="0.25">
      <c r="A1062" t="s">
        <v>1894</v>
      </c>
      <c r="B1062" t="s">
        <v>17</v>
      </c>
      <c r="C1062">
        <v>32.880000000000003</v>
      </c>
      <c r="D1062" t="s">
        <v>13</v>
      </c>
      <c r="E1062">
        <v>32.880000000000003</v>
      </c>
      <c r="F1062" t="s">
        <v>13</v>
      </c>
      <c r="G1062">
        <v>327.18</v>
      </c>
      <c r="H1062" t="s">
        <v>18</v>
      </c>
      <c r="I1062" t="s">
        <v>124</v>
      </c>
      <c r="J1062" t="s">
        <v>1895</v>
      </c>
      <c r="K1062" s="1">
        <v>42452.606944444444</v>
      </c>
    </row>
    <row r="1063" spans="1:11" x14ac:dyDescent="0.25">
      <c r="A1063" t="s">
        <v>1896</v>
      </c>
      <c r="B1063" t="s">
        <v>45</v>
      </c>
      <c r="C1063">
        <v>48.19</v>
      </c>
      <c r="D1063" t="s">
        <v>13</v>
      </c>
      <c r="E1063">
        <v>48.19</v>
      </c>
      <c r="F1063" t="s">
        <v>13</v>
      </c>
      <c r="G1063">
        <v>163.62</v>
      </c>
      <c r="H1063" t="s">
        <v>14</v>
      </c>
      <c r="I1063" t="s">
        <v>42</v>
      </c>
      <c r="J1063" t="s">
        <v>1897</v>
      </c>
      <c r="K1063" s="1">
        <v>42452.606944444444</v>
      </c>
    </row>
    <row r="1064" spans="1:11" x14ac:dyDescent="0.25">
      <c r="A1064" t="s">
        <v>1898</v>
      </c>
      <c r="B1064" t="s">
        <v>45</v>
      </c>
      <c r="C1064">
        <v>27.31</v>
      </c>
      <c r="D1064" t="s">
        <v>13</v>
      </c>
      <c r="E1064">
        <v>27.31</v>
      </c>
      <c r="F1064" t="s">
        <v>13</v>
      </c>
      <c r="G1064">
        <v>92.73</v>
      </c>
      <c r="H1064" t="s">
        <v>14</v>
      </c>
      <c r="I1064" t="s">
        <v>42</v>
      </c>
      <c r="J1064" t="s">
        <v>1899</v>
      </c>
      <c r="K1064" s="1">
        <v>42452.606944444444</v>
      </c>
    </row>
    <row r="1065" spans="1:11" x14ac:dyDescent="0.25">
      <c r="A1065" t="s">
        <v>1900</v>
      </c>
      <c r="B1065" t="s">
        <v>17</v>
      </c>
      <c r="C1065">
        <v>50</v>
      </c>
      <c r="D1065" t="s">
        <v>13</v>
      </c>
      <c r="E1065">
        <v>50</v>
      </c>
      <c r="F1065" t="s">
        <v>13</v>
      </c>
      <c r="G1065">
        <v>497.53</v>
      </c>
      <c r="H1065" t="s">
        <v>18</v>
      </c>
      <c r="I1065" t="s">
        <v>19</v>
      </c>
      <c r="J1065" t="s">
        <v>1901</v>
      </c>
      <c r="K1065" s="1">
        <v>42452.606944444444</v>
      </c>
    </row>
    <row r="1066" spans="1:11" x14ac:dyDescent="0.25">
      <c r="A1066" t="s">
        <v>1902</v>
      </c>
      <c r="B1066" t="s">
        <v>17</v>
      </c>
      <c r="C1066">
        <v>11.81</v>
      </c>
      <c r="D1066" t="s">
        <v>13</v>
      </c>
      <c r="E1066">
        <v>11.81</v>
      </c>
      <c r="F1066" t="s">
        <v>13</v>
      </c>
      <c r="G1066">
        <v>40.1</v>
      </c>
      <c r="H1066" t="s">
        <v>14</v>
      </c>
      <c r="I1066" t="s">
        <v>42</v>
      </c>
      <c r="J1066" t="s">
        <v>1903</v>
      </c>
      <c r="K1066" s="1">
        <v>42452.606944444444</v>
      </c>
    </row>
    <row r="1067" spans="1:11" x14ac:dyDescent="0.25">
      <c r="A1067" t="s">
        <v>1904</v>
      </c>
      <c r="B1067" t="s">
        <v>45</v>
      </c>
      <c r="C1067">
        <v>8.0299999999999994</v>
      </c>
      <c r="D1067" t="s">
        <v>13</v>
      </c>
      <c r="E1067">
        <v>8.0299999999999994</v>
      </c>
      <c r="F1067" t="s">
        <v>13</v>
      </c>
      <c r="G1067">
        <v>27.27</v>
      </c>
      <c r="H1067" t="s">
        <v>14</v>
      </c>
      <c r="I1067" t="s">
        <v>42</v>
      </c>
      <c r="J1067" t="s">
        <v>1905</v>
      </c>
      <c r="K1067" s="1">
        <v>42452.607638888891</v>
      </c>
    </row>
    <row r="1068" spans="1:11" x14ac:dyDescent="0.25">
      <c r="A1068" t="s">
        <v>1906</v>
      </c>
      <c r="B1068" t="s">
        <v>12</v>
      </c>
      <c r="C1068">
        <v>700</v>
      </c>
      <c r="D1068" t="s">
        <v>14</v>
      </c>
      <c r="E1068">
        <v>700</v>
      </c>
      <c r="F1068" t="s">
        <v>14</v>
      </c>
      <c r="G1068">
        <v>700</v>
      </c>
      <c r="H1068" t="s">
        <v>14</v>
      </c>
      <c r="I1068" t="s">
        <v>15</v>
      </c>
      <c r="J1068">
        <v>155918422</v>
      </c>
      <c r="K1068" s="1">
        <v>42452.606249999997</v>
      </c>
    </row>
    <row r="1069" spans="1:11" x14ac:dyDescent="0.25">
      <c r="A1069" t="s">
        <v>1907</v>
      </c>
      <c r="B1069" t="s">
        <v>17</v>
      </c>
      <c r="C1069">
        <v>300</v>
      </c>
      <c r="D1069" t="s">
        <v>14</v>
      </c>
      <c r="E1069">
        <v>300</v>
      </c>
      <c r="F1069" t="s">
        <v>14</v>
      </c>
      <c r="G1069">
        <v>300</v>
      </c>
      <c r="H1069" t="s">
        <v>14</v>
      </c>
      <c r="I1069" t="s">
        <v>42</v>
      </c>
      <c r="J1069">
        <v>155918412</v>
      </c>
      <c r="K1069" s="1">
        <v>42452.607638888891</v>
      </c>
    </row>
    <row r="1070" spans="1:11" x14ac:dyDescent="0.25">
      <c r="A1070" t="s">
        <v>1908</v>
      </c>
      <c r="B1070" t="s">
        <v>45</v>
      </c>
      <c r="C1070">
        <v>31.09</v>
      </c>
      <c r="D1070" t="s">
        <v>13</v>
      </c>
      <c r="E1070">
        <v>31.09</v>
      </c>
      <c r="F1070" t="s">
        <v>13</v>
      </c>
      <c r="G1070">
        <v>105.57</v>
      </c>
      <c r="H1070" t="s">
        <v>14</v>
      </c>
      <c r="I1070" t="s">
        <v>42</v>
      </c>
      <c r="J1070" t="s">
        <v>1909</v>
      </c>
      <c r="K1070" s="1">
        <v>42452.606249999997</v>
      </c>
    </row>
    <row r="1071" spans="1:11" x14ac:dyDescent="0.25">
      <c r="A1071" t="s">
        <v>1910</v>
      </c>
      <c r="B1071" t="s">
        <v>45</v>
      </c>
      <c r="C1071">
        <v>17.100000000000001</v>
      </c>
      <c r="D1071" t="s">
        <v>13</v>
      </c>
      <c r="E1071">
        <v>17.100000000000001</v>
      </c>
      <c r="F1071" t="s">
        <v>13</v>
      </c>
      <c r="G1071">
        <v>58.06</v>
      </c>
      <c r="H1071" t="s">
        <v>14</v>
      </c>
      <c r="I1071" t="s">
        <v>42</v>
      </c>
      <c r="J1071" t="s">
        <v>1911</v>
      </c>
      <c r="K1071" s="1">
        <v>42452.606249999997</v>
      </c>
    </row>
    <row r="1072" spans="1:11" x14ac:dyDescent="0.25">
      <c r="A1072" t="s">
        <v>1912</v>
      </c>
      <c r="B1072" t="s">
        <v>12</v>
      </c>
      <c r="C1072">
        <v>10.88</v>
      </c>
      <c r="D1072" t="s">
        <v>13</v>
      </c>
      <c r="E1072">
        <v>10.88</v>
      </c>
      <c r="F1072" t="s">
        <v>13</v>
      </c>
      <c r="G1072">
        <v>36.950000000000003</v>
      </c>
      <c r="H1072" t="s">
        <v>14</v>
      </c>
      <c r="I1072" t="s">
        <v>15</v>
      </c>
      <c r="J1072" t="s">
        <v>1913</v>
      </c>
      <c r="K1072" s="1">
        <v>42452.606249999997</v>
      </c>
    </row>
    <row r="1073" spans="1:11" x14ac:dyDescent="0.25">
      <c r="A1073" t="s">
        <v>1914</v>
      </c>
      <c r="B1073" t="s">
        <v>17</v>
      </c>
      <c r="C1073">
        <v>32.590000000000003</v>
      </c>
      <c r="D1073" t="s">
        <v>13</v>
      </c>
      <c r="E1073">
        <v>32.590000000000003</v>
      </c>
      <c r="F1073" t="s">
        <v>13</v>
      </c>
      <c r="G1073">
        <v>324.29000000000002</v>
      </c>
      <c r="H1073" t="s">
        <v>18</v>
      </c>
      <c r="I1073" t="s">
        <v>19</v>
      </c>
      <c r="J1073" t="s">
        <v>1915</v>
      </c>
      <c r="K1073" s="1">
        <v>42452.606249999997</v>
      </c>
    </row>
    <row r="1074" spans="1:11" x14ac:dyDescent="0.25">
      <c r="A1074" t="s">
        <v>1916</v>
      </c>
      <c r="B1074" t="s">
        <v>17</v>
      </c>
      <c r="C1074">
        <v>10.88</v>
      </c>
      <c r="D1074" t="s">
        <v>13</v>
      </c>
      <c r="E1074">
        <v>10.88</v>
      </c>
      <c r="F1074" t="s">
        <v>13</v>
      </c>
      <c r="G1074">
        <v>36.950000000000003</v>
      </c>
      <c r="H1074" t="s">
        <v>14</v>
      </c>
      <c r="I1074" t="s">
        <v>42</v>
      </c>
      <c r="J1074" t="s">
        <v>1917</v>
      </c>
      <c r="K1074" s="1">
        <v>42452.606944444444</v>
      </c>
    </row>
    <row r="1075" spans="1:11" x14ac:dyDescent="0.25">
      <c r="A1075" t="s">
        <v>1918</v>
      </c>
      <c r="B1075" t="s">
        <v>45</v>
      </c>
      <c r="C1075">
        <v>50</v>
      </c>
      <c r="D1075" t="s">
        <v>14</v>
      </c>
      <c r="E1075">
        <v>15.55</v>
      </c>
      <c r="F1075" t="s">
        <v>13</v>
      </c>
      <c r="G1075">
        <v>18.37</v>
      </c>
      <c r="H1075" t="s">
        <v>252</v>
      </c>
      <c r="I1075" t="s">
        <v>42</v>
      </c>
      <c r="J1075">
        <v>49625379</v>
      </c>
      <c r="K1075" s="1">
        <v>42452.606249999997</v>
      </c>
    </row>
    <row r="1076" spans="1:11" x14ac:dyDescent="0.25">
      <c r="A1076" t="s">
        <v>1919</v>
      </c>
      <c r="B1076" t="s">
        <v>12</v>
      </c>
      <c r="C1076">
        <v>300</v>
      </c>
      <c r="D1076" t="s">
        <v>14</v>
      </c>
      <c r="E1076">
        <v>300</v>
      </c>
      <c r="F1076" t="s">
        <v>14</v>
      </c>
      <c r="G1076">
        <v>300</v>
      </c>
      <c r="H1076" t="s">
        <v>14</v>
      </c>
      <c r="I1076" t="s">
        <v>15</v>
      </c>
      <c r="J1076">
        <v>155918352</v>
      </c>
      <c r="K1076" s="1">
        <v>42452.606249999997</v>
      </c>
    </row>
    <row r="1077" spans="1:11" x14ac:dyDescent="0.25">
      <c r="A1077" t="s">
        <v>1920</v>
      </c>
      <c r="B1077" t="s">
        <v>45</v>
      </c>
      <c r="C1077">
        <v>1</v>
      </c>
      <c r="D1077" t="s">
        <v>13</v>
      </c>
      <c r="E1077">
        <v>1</v>
      </c>
      <c r="F1077" t="s">
        <v>13</v>
      </c>
      <c r="G1077">
        <v>1</v>
      </c>
      <c r="H1077" t="s">
        <v>13</v>
      </c>
      <c r="I1077" t="s">
        <v>19</v>
      </c>
      <c r="J1077" t="s">
        <v>1921</v>
      </c>
      <c r="K1077" s="1">
        <v>42452.606249999997</v>
      </c>
    </row>
    <row r="1078" spans="1:11" x14ac:dyDescent="0.25">
      <c r="A1078" t="s">
        <v>1922</v>
      </c>
      <c r="B1078" t="s">
        <v>45</v>
      </c>
      <c r="C1078">
        <v>51.26</v>
      </c>
      <c r="D1078" t="s">
        <v>13</v>
      </c>
      <c r="E1078">
        <v>51.26</v>
      </c>
      <c r="F1078" t="s">
        <v>13</v>
      </c>
      <c r="G1078">
        <v>79.11</v>
      </c>
      <c r="H1078" t="s">
        <v>25</v>
      </c>
      <c r="I1078" t="s">
        <v>42</v>
      </c>
      <c r="J1078" t="s">
        <v>1923</v>
      </c>
      <c r="K1078" s="1">
        <v>42452.606249999997</v>
      </c>
    </row>
    <row r="1079" spans="1:11" x14ac:dyDescent="0.25">
      <c r="A1079" t="s">
        <v>1924</v>
      </c>
      <c r="B1079" t="s">
        <v>17</v>
      </c>
      <c r="C1079">
        <v>21.18</v>
      </c>
      <c r="D1079" t="s">
        <v>13</v>
      </c>
      <c r="E1079">
        <v>21.18</v>
      </c>
      <c r="F1079" t="s">
        <v>13</v>
      </c>
      <c r="G1079">
        <v>210.76</v>
      </c>
      <c r="H1079" t="s">
        <v>18</v>
      </c>
      <c r="I1079" t="s">
        <v>42</v>
      </c>
      <c r="J1079" t="s">
        <v>1925</v>
      </c>
      <c r="K1079" s="1">
        <v>42452.606944444444</v>
      </c>
    </row>
    <row r="1080" spans="1:11" x14ac:dyDescent="0.25">
      <c r="A1080" t="s">
        <v>1926</v>
      </c>
      <c r="B1080" t="s">
        <v>17</v>
      </c>
      <c r="C1080">
        <v>14.28</v>
      </c>
      <c r="D1080" t="s">
        <v>13</v>
      </c>
      <c r="E1080">
        <v>14.28</v>
      </c>
      <c r="F1080" t="s">
        <v>13</v>
      </c>
      <c r="G1080">
        <v>48.49</v>
      </c>
      <c r="H1080" t="s">
        <v>14</v>
      </c>
      <c r="I1080" t="s">
        <v>42</v>
      </c>
      <c r="J1080" t="s">
        <v>1927</v>
      </c>
      <c r="K1080" s="1">
        <v>42452.606249999997</v>
      </c>
    </row>
    <row r="1081" spans="1:11" x14ac:dyDescent="0.25">
      <c r="A1081" t="s">
        <v>1928</v>
      </c>
      <c r="B1081" t="s">
        <v>45</v>
      </c>
      <c r="C1081">
        <v>23.95</v>
      </c>
      <c r="D1081" t="s">
        <v>13</v>
      </c>
      <c r="E1081">
        <v>23.95</v>
      </c>
      <c r="F1081" t="s">
        <v>13</v>
      </c>
      <c r="G1081">
        <v>23.95</v>
      </c>
      <c r="H1081" t="s">
        <v>13</v>
      </c>
      <c r="I1081" t="s">
        <v>124</v>
      </c>
      <c r="J1081">
        <v>312142329</v>
      </c>
      <c r="K1081" s="1">
        <v>42452.606249999997</v>
      </c>
    </row>
    <row r="1082" spans="1:11" x14ac:dyDescent="0.25">
      <c r="A1082" t="s">
        <v>1929</v>
      </c>
      <c r="B1082" t="s">
        <v>45</v>
      </c>
      <c r="C1082">
        <v>186.53</v>
      </c>
      <c r="D1082" t="s">
        <v>13</v>
      </c>
      <c r="E1082">
        <v>186.53</v>
      </c>
      <c r="F1082" t="s">
        <v>13</v>
      </c>
      <c r="G1082">
        <v>633.33000000000004</v>
      </c>
      <c r="H1082" t="s">
        <v>14</v>
      </c>
      <c r="I1082" t="s">
        <v>42</v>
      </c>
      <c r="J1082" t="s">
        <v>1930</v>
      </c>
      <c r="K1082" s="1">
        <v>42452.606249999997</v>
      </c>
    </row>
    <row r="1083" spans="1:11" x14ac:dyDescent="0.25">
      <c r="A1083" t="s">
        <v>1931</v>
      </c>
      <c r="B1083" t="s">
        <v>17</v>
      </c>
      <c r="C1083">
        <v>673.38</v>
      </c>
      <c r="D1083" t="s">
        <v>13</v>
      </c>
      <c r="E1083">
        <v>673.38</v>
      </c>
      <c r="F1083" t="s">
        <v>13</v>
      </c>
      <c r="G1083">
        <v>89446.69</v>
      </c>
      <c r="H1083" t="s">
        <v>67</v>
      </c>
      <c r="I1083" t="s">
        <v>19</v>
      </c>
      <c r="J1083" t="s">
        <v>1932</v>
      </c>
      <c r="K1083" s="1">
        <v>42452.605555555558</v>
      </c>
    </row>
    <row r="1084" spans="1:11" x14ac:dyDescent="0.25">
      <c r="A1084" t="s">
        <v>1933</v>
      </c>
      <c r="B1084" t="s">
        <v>12</v>
      </c>
      <c r="C1084">
        <v>700</v>
      </c>
      <c r="D1084" t="s">
        <v>14</v>
      </c>
      <c r="E1084">
        <v>700</v>
      </c>
      <c r="F1084" t="s">
        <v>14</v>
      </c>
      <c r="G1084">
        <v>700</v>
      </c>
      <c r="H1084" t="s">
        <v>14</v>
      </c>
      <c r="I1084" t="s">
        <v>15</v>
      </c>
      <c r="J1084">
        <v>155918292</v>
      </c>
      <c r="K1084" s="1">
        <v>42452.605555555558</v>
      </c>
    </row>
    <row r="1085" spans="1:11" x14ac:dyDescent="0.25">
      <c r="A1085" t="s">
        <v>1934</v>
      </c>
      <c r="B1085" t="s">
        <v>17</v>
      </c>
      <c r="C1085">
        <v>72.3</v>
      </c>
      <c r="D1085" t="s">
        <v>13</v>
      </c>
      <c r="E1085">
        <v>72.3</v>
      </c>
      <c r="F1085" t="s">
        <v>13</v>
      </c>
      <c r="G1085">
        <v>244.94</v>
      </c>
      <c r="H1085" t="s">
        <v>14</v>
      </c>
      <c r="I1085" t="s">
        <v>42</v>
      </c>
      <c r="J1085" t="s">
        <v>1935</v>
      </c>
      <c r="K1085" s="1">
        <v>42452.606249999997</v>
      </c>
    </row>
    <row r="1086" spans="1:11" x14ac:dyDescent="0.25">
      <c r="A1086" t="s">
        <v>1936</v>
      </c>
      <c r="B1086" t="s">
        <v>12</v>
      </c>
      <c r="C1086">
        <v>700</v>
      </c>
      <c r="D1086" t="s">
        <v>14</v>
      </c>
      <c r="E1086">
        <v>700</v>
      </c>
      <c r="F1086" t="s">
        <v>14</v>
      </c>
      <c r="G1086">
        <v>700</v>
      </c>
      <c r="H1086" t="s">
        <v>14</v>
      </c>
      <c r="I1086" t="s">
        <v>15</v>
      </c>
      <c r="J1086">
        <v>155918252</v>
      </c>
      <c r="K1086" s="1">
        <v>42452.605555555558</v>
      </c>
    </row>
    <row r="1087" spans="1:11" x14ac:dyDescent="0.25">
      <c r="A1087" t="s">
        <v>1937</v>
      </c>
      <c r="B1087" t="s">
        <v>17</v>
      </c>
      <c r="C1087">
        <v>27.16</v>
      </c>
      <c r="D1087" t="s">
        <v>13</v>
      </c>
      <c r="E1087">
        <v>27.16</v>
      </c>
      <c r="F1087" t="s">
        <v>13</v>
      </c>
      <c r="G1087">
        <v>270.94</v>
      </c>
      <c r="H1087" t="s">
        <v>18</v>
      </c>
      <c r="I1087" t="s">
        <v>19</v>
      </c>
      <c r="J1087" t="s">
        <v>1938</v>
      </c>
      <c r="K1087" s="1">
        <v>42452.605555555558</v>
      </c>
    </row>
    <row r="1088" spans="1:11" x14ac:dyDescent="0.25">
      <c r="A1088" t="s">
        <v>1939</v>
      </c>
      <c r="B1088" t="s">
        <v>17</v>
      </c>
      <c r="C1088">
        <v>142.26</v>
      </c>
      <c r="D1088" t="s">
        <v>13</v>
      </c>
      <c r="E1088">
        <v>142.26</v>
      </c>
      <c r="F1088" t="s">
        <v>13</v>
      </c>
      <c r="G1088">
        <v>18896.740000000002</v>
      </c>
      <c r="H1088" t="s">
        <v>67</v>
      </c>
      <c r="I1088" t="s">
        <v>19</v>
      </c>
      <c r="J1088" t="s">
        <v>1940</v>
      </c>
      <c r="K1088" s="1">
        <v>42452.605555555558</v>
      </c>
    </row>
    <row r="1089" spans="1:11" x14ac:dyDescent="0.25">
      <c r="A1089" t="s">
        <v>1941</v>
      </c>
      <c r="B1089" t="s">
        <v>12</v>
      </c>
      <c r="C1089">
        <v>10.88</v>
      </c>
      <c r="D1089" t="s">
        <v>13</v>
      </c>
      <c r="E1089">
        <v>10.88</v>
      </c>
      <c r="F1089" t="s">
        <v>13</v>
      </c>
      <c r="G1089">
        <v>36.86</v>
      </c>
      <c r="H1089" t="s">
        <v>14</v>
      </c>
      <c r="I1089" t="s">
        <v>15</v>
      </c>
      <c r="J1089" t="s">
        <v>1942</v>
      </c>
      <c r="K1089" s="1">
        <v>42452.605555555558</v>
      </c>
    </row>
    <row r="1090" spans="1:11" x14ac:dyDescent="0.25">
      <c r="A1090" t="s">
        <v>1943</v>
      </c>
      <c r="B1090" t="s">
        <v>17</v>
      </c>
      <c r="C1090">
        <v>8.0299999999999994</v>
      </c>
      <c r="D1090" t="s">
        <v>13</v>
      </c>
      <c r="E1090">
        <v>8.0299999999999994</v>
      </c>
      <c r="F1090" t="s">
        <v>13</v>
      </c>
      <c r="G1090">
        <v>27.21</v>
      </c>
      <c r="H1090" t="s">
        <v>14</v>
      </c>
      <c r="I1090" t="s">
        <v>42</v>
      </c>
      <c r="J1090">
        <v>30101110</v>
      </c>
      <c r="K1090" s="1">
        <v>42452.605555555558</v>
      </c>
    </row>
    <row r="1091" spans="1:11" x14ac:dyDescent="0.25">
      <c r="A1091" t="s">
        <v>1944</v>
      </c>
      <c r="B1091" t="s">
        <v>17</v>
      </c>
      <c r="C1091">
        <v>529.96</v>
      </c>
      <c r="D1091" t="s">
        <v>13</v>
      </c>
      <c r="E1091">
        <v>529.96</v>
      </c>
      <c r="F1091" t="s">
        <v>13</v>
      </c>
      <c r="G1091">
        <v>5286.54</v>
      </c>
      <c r="H1091" t="s">
        <v>18</v>
      </c>
      <c r="I1091" t="s">
        <v>19</v>
      </c>
      <c r="J1091" t="s">
        <v>1945</v>
      </c>
      <c r="K1091" s="1">
        <v>42452.605555555558</v>
      </c>
    </row>
    <row r="1092" spans="1:11" x14ac:dyDescent="0.25">
      <c r="A1092" t="s">
        <v>1946</v>
      </c>
      <c r="B1092" t="s">
        <v>17</v>
      </c>
      <c r="C1092">
        <v>15.54</v>
      </c>
      <c r="D1092" t="s">
        <v>13</v>
      </c>
      <c r="E1092">
        <v>15.54</v>
      </c>
      <c r="F1092" t="s">
        <v>13</v>
      </c>
      <c r="G1092">
        <v>52.65</v>
      </c>
      <c r="H1092" t="s">
        <v>14</v>
      </c>
      <c r="I1092" t="s">
        <v>42</v>
      </c>
      <c r="J1092" t="s">
        <v>1947</v>
      </c>
      <c r="K1092" s="1">
        <v>42452.605555555558</v>
      </c>
    </row>
    <row r="1093" spans="1:11" x14ac:dyDescent="0.25">
      <c r="A1093" t="s">
        <v>1948</v>
      </c>
      <c r="B1093" t="s">
        <v>12</v>
      </c>
      <c r="C1093">
        <v>300</v>
      </c>
      <c r="D1093" t="s">
        <v>14</v>
      </c>
      <c r="E1093">
        <v>300</v>
      </c>
      <c r="F1093" t="s">
        <v>14</v>
      </c>
      <c r="G1093">
        <v>300</v>
      </c>
      <c r="H1093" t="s">
        <v>14</v>
      </c>
      <c r="I1093" t="s">
        <v>15</v>
      </c>
      <c r="J1093">
        <v>155918142</v>
      </c>
      <c r="K1093" s="1">
        <v>42452.605555555558</v>
      </c>
    </row>
    <row r="1094" spans="1:11" x14ac:dyDescent="0.25">
      <c r="A1094" t="s">
        <v>1949</v>
      </c>
      <c r="B1094" t="s">
        <v>17</v>
      </c>
      <c r="C1094">
        <v>54.32</v>
      </c>
      <c r="D1094" t="s">
        <v>13</v>
      </c>
      <c r="E1094">
        <v>54.32</v>
      </c>
      <c r="F1094" t="s">
        <v>13</v>
      </c>
      <c r="G1094">
        <v>541.87</v>
      </c>
      <c r="H1094" t="s">
        <v>18</v>
      </c>
      <c r="I1094" t="s">
        <v>19</v>
      </c>
      <c r="J1094" t="s">
        <v>1950</v>
      </c>
      <c r="K1094" s="1">
        <v>42452.604861111111</v>
      </c>
    </row>
    <row r="1095" spans="1:11" x14ac:dyDescent="0.25">
      <c r="A1095" t="s">
        <v>1951</v>
      </c>
      <c r="B1095" t="s">
        <v>45</v>
      </c>
      <c r="C1095">
        <v>33.950000000000003</v>
      </c>
      <c r="D1095" t="s">
        <v>13</v>
      </c>
      <c r="E1095">
        <v>33.950000000000003</v>
      </c>
      <c r="F1095" t="s">
        <v>13</v>
      </c>
      <c r="G1095">
        <v>33.950000000000003</v>
      </c>
      <c r="H1095" t="s">
        <v>13</v>
      </c>
      <c r="I1095" t="s">
        <v>124</v>
      </c>
      <c r="J1095">
        <v>312142181</v>
      </c>
      <c r="K1095" s="1">
        <v>42452.604861111111</v>
      </c>
    </row>
    <row r="1096" spans="1:11" x14ac:dyDescent="0.25">
      <c r="A1096" t="s">
        <v>1952</v>
      </c>
      <c r="B1096" t="s">
        <v>17</v>
      </c>
      <c r="C1096">
        <v>13.95</v>
      </c>
      <c r="D1096" t="s">
        <v>252</v>
      </c>
      <c r="E1096">
        <v>11.77</v>
      </c>
      <c r="F1096" t="s">
        <v>13</v>
      </c>
      <c r="G1096">
        <v>13.95</v>
      </c>
      <c r="H1096" t="s">
        <v>252</v>
      </c>
      <c r="I1096" t="s">
        <v>124</v>
      </c>
      <c r="J1096">
        <v>312142179</v>
      </c>
      <c r="K1096" s="1">
        <v>42452.604861111111</v>
      </c>
    </row>
    <row r="1097" spans="1:11" x14ac:dyDescent="0.25">
      <c r="A1097" t="s">
        <v>1953</v>
      </c>
      <c r="B1097" t="s">
        <v>17</v>
      </c>
      <c r="C1097">
        <v>1</v>
      </c>
      <c r="D1097" t="s">
        <v>13</v>
      </c>
      <c r="E1097">
        <v>1</v>
      </c>
      <c r="F1097" t="s">
        <v>13</v>
      </c>
      <c r="G1097">
        <v>1</v>
      </c>
      <c r="H1097" t="s">
        <v>13</v>
      </c>
      <c r="I1097" t="s">
        <v>42</v>
      </c>
      <c r="J1097" t="s">
        <v>1954</v>
      </c>
      <c r="K1097" s="1">
        <v>42452.606944444444</v>
      </c>
    </row>
    <row r="1098" spans="1:11" x14ac:dyDescent="0.25">
      <c r="A1098" t="s">
        <v>1955</v>
      </c>
      <c r="B1098" t="s">
        <v>45</v>
      </c>
      <c r="C1098">
        <v>17.66</v>
      </c>
      <c r="D1098" t="s">
        <v>13</v>
      </c>
      <c r="E1098">
        <v>17.66</v>
      </c>
      <c r="F1098" t="s">
        <v>13</v>
      </c>
      <c r="G1098">
        <v>59.83</v>
      </c>
      <c r="H1098" t="s">
        <v>14</v>
      </c>
      <c r="I1098" t="s">
        <v>42</v>
      </c>
      <c r="J1098">
        <v>30101103</v>
      </c>
      <c r="K1098" s="1">
        <v>42452.606249999997</v>
      </c>
    </row>
    <row r="1099" spans="1:11" x14ac:dyDescent="0.25">
      <c r="A1099" t="s">
        <v>1956</v>
      </c>
      <c r="B1099" t="s">
        <v>17</v>
      </c>
      <c r="C1099">
        <v>64.94</v>
      </c>
      <c r="D1099" t="s">
        <v>13</v>
      </c>
      <c r="E1099">
        <v>64.94</v>
      </c>
      <c r="F1099" t="s">
        <v>13</v>
      </c>
      <c r="G1099">
        <v>647.79999999999995</v>
      </c>
      <c r="H1099" t="s">
        <v>18</v>
      </c>
      <c r="I1099" t="s">
        <v>19</v>
      </c>
      <c r="J1099" t="s">
        <v>1957</v>
      </c>
      <c r="K1099" s="1">
        <v>42452.604861111111</v>
      </c>
    </row>
    <row r="1100" spans="1:11" x14ac:dyDescent="0.25">
      <c r="A1100" t="s">
        <v>1958</v>
      </c>
      <c r="B1100" t="s">
        <v>45</v>
      </c>
      <c r="C1100">
        <v>10.86</v>
      </c>
      <c r="D1100" t="s">
        <v>13</v>
      </c>
      <c r="E1100">
        <v>10.86</v>
      </c>
      <c r="F1100" t="s">
        <v>13</v>
      </c>
      <c r="G1100">
        <v>108.34</v>
      </c>
      <c r="H1100" t="s">
        <v>18</v>
      </c>
      <c r="I1100" t="s">
        <v>19</v>
      </c>
      <c r="J1100" t="s">
        <v>1959</v>
      </c>
      <c r="K1100" s="1">
        <v>42452.604861111111</v>
      </c>
    </row>
    <row r="1101" spans="1:11" x14ac:dyDescent="0.25">
      <c r="A1101" t="s">
        <v>1960</v>
      </c>
      <c r="B1101" t="s">
        <v>17</v>
      </c>
      <c r="C1101">
        <v>36.47</v>
      </c>
      <c r="D1101" t="s">
        <v>13</v>
      </c>
      <c r="E1101">
        <v>36.47</v>
      </c>
      <c r="F1101" t="s">
        <v>13</v>
      </c>
      <c r="G1101">
        <v>4844.3999999999996</v>
      </c>
      <c r="H1101" t="s">
        <v>67</v>
      </c>
      <c r="I1101" t="s">
        <v>19</v>
      </c>
      <c r="J1101" t="s">
        <v>1961</v>
      </c>
      <c r="K1101" s="1">
        <v>42452.604861111111</v>
      </c>
    </row>
    <row r="1102" spans="1:11" x14ac:dyDescent="0.25">
      <c r="A1102" t="s">
        <v>1962</v>
      </c>
      <c r="B1102" t="s">
        <v>17</v>
      </c>
      <c r="C1102">
        <v>105.93</v>
      </c>
      <c r="D1102" t="s">
        <v>13</v>
      </c>
      <c r="E1102">
        <v>105.93</v>
      </c>
      <c r="F1102" t="s">
        <v>13</v>
      </c>
      <c r="G1102">
        <v>1056.69</v>
      </c>
      <c r="H1102" t="s">
        <v>18</v>
      </c>
      <c r="I1102" t="s">
        <v>19</v>
      </c>
      <c r="J1102" t="s">
        <v>1963</v>
      </c>
      <c r="K1102" s="1">
        <v>42452.604861111111</v>
      </c>
    </row>
    <row r="1103" spans="1:11" x14ac:dyDescent="0.25">
      <c r="A1103" t="s">
        <v>1964</v>
      </c>
      <c r="B1103" t="s">
        <v>12</v>
      </c>
      <c r="C1103">
        <v>300</v>
      </c>
      <c r="D1103" t="s">
        <v>14</v>
      </c>
      <c r="E1103">
        <v>300</v>
      </c>
      <c r="F1103" t="s">
        <v>14</v>
      </c>
      <c r="G1103">
        <v>300</v>
      </c>
      <c r="H1103" t="s">
        <v>14</v>
      </c>
      <c r="I1103" t="s">
        <v>15</v>
      </c>
      <c r="J1103">
        <v>155918052</v>
      </c>
      <c r="K1103" s="1">
        <v>42452.604861111111</v>
      </c>
    </row>
    <row r="1104" spans="1:11" x14ac:dyDescent="0.25">
      <c r="A1104" t="s">
        <v>1965</v>
      </c>
      <c r="B1104" t="s">
        <v>17</v>
      </c>
      <c r="C1104">
        <v>2</v>
      </c>
      <c r="D1104" t="s">
        <v>13</v>
      </c>
      <c r="E1104">
        <v>2</v>
      </c>
      <c r="F1104" t="s">
        <v>13</v>
      </c>
      <c r="G1104">
        <v>2</v>
      </c>
      <c r="H1104" t="s">
        <v>13</v>
      </c>
      <c r="I1104" t="s">
        <v>19</v>
      </c>
      <c r="J1104" t="s">
        <v>1966</v>
      </c>
      <c r="K1104" s="1">
        <v>42452.604861111111</v>
      </c>
    </row>
    <row r="1105" spans="1:11" x14ac:dyDescent="0.25">
      <c r="A1105" t="s">
        <v>1967</v>
      </c>
      <c r="B1105" t="s">
        <v>45</v>
      </c>
      <c r="C1105">
        <v>51.26</v>
      </c>
      <c r="D1105" t="s">
        <v>13</v>
      </c>
      <c r="E1105">
        <v>51.26</v>
      </c>
      <c r="F1105" t="s">
        <v>13</v>
      </c>
      <c r="G1105">
        <v>79.53</v>
      </c>
      <c r="H1105" t="s">
        <v>25</v>
      </c>
      <c r="I1105" t="s">
        <v>42</v>
      </c>
      <c r="J1105" t="s">
        <v>1968</v>
      </c>
      <c r="K1105" s="1">
        <v>42452.604861111111</v>
      </c>
    </row>
    <row r="1106" spans="1:11" x14ac:dyDescent="0.25">
      <c r="A1106" t="s">
        <v>1969</v>
      </c>
      <c r="B1106" t="s">
        <v>17</v>
      </c>
      <c r="C1106">
        <v>32.090000000000003</v>
      </c>
      <c r="D1106" t="s">
        <v>13</v>
      </c>
      <c r="E1106">
        <v>32.090000000000003</v>
      </c>
      <c r="F1106" t="s">
        <v>13</v>
      </c>
      <c r="G1106">
        <v>320.11</v>
      </c>
      <c r="H1106" t="s">
        <v>18</v>
      </c>
      <c r="I1106" t="s">
        <v>19</v>
      </c>
      <c r="J1106" t="s">
        <v>1970</v>
      </c>
      <c r="K1106" s="1">
        <v>42452.604861111111</v>
      </c>
    </row>
    <row r="1107" spans="1:11" x14ac:dyDescent="0.25">
      <c r="A1107" t="s">
        <v>1971</v>
      </c>
      <c r="B1107" t="s">
        <v>17</v>
      </c>
      <c r="C1107">
        <v>35.93</v>
      </c>
      <c r="D1107" t="s">
        <v>13</v>
      </c>
      <c r="E1107">
        <v>35.93</v>
      </c>
      <c r="F1107" t="s">
        <v>13</v>
      </c>
      <c r="G1107">
        <v>358.42</v>
      </c>
      <c r="H1107" t="s">
        <v>18</v>
      </c>
      <c r="I1107" t="s">
        <v>19</v>
      </c>
      <c r="J1107" t="s">
        <v>1972</v>
      </c>
      <c r="K1107" s="1">
        <v>42452.604861111111</v>
      </c>
    </row>
    <row r="1108" spans="1:11" x14ac:dyDescent="0.25">
      <c r="A1108" t="s">
        <v>1973</v>
      </c>
      <c r="B1108" t="s">
        <v>17</v>
      </c>
      <c r="C1108">
        <v>23.71</v>
      </c>
      <c r="D1108" t="s">
        <v>13</v>
      </c>
      <c r="E1108">
        <v>23.71</v>
      </c>
      <c r="F1108" t="s">
        <v>13</v>
      </c>
      <c r="G1108">
        <v>3149.46</v>
      </c>
      <c r="H1108" t="s">
        <v>67</v>
      </c>
      <c r="I1108" t="s">
        <v>19</v>
      </c>
      <c r="J1108" t="s">
        <v>1974</v>
      </c>
      <c r="K1108" s="1">
        <v>42452.604861111111</v>
      </c>
    </row>
    <row r="1109" spans="1:11" x14ac:dyDescent="0.25">
      <c r="A1109" t="s">
        <v>1975</v>
      </c>
      <c r="B1109" t="s">
        <v>12</v>
      </c>
      <c r="C1109">
        <v>8.0299999999999994</v>
      </c>
      <c r="D1109" t="s">
        <v>13</v>
      </c>
      <c r="E1109">
        <v>8.0299999999999994</v>
      </c>
      <c r="F1109" t="s">
        <v>13</v>
      </c>
      <c r="G1109">
        <v>27.21</v>
      </c>
      <c r="H1109" t="s">
        <v>14</v>
      </c>
      <c r="I1109" t="s">
        <v>15</v>
      </c>
      <c r="J1109" t="s">
        <v>1976</v>
      </c>
      <c r="K1109" s="1">
        <v>42452.604861111111</v>
      </c>
    </row>
    <row r="1110" spans="1:11" x14ac:dyDescent="0.25">
      <c r="A1110" t="s">
        <v>1977</v>
      </c>
      <c r="B1110" t="s">
        <v>17</v>
      </c>
      <c r="C1110">
        <v>1</v>
      </c>
      <c r="D1110" t="s">
        <v>13</v>
      </c>
      <c r="E1110">
        <v>1</v>
      </c>
      <c r="F1110" t="s">
        <v>13</v>
      </c>
      <c r="G1110">
        <v>1</v>
      </c>
      <c r="H1110" t="s">
        <v>13</v>
      </c>
      <c r="I1110" t="s">
        <v>42</v>
      </c>
      <c r="J1110" t="s">
        <v>1978</v>
      </c>
      <c r="K1110" s="1">
        <v>42452.604861111111</v>
      </c>
    </row>
    <row r="1111" spans="1:11" x14ac:dyDescent="0.25">
      <c r="A1111" t="s">
        <v>1979</v>
      </c>
      <c r="B1111" t="s">
        <v>17</v>
      </c>
      <c r="C1111">
        <v>49</v>
      </c>
      <c r="D1111" t="s">
        <v>13</v>
      </c>
      <c r="E1111">
        <v>49</v>
      </c>
      <c r="F1111" t="s">
        <v>13</v>
      </c>
      <c r="G1111">
        <v>49</v>
      </c>
      <c r="H1111" t="s">
        <v>13</v>
      </c>
      <c r="I1111" t="s">
        <v>124</v>
      </c>
      <c r="J1111" t="s">
        <v>1980</v>
      </c>
      <c r="K1111" s="1">
        <v>42452.604166666664</v>
      </c>
    </row>
    <row r="1112" spans="1:11" x14ac:dyDescent="0.25">
      <c r="A1112" t="s">
        <v>1981</v>
      </c>
      <c r="B1112" t="s">
        <v>45</v>
      </c>
      <c r="C1112">
        <v>87.46</v>
      </c>
      <c r="D1112" t="s">
        <v>13</v>
      </c>
      <c r="E1112">
        <v>87.46</v>
      </c>
      <c r="F1112" t="s">
        <v>13</v>
      </c>
      <c r="G1112">
        <v>135.91</v>
      </c>
      <c r="H1112" t="s">
        <v>309</v>
      </c>
      <c r="I1112" t="s">
        <v>124</v>
      </c>
      <c r="J1112" t="s">
        <v>1982</v>
      </c>
      <c r="K1112" s="1">
        <v>42452.604166666664</v>
      </c>
    </row>
    <row r="1113" spans="1:11" x14ac:dyDescent="0.25">
      <c r="A1113" t="s">
        <v>1983</v>
      </c>
      <c r="B1113" t="s">
        <v>17</v>
      </c>
      <c r="C1113">
        <v>159.13</v>
      </c>
      <c r="D1113" t="s">
        <v>13</v>
      </c>
      <c r="E1113">
        <v>159.13</v>
      </c>
      <c r="F1113" t="s">
        <v>13</v>
      </c>
      <c r="G1113">
        <v>539.11</v>
      </c>
      <c r="H1113" t="s">
        <v>14</v>
      </c>
      <c r="I1113" t="s">
        <v>42</v>
      </c>
      <c r="J1113" t="s">
        <v>1984</v>
      </c>
      <c r="K1113" s="1">
        <v>42452.605555555558</v>
      </c>
    </row>
    <row r="1114" spans="1:11" x14ac:dyDescent="0.25">
      <c r="A1114" t="s">
        <v>1985</v>
      </c>
      <c r="B1114" t="s">
        <v>17</v>
      </c>
      <c r="C1114">
        <v>5</v>
      </c>
      <c r="D1114" t="s">
        <v>13</v>
      </c>
      <c r="E1114">
        <v>5</v>
      </c>
      <c r="F1114" t="s">
        <v>13</v>
      </c>
      <c r="G1114">
        <v>48.73</v>
      </c>
      <c r="H1114" t="s">
        <v>1986</v>
      </c>
      <c r="I1114" t="s">
        <v>19</v>
      </c>
      <c r="J1114" t="s">
        <v>1987</v>
      </c>
      <c r="K1114" s="1">
        <v>42452.604166666664</v>
      </c>
    </row>
    <row r="1115" spans="1:11" x14ac:dyDescent="0.25">
      <c r="A1115" t="s">
        <v>1988</v>
      </c>
      <c r="B1115" t="s">
        <v>45</v>
      </c>
      <c r="C1115">
        <v>87.46</v>
      </c>
      <c r="D1115" t="s">
        <v>13</v>
      </c>
      <c r="E1115">
        <v>87.46</v>
      </c>
      <c r="F1115" t="s">
        <v>13</v>
      </c>
      <c r="G1115">
        <v>135.91</v>
      </c>
      <c r="H1115" t="s">
        <v>309</v>
      </c>
      <c r="I1115" t="s">
        <v>124</v>
      </c>
      <c r="J1115" t="s">
        <v>1989</v>
      </c>
      <c r="K1115" s="1">
        <v>42452.604166666664</v>
      </c>
    </row>
    <row r="1116" spans="1:11" x14ac:dyDescent="0.25">
      <c r="A1116" t="s">
        <v>1990</v>
      </c>
      <c r="B1116" t="s">
        <v>45</v>
      </c>
      <c r="C1116">
        <v>87.46</v>
      </c>
      <c r="D1116" t="s">
        <v>13</v>
      </c>
      <c r="E1116">
        <v>87.46</v>
      </c>
      <c r="F1116" t="s">
        <v>13</v>
      </c>
      <c r="G1116">
        <v>135.91</v>
      </c>
      <c r="H1116" t="s">
        <v>309</v>
      </c>
      <c r="I1116" t="s">
        <v>124</v>
      </c>
      <c r="J1116" t="s">
        <v>1991</v>
      </c>
      <c r="K1116" s="1">
        <v>42452.604166666664</v>
      </c>
    </row>
    <row r="1117" spans="1:11" x14ac:dyDescent="0.25">
      <c r="A1117" t="s">
        <v>1992</v>
      </c>
      <c r="B1117" t="s">
        <v>45</v>
      </c>
      <c r="C1117">
        <v>55.96</v>
      </c>
      <c r="D1117" t="s">
        <v>13</v>
      </c>
      <c r="E1117">
        <v>55.96</v>
      </c>
      <c r="F1117" t="s">
        <v>13</v>
      </c>
      <c r="G1117">
        <v>189.59</v>
      </c>
      <c r="H1117" t="s">
        <v>14</v>
      </c>
      <c r="I1117" t="s">
        <v>42</v>
      </c>
      <c r="J1117" t="s">
        <v>1993</v>
      </c>
      <c r="K1117" s="1">
        <v>42452.604861111111</v>
      </c>
    </row>
    <row r="1118" spans="1:11" x14ac:dyDescent="0.25">
      <c r="A1118" t="s">
        <v>1994</v>
      </c>
      <c r="B1118" t="s">
        <v>45</v>
      </c>
      <c r="C1118">
        <v>189.64</v>
      </c>
      <c r="D1118" t="s">
        <v>13</v>
      </c>
      <c r="E1118">
        <v>189.64</v>
      </c>
      <c r="F1118" t="s">
        <v>13</v>
      </c>
      <c r="G1118">
        <v>642.47</v>
      </c>
      <c r="H1118" t="s">
        <v>14</v>
      </c>
      <c r="I1118" t="s">
        <v>42</v>
      </c>
      <c r="J1118" t="s">
        <v>1995</v>
      </c>
      <c r="K1118" s="1">
        <v>42452.604861111111</v>
      </c>
    </row>
    <row r="1119" spans="1:11" x14ac:dyDescent="0.25">
      <c r="A1119" t="s">
        <v>1996</v>
      </c>
      <c r="B1119" t="s">
        <v>45</v>
      </c>
      <c r="C1119">
        <v>84.58</v>
      </c>
      <c r="D1119" t="s">
        <v>13</v>
      </c>
      <c r="E1119">
        <v>84.58</v>
      </c>
      <c r="F1119" t="s">
        <v>13</v>
      </c>
      <c r="G1119">
        <v>843.72</v>
      </c>
      <c r="H1119" t="s">
        <v>18</v>
      </c>
      <c r="I1119" t="s">
        <v>124</v>
      </c>
      <c r="J1119" t="s">
        <v>1997</v>
      </c>
      <c r="K1119" s="1">
        <v>42452.604166666664</v>
      </c>
    </row>
    <row r="1120" spans="1:11" x14ac:dyDescent="0.25">
      <c r="A1120" t="s">
        <v>1998</v>
      </c>
      <c r="B1120" t="s">
        <v>17</v>
      </c>
      <c r="C1120">
        <v>15.54</v>
      </c>
      <c r="D1120" t="s">
        <v>13</v>
      </c>
      <c r="E1120">
        <v>15.54</v>
      </c>
      <c r="F1120" t="s">
        <v>13</v>
      </c>
      <c r="G1120">
        <v>52.65</v>
      </c>
      <c r="H1120" t="s">
        <v>14</v>
      </c>
      <c r="I1120" t="s">
        <v>42</v>
      </c>
      <c r="J1120" t="s">
        <v>1999</v>
      </c>
      <c r="K1120" s="1">
        <v>42452.604861111111</v>
      </c>
    </row>
    <row r="1121" spans="1:11" x14ac:dyDescent="0.25">
      <c r="A1121" t="s">
        <v>2000</v>
      </c>
      <c r="B1121" t="s">
        <v>45</v>
      </c>
      <c r="C1121">
        <v>87.46</v>
      </c>
      <c r="D1121" t="s">
        <v>13</v>
      </c>
      <c r="E1121">
        <v>87.46</v>
      </c>
      <c r="F1121" t="s">
        <v>13</v>
      </c>
      <c r="G1121">
        <v>135.91</v>
      </c>
      <c r="H1121" t="s">
        <v>309</v>
      </c>
      <c r="I1121" t="s">
        <v>124</v>
      </c>
      <c r="J1121" t="s">
        <v>2001</v>
      </c>
      <c r="K1121" s="1">
        <v>42452.604166666664</v>
      </c>
    </row>
    <row r="1122" spans="1:11" x14ac:dyDescent="0.25">
      <c r="A1122" t="s">
        <v>2002</v>
      </c>
      <c r="B1122" t="s">
        <v>45</v>
      </c>
      <c r="C1122">
        <v>23.5</v>
      </c>
      <c r="D1122" t="s">
        <v>112</v>
      </c>
      <c r="E1122">
        <v>28.11</v>
      </c>
      <c r="F1122" t="s">
        <v>13</v>
      </c>
      <c r="G1122">
        <v>23.5</v>
      </c>
      <c r="H1122" t="s">
        <v>112</v>
      </c>
      <c r="I1122" t="s">
        <v>19</v>
      </c>
      <c r="J1122">
        <v>312141973</v>
      </c>
      <c r="K1122" s="1">
        <v>42452.604166666664</v>
      </c>
    </row>
    <row r="1123" spans="1:11" x14ac:dyDescent="0.25">
      <c r="A1123" t="s">
        <v>2003</v>
      </c>
      <c r="B1123" t="s">
        <v>45</v>
      </c>
      <c r="C1123">
        <v>51.26</v>
      </c>
      <c r="D1123" t="s">
        <v>13</v>
      </c>
      <c r="E1123">
        <v>51.26</v>
      </c>
      <c r="F1123" t="s">
        <v>13</v>
      </c>
      <c r="G1123">
        <v>79.53</v>
      </c>
      <c r="H1123" t="s">
        <v>25</v>
      </c>
      <c r="I1123" t="s">
        <v>42</v>
      </c>
      <c r="J1123" t="s">
        <v>2004</v>
      </c>
      <c r="K1123" s="1">
        <v>42452.604166666664</v>
      </c>
    </row>
    <row r="1124" spans="1:11" x14ac:dyDescent="0.25">
      <c r="A1124" t="s">
        <v>2005</v>
      </c>
      <c r="B1124" t="s">
        <v>45</v>
      </c>
      <c r="C1124">
        <v>89</v>
      </c>
      <c r="D1124" t="s">
        <v>13</v>
      </c>
      <c r="E1124">
        <v>89</v>
      </c>
      <c r="F1124" t="s">
        <v>13</v>
      </c>
      <c r="G1124">
        <v>89</v>
      </c>
      <c r="H1124" t="s">
        <v>13</v>
      </c>
      <c r="I1124" t="s">
        <v>124</v>
      </c>
      <c r="J1124" t="s">
        <v>2006</v>
      </c>
      <c r="K1124" s="1">
        <v>42452.604166666664</v>
      </c>
    </row>
    <row r="1125" spans="1:11" x14ac:dyDescent="0.25">
      <c r="A1125" t="s">
        <v>2007</v>
      </c>
      <c r="B1125" t="s">
        <v>17</v>
      </c>
      <c r="C1125">
        <v>89</v>
      </c>
      <c r="D1125" t="s">
        <v>13</v>
      </c>
      <c r="E1125">
        <v>89</v>
      </c>
      <c r="F1125" t="s">
        <v>13</v>
      </c>
      <c r="G1125">
        <v>89</v>
      </c>
      <c r="H1125" t="s">
        <v>13</v>
      </c>
      <c r="I1125" t="s">
        <v>124</v>
      </c>
      <c r="J1125" t="s">
        <v>2008</v>
      </c>
      <c r="K1125" s="1">
        <v>42452.604166666664</v>
      </c>
    </row>
    <row r="1126" spans="1:11" x14ac:dyDescent="0.25">
      <c r="A1126" t="s">
        <v>2009</v>
      </c>
      <c r="B1126" t="s">
        <v>17</v>
      </c>
      <c r="C1126">
        <v>300</v>
      </c>
      <c r="D1126" t="s">
        <v>13</v>
      </c>
      <c r="E1126">
        <v>300</v>
      </c>
      <c r="F1126" t="s">
        <v>13</v>
      </c>
      <c r="G1126">
        <v>2992.61</v>
      </c>
      <c r="H1126" t="s">
        <v>18</v>
      </c>
      <c r="I1126" t="s">
        <v>19</v>
      </c>
      <c r="J1126" t="s">
        <v>2010</v>
      </c>
      <c r="K1126" s="1">
        <v>42452.604166666664</v>
      </c>
    </row>
    <row r="1127" spans="1:11" x14ac:dyDescent="0.25">
      <c r="A1127" t="s">
        <v>2011</v>
      </c>
      <c r="B1127" t="s">
        <v>17</v>
      </c>
      <c r="C1127">
        <v>89</v>
      </c>
      <c r="D1127" t="s">
        <v>13</v>
      </c>
      <c r="E1127">
        <v>89</v>
      </c>
      <c r="F1127" t="s">
        <v>13</v>
      </c>
      <c r="G1127">
        <v>89</v>
      </c>
      <c r="H1127" t="s">
        <v>13</v>
      </c>
      <c r="I1127" t="s">
        <v>124</v>
      </c>
      <c r="J1127" t="s">
        <v>2012</v>
      </c>
      <c r="K1127" s="1">
        <v>42452.604166666664</v>
      </c>
    </row>
    <row r="1128" spans="1:11" x14ac:dyDescent="0.25">
      <c r="A1128" t="s">
        <v>2013</v>
      </c>
      <c r="B1128" t="s">
        <v>45</v>
      </c>
      <c r="C1128">
        <v>15.54</v>
      </c>
      <c r="D1128" t="s">
        <v>13</v>
      </c>
      <c r="E1128">
        <v>15.54</v>
      </c>
      <c r="F1128" t="s">
        <v>13</v>
      </c>
      <c r="G1128">
        <v>52.65</v>
      </c>
      <c r="H1128" t="s">
        <v>14</v>
      </c>
      <c r="I1128" t="s">
        <v>42</v>
      </c>
      <c r="J1128" t="s">
        <v>2014</v>
      </c>
      <c r="K1128" s="1">
        <v>42452.604166666664</v>
      </c>
    </row>
    <row r="1129" spans="1:11" x14ac:dyDescent="0.25">
      <c r="A1129" t="s">
        <v>2015</v>
      </c>
      <c r="B1129" t="s">
        <v>17</v>
      </c>
      <c r="C1129">
        <v>89</v>
      </c>
      <c r="D1129" t="s">
        <v>13</v>
      </c>
      <c r="E1129">
        <v>89</v>
      </c>
      <c r="F1129" t="s">
        <v>13</v>
      </c>
      <c r="G1129">
        <v>89</v>
      </c>
      <c r="H1129" t="s">
        <v>13</v>
      </c>
      <c r="I1129" t="s">
        <v>124</v>
      </c>
      <c r="J1129" t="s">
        <v>2016</v>
      </c>
      <c r="K1129" s="1">
        <v>42452.604166666664</v>
      </c>
    </row>
    <row r="1130" spans="1:11" x14ac:dyDescent="0.25">
      <c r="A1130" t="s">
        <v>2017</v>
      </c>
      <c r="B1130" t="s">
        <v>45</v>
      </c>
      <c r="C1130">
        <v>89</v>
      </c>
      <c r="D1130" t="s">
        <v>13</v>
      </c>
      <c r="E1130">
        <v>89</v>
      </c>
      <c r="F1130" t="s">
        <v>13</v>
      </c>
      <c r="G1130">
        <v>89</v>
      </c>
      <c r="H1130" t="s">
        <v>13</v>
      </c>
      <c r="I1130" t="s">
        <v>124</v>
      </c>
      <c r="J1130" t="s">
        <v>2018</v>
      </c>
      <c r="K1130" s="1">
        <v>42452.604166666664</v>
      </c>
    </row>
    <row r="1131" spans="1:11" x14ac:dyDescent="0.25">
      <c r="A1131" t="s">
        <v>2019</v>
      </c>
      <c r="B1131" t="s">
        <v>17</v>
      </c>
      <c r="C1131">
        <v>50</v>
      </c>
      <c r="D1131" t="s">
        <v>13</v>
      </c>
      <c r="E1131">
        <v>50</v>
      </c>
      <c r="F1131" t="s">
        <v>13</v>
      </c>
      <c r="G1131">
        <v>497.73</v>
      </c>
      <c r="H1131" t="s">
        <v>18</v>
      </c>
      <c r="I1131" t="s">
        <v>19</v>
      </c>
      <c r="J1131" t="s">
        <v>2020</v>
      </c>
      <c r="K1131" s="1">
        <v>42452.603472222225</v>
      </c>
    </row>
    <row r="1132" spans="1:11" x14ac:dyDescent="0.25">
      <c r="A1132" t="s">
        <v>2021</v>
      </c>
      <c r="B1132" t="s">
        <v>12</v>
      </c>
      <c r="C1132">
        <v>300</v>
      </c>
      <c r="D1132" t="s">
        <v>14</v>
      </c>
      <c r="E1132">
        <v>300</v>
      </c>
      <c r="F1132" t="s">
        <v>14</v>
      </c>
      <c r="G1132">
        <v>300</v>
      </c>
      <c r="H1132" t="s">
        <v>14</v>
      </c>
      <c r="I1132" t="s">
        <v>15</v>
      </c>
      <c r="J1132">
        <v>155917762</v>
      </c>
      <c r="K1132" s="1">
        <v>42452.603472222225</v>
      </c>
    </row>
    <row r="1133" spans="1:11" x14ac:dyDescent="0.25">
      <c r="A1133" t="s">
        <v>2022</v>
      </c>
      <c r="B1133" t="s">
        <v>45</v>
      </c>
      <c r="C1133">
        <v>31.09</v>
      </c>
      <c r="D1133" t="s">
        <v>13</v>
      </c>
      <c r="E1133">
        <v>31.09</v>
      </c>
      <c r="F1133" t="s">
        <v>13</v>
      </c>
      <c r="G1133">
        <v>105.62</v>
      </c>
      <c r="H1133" t="s">
        <v>14</v>
      </c>
      <c r="I1133" t="s">
        <v>42</v>
      </c>
      <c r="J1133" t="s">
        <v>2023</v>
      </c>
      <c r="K1133" s="1">
        <v>42452.604166666664</v>
      </c>
    </row>
    <row r="1134" spans="1:11" x14ac:dyDescent="0.25">
      <c r="A1134" t="s">
        <v>2024</v>
      </c>
      <c r="B1134" t="s">
        <v>45</v>
      </c>
      <c r="C1134">
        <v>50</v>
      </c>
      <c r="D1134" t="s">
        <v>14</v>
      </c>
      <c r="E1134">
        <v>15.55</v>
      </c>
      <c r="F1134" t="s">
        <v>13</v>
      </c>
      <c r="G1134">
        <v>18.38</v>
      </c>
      <c r="H1134" t="s">
        <v>252</v>
      </c>
      <c r="I1134" t="s">
        <v>42</v>
      </c>
      <c r="J1134">
        <v>49624633</v>
      </c>
      <c r="K1134" s="1">
        <v>42452.603472222225</v>
      </c>
    </row>
    <row r="1135" spans="1:11" x14ac:dyDescent="0.25">
      <c r="A1135" t="s">
        <v>2025</v>
      </c>
      <c r="B1135" t="s">
        <v>17</v>
      </c>
      <c r="C1135">
        <v>64.94</v>
      </c>
      <c r="D1135" t="s">
        <v>13</v>
      </c>
      <c r="E1135">
        <v>64.94</v>
      </c>
      <c r="F1135" t="s">
        <v>13</v>
      </c>
      <c r="G1135">
        <v>646.45000000000005</v>
      </c>
      <c r="H1135" t="s">
        <v>18</v>
      </c>
      <c r="I1135" t="s">
        <v>19</v>
      </c>
      <c r="J1135" t="s">
        <v>2026</v>
      </c>
      <c r="K1135" s="1">
        <v>42452.603472222225</v>
      </c>
    </row>
    <row r="1136" spans="1:11" x14ac:dyDescent="0.25">
      <c r="A1136" t="s">
        <v>2027</v>
      </c>
      <c r="B1136" t="s">
        <v>17</v>
      </c>
      <c r="C1136">
        <v>54.32</v>
      </c>
      <c r="D1136" t="s">
        <v>13</v>
      </c>
      <c r="E1136">
        <v>54.32</v>
      </c>
      <c r="F1136" t="s">
        <v>13</v>
      </c>
      <c r="G1136">
        <v>540.74</v>
      </c>
      <c r="H1136" t="s">
        <v>18</v>
      </c>
      <c r="I1136" t="s">
        <v>19</v>
      </c>
      <c r="J1136" t="s">
        <v>2028</v>
      </c>
      <c r="K1136" s="1">
        <v>42452.603472222225</v>
      </c>
    </row>
    <row r="1137" spans="1:11" x14ac:dyDescent="0.25">
      <c r="A1137" t="s">
        <v>2029</v>
      </c>
      <c r="B1137" t="s">
        <v>17</v>
      </c>
      <c r="C1137">
        <v>46.63</v>
      </c>
      <c r="D1137" t="s">
        <v>13</v>
      </c>
      <c r="E1137">
        <v>46.63</v>
      </c>
      <c r="F1137" t="s">
        <v>13</v>
      </c>
      <c r="G1137">
        <v>158.41999999999999</v>
      </c>
      <c r="H1137" t="s">
        <v>14</v>
      </c>
      <c r="I1137" t="s">
        <v>42</v>
      </c>
      <c r="J1137" t="s">
        <v>2030</v>
      </c>
      <c r="K1137" s="1">
        <v>42452.604166666664</v>
      </c>
    </row>
    <row r="1138" spans="1:11" x14ac:dyDescent="0.25">
      <c r="A1138" t="s">
        <v>2031</v>
      </c>
      <c r="B1138" t="s">
        <v>45</v>
      </c>
      <c r="C1138">
        <v>51.26</v>
      </c>
      <c r="D1138" t="s">
        <v>13</v>
      </c>
      <c r="E1138">
        <v>51.26</v>
      </c>
      <c r="F1138" t="s">
        <v>13</v>
      </c>
      <c r="G1138">
        <v>79.11</v>
      </c>
      <c r="H1138" t="s">
        <v>25</v>
      </c>
      <c r="I1138" t="s">
        <v>42</v>
      </c>
      <c r="J1138" t="s">
        <v>2032</v>
      </c>
      <c r="K1138" s="1">
        <v>42452.603472222225</v>
      </c>
    </row>
    <row r="1139" spans="1:11" x14ac:dyDescent="0.25">
      <c r="A1139" t="s">
        <v>2033</v>
      </c>
      <c r="B1139" t="s">
        <v>17</v>
      </c>
      <c r="C1139">
        <v>250</v>
      </c>
      <c r="D1139" t="s">
        <v>13</v>
      </c>
      <c r="E1139">
        <v>250</v>
      </c>
      <c r="F1139" t="s">
        <v>13</v>
      </c>
      <c r="G1139">
        <v>849.31</v>
      </c>
      <c r="H1139" t="s">
        <v>14</v>
      </c>
      <c r="I1139" t="s">
        <v>42</v>
      </c>
      <c r="J1139" t="s">
        <v>2034</v>
      </c>
      <c r="K1139" s="1">
        <v>42452.603472222225</v>
      </c>
    </row>
    <row r="1140" spans="1:11" x14ac:dyDescent="0.25">
      <c r="A1140" t="s">
        <v>2035</v>
      </c>
      <c r="B1140" t="s">
        <v>17</v>
      </c>
      <c r="C1140">
        <v>1</v>
      </c>
      <c r="D1140" t="s">
        <v>13</v>
      </c>
      <c r="E1140">
        <v>1</v>
      </c>
      <c r="F1140" t="s">
        <v>13</v>
      </c>
      <c r="G1140">
        <v>1</v>
      </c>
      <c r="H1140" t="s">
        <v>13</v>
      </c>
      <c r="I1140" t="s">
        <v>42</v>
      </c>
      <c r="J1140" t="s">
        <v>2036</v>
      </c>
      <c r="K1140" s="1">
        <v>42452.604166666664</v>
      </c>
    </row>
    <row r="1141" spans="1:11" x14ac:dyDescent="0.25">
      <c r="A1141" t="s">
        <v>2037</v>
      </c>
      <c r="B1141" t="s">
        <v>45</v>
      </c>
      <c r="C1141">
        <v>8.0299999999999994</v>
      </c>
      <c r="D1141" t="s">
        <v>13</v>
      </c>
      <c r="E1141">
        <v>8.0299999999999994</v>
      </c>
      <c r="F1141" t="s">
        <v>13</v>
      </c>
      <c r="G1141">
        <v>27.28</v>
      </c>
      <c r="H1141" t="s">
        <v>14</v>
      </c>
      <c r="I1141" t="s">
        <v>42</v>
      </c>
      <c r="J1141">
        <v>30101078</v>
      </c>
      <c r="K1141" s="1">
        <v>42452.603472222225</v>
      </c>
    </row>
    <row r="1142" spans="1:11" x14ac:dyDescent="0.25">
      <c r="A1142" t="s">
        <v>2038</v>
      </c>
      <c r="B1142" t="s">
        <v>45</v>
      </c>
      <c r="C1142">
        <v>6.95</v>
      </c>
      <c r="D1142" t="s">
        <v>112</v>
      </c>
      <c r="E1142">
        <v>8.31</v>
      </c>
      <c r="F1142" t="s">
        <v>13</v>
      </c>
      <c r="G1142">
        <v>6.95</v>
      </c>
      <c r="H1142" t="s">
        <v>112</v>
      </c>
      <c r="I1142" t="s">
        <v>19</v>
      </c>
      <c r="J1142">
        <v>312141803</v>
      </c>
      <c r="K1142" s="1">
        <v>42452.603472222225</v>
      </c>
    </row>
    <row r="1143" spans="1:11" x14ac:dyDescent="0.25">
      <c r="A1143" t="s">
        <v>2039</v>
      </c>
      <c r="B1143" t="s">
        <v>17</v>
      </c>
      <c r="C1143">
        <v>512.5</v>
      </c>
      <c r="D1143" t="s">
        <v>13</v>
      </c>
      <c r="E1143">
        <v>512.5</v>
      </c>
      <c r="F1143" t="s">
        <v>13</v>
      </c>
      <c r="G1143">
        <v>5101.72</v>
      </c>
      <c r="H1143" t="s">
        <v>18</v>
      </c>
      <c r="I1143" t="s">
        <v>19</v>
      </c>
      <c r="J1143" t="s">
        <v>2040</v>
      </c>
      <c r="K1143" s="1">
        <v>42452.603472222225</v>
      </c>
    </row>
    <row r="1144" spans="1:11" x14ac:dyDescent="0.25">
      <c r="A1144" t="s">
        <v>2041</v>
      </c>
      <c r="B1144" t="s">
        <v>17</v>
      </c>
      <c r="C1144">
        <v>500</v>
      </c>
      <c r="D1144" t="s">
        <v>14</v>
      </c>
      <c r="E1144">
        <v>500</v>
      </c>
      <c r="F1144" t="s">
        <v>14</v>
      </c>
      <c r="G1144">
        <v>500</v>
      </c>
      <c r="H1144" t="s">
        <v>14</v>
      </c>
      <c r="I1144" t="s">
        <v>42</v>
      </c>
      <c r="J1144">
        <v>155917662</v>
      </c>
      <c r="K1144" s="1">
        <v>42452.604166666664</v>
      </c>
    </row>
    <row r="1145" spans="1:11" x14ac:dyDescent="0.25">
      <c r="A1145" t="s">
        <v>2042</v>
      </c>
      <c r="B1145" t="s">
        <v>17</v>
      </c>
      <c r="C1145">
        <v>144.62</v>
      </c>
      <c r="D1145" t="s">
        <v>13</v>
      </c>
      <c r="E1145">
        <v>144.62</v>
      </c>
      <c r="F1145" t="s">
        <v>13</v>
      </c>
      <c r="G1145">
        <v>491.31</v>
      </c>
      <c r="H1145" t="s">
        <v>14</v>
      </c>
      <c r="I1145" t="s">
        <v>42</v>
      </c>
      <c r="J1145" t="s">
        <v>2043</v>
      </c>
      <c r="K1145" s="1">
        <v>42452.603472222225</v>
      </c>
    </row>
    <row r="1146" spans="1:11" x14ac:dyDescent="0.25">
      <c r="A1146" t="s">
        <v>2044</v>
      </c>
      <c r="B1146" t="s">
        <v>17</v>
      </c>
      <c r="C1146">
        <v>27.16</v>
      </c>
      <c r="D1146" t="s">
        <v>13</v>
      </c>
      <c r="E1146">
        <v>27.16</v>
      </c>
      <c r="F1146" t="s">
        <v>13</v>
      </c>
      <c r="G1146">
        <v>270.37</v>
      </c>
      <c r="H1146" t="s">
        <v>18</v>
      </c>
      <c r="I1146" t="s">
        <v>19</v>
      </c>
      <c r="J1146" t="s">
        <v>2045</v>
      </c>
      <c r="K1146" s="1">
        <v>42452.602777777778</v>
      </c>
    </row>
    <row r="1147" spans="1:11" x14ac:dyDescent="0.25">
      <c r="A1147" t="s">
        <v>2046</v>
      </c>
      <c r="B1147" t="s">
        <v>45</v>
      </c>
      <c r="C1147">
        <v>51.26</v>
      </c>
      <c r="D1147" t="s">
        <v>13</v>
      </c>
      <c r="E1147">
        <v>51.26</v>
      </c>
      <c r="F1147" t="s">
        <v>13</v>
      </c>
      <c r="G1147">
        <v>79.11</v>
      </c>
      <c r="H1147" t="s">
        <v>25</v>
      </c>
      <c r="I1147" t="s">
        <v>42</v>
      </c>
      <c r="J1147" t="s">
        <v>2047</v>
      </c>
      <c r="K1147" s="1">
        <v>42452.602777777778</v>
      </c>
    </row>
    <row r="1148" spans="1:11" x14ac:dyDescent="0.25">
      <c r="A1148" t="s">
        <v>2048</v>
      </c>
      <c r="B1148" t="s">
        <v>17</v>
      </c>
      <c r="C1148">
        <v>25</v>
      </c>
      <c r="D1148" t="s">
        <v>13</v>
      </c>
      <c r="E1148">
        <v>25</v>
      </c>
      <c r="F1148" t="s">
        <v>13</v>
      </c>
      <c r="G1148">
        <v>25</v>
      </c>
      <c r="H1148" t="s">
        <v>13</v>
      </c>
      <c r="I1148" t="s">
        <v>42</v>
      </c>
      <c r="J1148" t="s">
        <v>2049</v>
      </c>
      <c r="K1148" s="1">
        <v>42452.602777777778</v>
      </c>
    </row>
    <row r="1149" spans="1:11" x14ac:dyDescent="0.25">
      <c r="A1149" t="s">
        <v>2050</v>
      </c>
      <c r="B1149" t="s">
        <v>17</v>
      </c>
      <c r="C1149">
        <v>29.95</v>
      </c>
      <c r="D1149" t="s">
        <v>252</v>
      </c>
      <c r="E1149">
        <v>25.28</v>
      </c>
      <c r="F1149" t="s">
        <v>13</v>
      </c>
      <c r="G1149">
        <v>29.95</v>
      </c>
      <c r="H1149" t="s">
        <v>252</v>
      </c>
      <c r="I1149" t="s">
        <v>124</v>
      </c>
      <c r="J1149">
        <v>312141739</v>
      </c>
      <c r="K1149" s="1">
        <v>42452.602777777778</v>
      </c>
    </row>
    <row r="1150" spans="1:11" x14ac:dyDescent="0.25">
      <c r="A1150" t="s">
        <v>2051</v>
      </c>
      <c r="B1150" t="s">
        <v>45</v>
      </c>
      <c r="C1150">
        <v>10</v>
      </c>
      <c r="D1150" t="s">
        <v>14</v>
      </c>
      <c r="E1150">
        <v>3.11</v>
      </c>
      <c r="F1150" t="s">
        <v>13</v>
      </c>
      <c r="G1150">
        <v>3.68</v>
      </c>
      <c r="H1150" t="s">
        <v>252</v>
      </c>
      <c r="I1150" t="s">
        <v>42</v>
      </c>
      <c r="J1150">
        <v>49624509</v>
      </c>
      <c r="K1150" s="1">
        <v>42452.602777777778</v>
      </c>
    </row>
    <row r="1151" spans="1:11" x14ac:dyDescent="0.25">
      <c r="A1151" t="s">
        <v>2052</v>
      </c>
      <c r="B1151" t="s">
        <v>17</v>
      </c>
      <c r="C1151">
        <v>25</v>
      </c>
      <c r="D1151" t="s">
        <v>13</v>
      </c>
      <c r="E1151">
        <v>25</v>
      </c>
      <c r="F1151" t="s">
        <v>13</v>
      </c>
      <c r="G1151">
        <v>248.87</v>
      </c>
      <c r="H1151" t="s">
        <v>18</v>
      </c>
      <c r="I1151" t="s">
        <v>19</v>
      </c>
      <c r="J1151" t="s">
        <v>2053</v>
      </c>
      <c r="K1151" s="1">
        <v>42452.602777777778</v>
      </c>
    </row>
    <row r="1152" spans="1:11" x14ac:dyDescent="0.25">
      <c r="A1152" t="s">
        <v>2054</v>
      </c>
      <c r="B1152" t="s">
        <v>45</v>
      </c>
      <c r="C1152">
        <v>63.56</v>
      </c>
      <c r="D1152" t="s">
        <v>13</v>
      </c>
      <c r="E1152">
        <v>63.56</v>
      </c>
      <c r="F1152" t="s">
        <v>13</v>
      </c>
      <c r="G1152">
        <v>632.72</v>
      </c>
      <c r="H1152" t="s">
        <v>18</v>
      </c>
      <c r="I1152" t="s">
        <v>19</v>
      </c>
      <c r="J1152" t="s">
        <v>2055</v>
      </c>
      <c r="K1152" s="1">
        <v>42452.602777777778</v>
      </c>
    </row>
    <row r="1153" spans="1:11" x14ac:dyDescent="0.25">
      <c r="A1153" t="s">
        <v>2056</v>
      </c>
      <c r="B1153" t="s">
        <v>45</v>
      </c>
      <c r="C1153">
        <v>127.13</v>
      </c>
      <c r="D1153" t="s">
        <v>13</v>
      </c>
      <c r="E1153">
        <v>127.13</v>
      </c>
      <c r="F1153" t="s">
        <v>13</v>
      </c>
      <c r="G1153">
        <v>1265.53</v>
      </c>
      <c r="H1153" t="s">
        <v>18</v>
      </c>
      <c r="I1153" t="s">
        <v>19</v>
      </c>
      <c r="J1153" t="s">
        <v>2057</v>
      </c>
      <c r="K1153" s="1">
        <v>42452.602777777778</v>
      </c>
    </row>
    <row r="1154" spans="1:11" x14ac:dyDescent="0.25">
      <c r="A1154" t="s">
        <v>2058</v>
      </c>
      <c r="B1154" t="s">
        <v>45</v>
      </c>
      <c r="C1154">
        <v>272.02</v>
      </c>
      <c r="D1154" t="s">
        <v>13</v>
      </c>
      <c r="E1154">
        <v>272.02</v>
      </c>
      <c r="F1154" t="s">
        <v>13</v>
      </c>
      <c r="G1154">
        <v>36188.32</v>
      </c>
      <c r="H1154" t="s">
        <v>67</v>
      </c>
      <c r="I1154" t="s">
        <v>19</v>
      </c>
      <c r="J1154" t="s">
        <v>2059</v>
      </c>
      <c r="K1154" s="1">
        <v>42452.602777777778</v>
      </c>
    </row>
    <row r="1155" spans="1:11" x14ac:dyDescent="0.25">
      <c r="A1155" t="s">
        <v>2060</v>
      </c>
      <c r="B1155" t="s">
        <v>45</v>
      </c>
      <c r="C1155">
        <v>15.54</v>
      </c>
      <c r="D1155" t="s">
        <v>13</v>
      </c>
      <c r="E1155">
        <v>15.54</v>
      </c>
      <c r="F1155" t="s">
        <v>13</v>
      </c>
      <c r="G1155">
        <v>52.8</v>
      </c>
      <c r="H1155" t="s">
        <v>14</v>
      </c>
      <c r="I1155" t="s">
        <v>42</v>
      </c>
      <c r="J1155" t="s">
        <v>2061</v>
      </c>
      <c r="K1155" s="1">
        <v>42452.602777777778</v>
      </c>
    </row>
    <row r="1156" spans="1:11" x14ac:dyDescent="0.25">
      <c r="A1156" t="s">
        <v>2062</v>
      </c>
      <c r="B1156" t="s">
        <v>45</v>
      </c>
      <c r="C1156">
        <v>31.09</v>
      </c>
      <c r="D1156" t="s">
        <v>13</v>
      </c>
      <c r="E1156">
        <v>31.09</v>
      </c>
      <c r="F1156" t="s">
        <v>13</v>
      </c>
      <c r="G1156">
        <v>105.62</v>
      </c>
      <c r="H1156" t="s">
        <v>14</v>
      </c>
      <c r="I1156" t="s">
        <v>42</v>
      </c>
      <c r="J1156" t="s">
        <v>2063</v>
      </c>
      <c r="K1156" s="1">
        <v>42452.602777777778</v>
      </c>
    </row>
    <row r="1157" spans="1:11" x14ac:dyDescent="0.25">
      <c r="A1157" t="s">
        <v>2064</v>
      </c>
      <c r="B1157" t="s">
        <v>45</v>
      </c>
      <c r="C1157">
        <v>50</v>
      </c>
      <c r="D1157" t="s">
        <v>14</v>
      </c>
      <c r="E1157">
        <v>15.55</v>
      </c>
      <c r="F1157" t="s">
        <v>13</v>
      </c>
      <c r="G1157">
        <v>18.38</v>
      </c>
      <c r="H1157" t="s">
        <v>252</v>
      </c>
      <c r="I1157" t="s">
        <v>42</v>
      </c>
      <c r="J1157">
        <v>49624385</v>
      </c>
      <c r="K1157" s="1">
        <v>42452.602777777778</v>
      </c>
    </row>
    <row r="1158" spans="1:11" x14ac:dyDescent="0.25">
      <c r="A1158" t="s">
        <v>2065</v>
      </c>
      <c r="B1158" t="s">
        <v>17</v>
      </c>
      <c r="C1158">
        <v>14.92</v>
      </c>
      <c r="D1158" t="s">
        <v>13</v>
      </c>
      <c r="E1158">
        <v>14.92</v>
      </c>
      <c r="F1158" t="s">
        <v>13</v>
      </c>
      <c r="G1158">
        <v>50.69</v>
      </c>
      <c r="H1158" t="s">
        <v>14</v>
      </c>
      <c r="I1158" t="s">
        <v>42</v>
      </c>
      <c r="J1158" t="s">
        <v>2066</v>
      </c>
      <c r="K1158" s="1">
        <v>42452.602777777778</v>
      </c>
    </row>
    <row r="1159" spans="1:11" x14ac:dyDescent="0.25">
      <c r="A1159" t="s">
        <v>2067</v>
      </c>
      <c r="B1159" t="s">
        <v>45</v>
      </c>
      <c r="C1159">
        <v>51.26</v>
      </c>
      <c r="D1159" t="s">
        <v>13</v>
      </c>
      <c r="E1159">
        <v>51.26</v>
      </c>
      <c r="F1159" t="s">
        <v>13</v>
      </c>
      <c r="G1159">
        <v>79.11</v>
      </c>
      <c r="H1159" t="s">
        <v>25</v>
      </c>
      <c r="I1159" t="s">
        <v>42</v>
      </c>
      <c r="J1159" t="s">
        <v>2068</v>
      </c>
      <c r="K1159" s="1">
        <v>42452.602777777778</v>
      </c>
    </row>
    <row r="1160" spans="1:11" x14ac:dyDescent="0.25">
      <c r="A1160" t="s">
        <v>2069</v>
      </c>
      <c r="B1160" t="s">
        <v>17</v>
      </c>
      <c r="C1160">
        <v>6.95</v>
      </c>
      <c r="D1160" t="s">
        <v>112</v>
      </c>
      <c r="E1160">
        <v>8.31</v>
      </c>
      <c r="F1160" t="s">
        <v>13</v>
      </c>
      <c r="G1160">
        <v>6.95</v>
      </c>
      <c r="H1160" t="s">
        <v>112</v>
      </c>
      <c r="I1160" t="s">
        <v>19</v>
      </c>
      <c r="J1160">
        <v>312141679</v>
      </c>
      <c r="K1160" s="1">
        <v>42452.602777777778</v>
      </c>
    </row>
    <row r="1161" spans="1:11" x14ac:dyDescent="0.25">
      <c r="A1161" t="s">
        <v>2070</v>
      </c>
      <c r="B1161" t="s">
        <v>17</v>
      </c>
      <c r="C1161">
        <v>11.81</v>
      </c>
      <c r="D1161" t="s">
        <v>13</v>
      </c>
      <c r="E1161">
        <v>11.81</v>
      </c>
      <c r="F1161" t="s">
        <v>13</v>
      </c>
      <c r="G1161">
        <v>40.130000000000003</v>
      </c>
      <c r="H1161" t="s">
        <v>14</v>
      </c>
      <c r="I1161" t="s">
        <v>42</v>
      </c>
      <c r="J1161" t="s">
        <v>2071</v>
      </c>
      <c r="K1161" s="1">
        <v>42452.602777777778</v>
      </c>
    </row>
    <row r="1162" spans="1:11" x14ac:dyDescent="0.25">
      <c r="A1162" t="s">
        <v>2072</v>
      </c>
      <c r="B1162" t="s">
        <v>17</v>
      </c>
      <c r="C1162">
        <v>9.6300000000000008</v>
      </c>
      <c r="D1162" t="s">
        <v>13</v>
      </c>
      <c r="E1162">
        <v>9.6300000000000008</v>
      </c>
      <c r="F1162" t="s">
        <v>13</v>
      </c>
      <c r="G1162">
        <v>32.72</v>
      </c>
      <c r="H1162" t="s">
        <v>14</v>
      </c>
      <c r="I1162" t="s">
        <v>42</v>
      </c>
      <c r="J1162">
        <v>30101059</v>
      </c>
      <c r="K1162" s="1">
        <v>42452.603472222225</v>
      </c>
    </row>
    <row r="1163" spans="1:11" x14ac:dyDescent="0.25">
      <c r="A1163" t="s">
        <v>2073</v>
      </c>
      <c r="B1163" t="s">
        <v>45</v>
      </c>
      <c r="C1163">
        <v>127.13</v>
      </c>
      <c r="D1163" t="s">
        <v>13</v>
      </c>
      <c r="E1163">
        <v>127.13</v>
      </c>
      <c r="F1163" t="s">
        <v>13</v>
      </c>
      <c r="G1163">
        <v>1265.53</v>
      </c>
      <c r="H1163" t="s">
        <v>18</v>
      </c>
      <c r="I1163" t="s">
        <v>19</v>
      </c>
      <c r="J1163" t="s">
        <v>2074</v>
      </c>
      <c r="K1163" s="1">
        <v>42452.602083333331</v>
      </c>
    </row>
    <row r="1164" spans="1:11" x14ac:dyDescent="0.25">
      <c r="A1164" t="s">
        <v>2075</v>
      </c>
      <c r="B1164" t="s">
        <v>17</v>
      </c>
      <c r="C1164">
        <v>34.200000000000003</v>
      </c>
      <c r="D1164" t="s">
        <v>13</v>
      </c>
      <c r="E1164">
        <v>34.200000000000003</v>
      </c>
      <c r="F1164" t="s">
        <v>13</v>
      </c>
      <c r="G1164">
        <v>116.19</v>
      </c>
      <c r="H1164" t="s">
        <v>14</v>
      </c>
      <c r="I1164" t="s">
        <v>42</v>
      </c>
      <c r="J1164" t="s">
        <v>2076</v>
      </c>
      <c r="K1164" s="1">
        <v>42452.602777777778</v>
      </c>
    </row>
    <row r="1165" spans="1:11" x14ac:dyDescent="0.25">
      <c r="A1165" t="s">
        <v>2077</v>
      </c>
      <c r="B1165" t="s">
        <v>17</v>
      </c>
      <c r="C1165">
        <v>1</v>
      </c>
      <c r="D1165" t="s">
        <v>13</v>
      </c>
      <c r="E1165">
        <v>1</v>
      </c>
      <c r="F1165" t="s">
        <v>13</v>
      </c>
      <c r="G1165">
        <v>1</v>
      </c>
      <c r="H1165" t="s">
        <v>13</v>
      </c>
      <c r="I1165" t="s">
        <v>19</v>
      </c>
      <c r="J1165" t="s">
        <v>2078</v>
      </c>
      <c r="K1165" s="1">
        <v>42452.602083333331</v>
      </c>
    </row>
    <row r="1166" spans="1:11" x14ac:dyDescent="0.25">
      <c r="A1166" t="s">
        <v>2079</v>
      </c>
      <c r="B1166" t="s">
        <v>45</v>
      </c>
      <c r="C1166">
        <v>450.41</v>
      </c>
      <c r="D1166" t="s">
        <v>13</v>
      </c>
      <c r="E1166">
        <v>450.41</v>
      </c>
      <c r="F1166" t="s">
        <v>13</v>
      </c>
      <c r="G1166">
        <v>59920.52</v>
      </c>
      <c r="H1166" t="s">
        <v>67</v>
      </c>
      <c r="I1166" t="s">
        <v>19</v>
      </c>
      <c r="J1166" t="s">
        <v>2080</v>
      </c>
      <c r="K1166" s="1">
        <v>42452.602083333331</v>
      </c>
    </row>
    <row r="1167" spans="1:11" x14ac:dyDescent="0.25">
      <c r="A1167" t="s">
        <v>2081</v>
      </c>
      <c r="B1167" t="s">
        <v>17</v>
      </c>
      <c r="C1167">
        <v>10.25</v>
      </c>
      <c r="D1167" t="s">
        <v>13</v>
      </c>
      <c r="E1167">
        <v>10.25</v>
      </c>
      <c r="F1167" t="s">
        <v>13</v>
      </c>
      <c r="G1167">
        <v>102.04</v>
      </c>
      <c r="H1167" t="s">
        <v>18</v>
      </c>
      <c r="I1167" t="s">
        <v>19</v>
      </c>
      <c r="J1167" t="s">
        <v>2082</v>
      </c>
      <c r="K1167" s="1">
        <v>42452.602083333331</v>
      </c>
    </row>
    <row r="1168" spans="1:11" x14ac:dyDescent="0.25">
      <c r="A1168" t="s">
        <v>2083</v>
      </c>
      <c r="B1168" t="s">
        <v>12</v>
      </c>
      <c r="C1168">
        <v>500</v>
      </c>
      <c r="D1168" t="s">
        <v>14</v>
      </c>
      <c r="E1168">
        <v>500</v>
      </c>
      <c r="F1168" t="s">
        <v>14</v>
      </c>
      <c r="G1168">
        <v>500</v>
      </c>
      <c r="H1168" t="s">
        <v>14</v>
      </c>
      <c r="I1168" t="s">
        <v>15</v>
      </c>
      <c r="J1168">
        <v>155917362</v>
      </c>
      <c r="K1168" s="1">
        <v>42452.602083333331</v>
      </c>
    </row>
    <row r="1169" spans="1:11" x14ac:dyDescent="0.25">
      <c r="A1169" t="s">
        <v>2084</v>
      </c>
      <c r="B1169" t="s">
        <v>17</v>
      </c>
      <c r="C1169">
        <v>6.95</v>
      </c>
      <c r="D1169" t="s">
        <v>112</v>
      </c>
      <c r="E1169">
        <v>8.31</v>
      </c>
      <c r="F1169" t="s">
        <v>13</v>
      </c>
      <c r="G1169">
        <v>6.95</v>
      </c>
      <c r="H1169" t="s">
        <v>112</v>
      </c>
      <c r="I1169" t="s">
        <v>19</v>
      </c>
      <c r="J1169">
        <v>312141571</v>
      </c>
      <c r="K1169" s="1">
        <v>42452.602083333331</v>
      </c>
    </row>
    <row r="1170" spans="1:11" x14ac:dyDescent="0.25">
      <c r="A1170" t="s">
        <v>2085</v>
      </c>
      <c r="B1170" t="s">
        <v>45</v>
      </c>
      <c r="C1170">
        <v>6.95</v>
      </c>
      <c r="D1170" t="s">
        <v>112</v>
      </c>
      <c r="E1170">
        <v>8.31</v>
      </c>
      <c r="F1170" t="s">
        <v>13</v>
      </c>
      <c r="G1170">
        <v>6.95</v>
      </c>
      <c r="H1170" t="s">
        <v>112</v>
      </c>
      <c r="I1170" t="s">
        <v>19</v>
      </c>
      <c r="J1170">
        <v>312141541</v>
      </c>
      <c r="K1170" s="1">
        <v>42452.601388888892</v>
      </c>
    </row>
    <row r="1171" spans="1:11" x14ac:dyDescent="0.25">
      <c r="A1171" t="s">
        <v>2086</v>
      </c>
      <c r="B1171" t="s">
        <v>17</v>
      </c>
      <c r="C1171">
        <v>10.88</v>
      </c>
      <c r="D1171" t="s">
        <v>13</v>
      </c>
      <c r="E1171">
        <v>10.88</v>
      </c>
      <c r="F1171" t="s">
        <v>13</v>
      </c>
      <c r="G1171">
        <v>36.950000000000003</v>
      </c>
      <c r="H1171" t="s">
        <v>14</v>
      </c>
      <c r="I1171" t="s">
        <v>42</v>
      </c>
      <c r="J1171" t="s">
        <v>2087</v>
      </c>
      <c r="K1171" s="1">
        <v>42452.602083333331</v>
      </c>
    </row>
    <row r="1172" spans="1:11" x14ac:dyDescent="0.25">
      <c r="A1172" t="s">
        <v>2088</v>
      </c>
      <c r="B1172" t="s">
        <v>12</v>
      </c>
      <c r="C1172">
        <v>500</v>
      </c>
      <c r="D1172" t="s">
        <v>14</v>
      </c>
      <c r="E1172">
        <v>500</v>
      </c>
      <c r="F1172" t="s">
        <v>14</v>
      </c>
      <c r="G1172">
        <v>500</v>
      </c>
      <c r="H1172" t="s">
        <v>14</v>
      </c>
      <c r="I1172" t="s">
        <v>15</v>
      </c>
      <c r="J1172">
        <v>155917272</v>
      </c>
      <c r="K1172" s="1">
        <v>42452.601388888892</v>
      </c>
    </row>
    <row r="1173" spans="1:11" x14ac:dyDescent="0.25">
      <c r="A1173" t="s">
        <v>2089</v>
      </c>
      <c r="B1173" t="s">
        <v>17</v>
      </c>
      <c r="C1173">
        <v>49.76</v>
      </c>
      <c r="D1173" t="s">
        <v>13</v>
      </c>
      <c r="E1173">
        <v>49.76</v>
      </c>
      <c r="F1173" t="s">
        <v>13</v>
      </c>
      <c r="G1173">
        <v>495.14</v>
      </c>
      <c r="H1173" t="s">
        <v>18</v>
      </c>
      <c r="I1173" t="s">
        <v>42</v>
      </c>
      <c r="J1173" t="s">
        <v>2090</v>
      </c>
      <c r="K1173" s="1">
        <v>42452.602083333331</v>
      </c>
    </row>
    <row r="1174" spans="1:11" x14ac:dyDescent="0.25">
      <c r="A1174" t="s">
        <v>2091</v>
      </c>
      <c r="B1174" t="s">
        <v>12</v>
      </c>
      <c r="C1174">
        <v>500</v>
      </c>
      <c r="D1174" t="s">
        <v>14</v>
      </c>
      <c r="E1174">
        <v>500</v>
      </c>
      <c r="F1174" t="s">
        <v>14</v>
      </c>
      <c r="G1174">
        <v>500</v>
      </c>
      <c r="H1174" t="s">
        <v>14</v>
      </c>
      <c r="I1174" t="s">
        <v>15</v>
      </c>
      <c r="J1174">
        <v>155917242</v>
      </c>
      <c r="K1174" s="1">
        <v>42452.601388888892</v>
      </c>
    </row>
    <row r="1175" spans="1:11" x14ac:dyDescent="0.25">
      <c r="A1175" t="s">
        <v>2092</v>
      </c>
      <c r="B1175" t="s">
        <v>12</v>
      </c>
      <c r="C1175">
        <v>10.88</v>
      </c>
      <c r="D1175" t="s">
        <v>13</v>
      </c>
      <c r="E1175">
        <v>10.88</v>
      </c>
      <c r="F1175" t="s">
        <v>13</v>
      </c>
      <c r="G1175">
        <v>36.950000000000003</v>
      </c>
      <c r="H1175" t="s">
        <v>14</v>
      </c>
      <c r="I1175" t="s">
        <v>15</v>
      </c>
      <c r="J1175" t="s">
        <v>2093</v>
      </c>
      <c r="K1175" s="1">
        <v>42452.601388888892</v>
      </c>
    </row>
    <row r="1176" spans="1:11" x14ac:dyDescent="0.25">
      <c r="A1176" t="s">
        <v>2094</v>
      </c>
      <c r="B1176" t="s">
        <v>17</v>
      </c>
      <c r="C1176">
        <v>50</v>
      </c>
      <c r="D1176" t="s">
        <v>13</v>
      </c>
      <c r="E1176">
        <v>50</v>
      </c>
      <c r="F1176" t="s">
        <v>13</v>
      </c>
      <c r="G1176">
        <v>497.53</v>
      </c>
      <c r="H1176" t="s">
        <v>18</v>
      </c>
      <c r="I1176" t="s">
        <v>19</v>
      </c>
      <c r="J1176" t="s">
        <v>2095</v>
      </c>
      <c r="K1176" s="1">
        <v>42452.601388888892</v>
      </c>
    </row>
    <row r="1177" spans="1:11" x14ac:dyDescent="0.25">
      <c r="A1177" t="s">
        <v>2096</v>
      </c>
      <c r="B1177" t="s">
        <v>17</v>
      </c>
      <c r="C1177">
        <v>31</v>
      </c>
      <c r="D1177" t="s">
        <v>13</v>
      </c>
      <c r="E1177">
        <v>31</v>
      </c>
      <c r="F1177" t="s">
        <v>13</v>
      </c>
      <c r="G1177">
        <v>105.26</v>
      </c>
      <c r="H1177" t="s">
        <v>14</v>
      </c>
      <c r="I1177" t="s">
        <v>42</v>
      </c>
      <c r="J1177" t="s">
        <v>2097</v>
      </c>
      <c r="K1177" s="1">
        <v>42452.602083333331</v>
      </c>
    </row>
    <row r="1178" spans="1:11" x14ac:dyDescent="0.25">
      <c r="A1178" t="s">
        <v>2098</v>
      </c>
      <c r="B1178" t="s">
        <v>45</v>
      </c>
      <c r="C1178">
        <v>50</v>
      </c>
      <c r="D1178" t="s">
        <v>14</v>
      </c>
      <c r="E1178">
        <v>15.52</v>
      </c>
      <c r="F1178" t="s">
        <v>13</v>
      </c>
      <c r="G1178">
        <v>18.350000000000001</v>
      </c>
      <c r="H1178" t="s">
        <v>252</v>
      </c>
      <c r="I1178" t="s">
        <v>42</v>
      </c>
      <c r="J1178">
        <v>49623839</v>
      </c>
      <c r="K1178" s="1">
        <v>42452.601388888892</v>
      </c>
    </row>
    <row r="1179" spans="1:11" x14ac:dyDescent="0.25">
      <c r="A1179" t="s">
        <v>2099</v>
      </c>
      <c r="B1179" t="s">
        <v>17</v>
      </c>
      <c r="C1179">
        <v>20.5</v>
      </c>
      <c r="D1179" t="s">
        <v>13</v>
      </c>
      <c r="E1179">
        <v>20.5</v>
      </c>
      <c r="F1179" t="s">
        <v>13</v>
      </c>
      <c r="G1179">
        <v>203.99</v>
      </c>
      <c r="H1179" t="s">
        <v>18</v>
      </c>
      <c r="I1179" t="s">
        <v>42</v>
      </c>
      <c r="J1179" t="s">
        <v>2100</v>
      </c>
      <c r="K1179" s="1">
        <v>42452.601388888892</v>
      </c>
    </row>
    <row r="1180" spans="1:11" x14ac:dyDescent="0.25">
      <c r="A1180" t="s">
        <v>2101</v>
      </c>
      <c r="B1180" t="s">
        <v>17</v>
      </c>
      <c r="C1180">
        <v>21.76</v>
      </c>
      <c r="D1180" t="s">
        <v>13</v>
      </c>
      <c r="E1180">
        <v>21.76</v>
      </c>
      <c r="F1180" t="s">
        <v>13</v>
      </c>
      <c r="G1180">
        <v>73.89</v>
      </c>
      <c r="H1180" t="s">
        <v>14</v>
      </c>
      <c r="I1180" t="s">
        <v>42</v>
      </c>
      <c r="J1180" t="s">
        <v>2102</v>
      </c>
      <c r="K1180" s="1">
        <v>42452.602083333331</v>
      </c>
    </row>
    <row r="1181" spans="1:11" x14ac:dyDescent="0.25">
      <c r="A1181" t="s">
        <v>2103</v>
      </c>
      <c r="B1181" t="s">
        <v>17</v>
      </c>
      <c r="C1181">
        <v>16.23</v>
      </c>
      <c r="D1181" t="s">
        <v>13</v>
      </c>
      <c r="E1181">
        <v>16.23</v>
      </c>
      <c r="F1181" t="s">
        <v>13</v>
      </c>
      <c r="G1181">
        <v>161.5</v>
      </c>
      <c r="H1181" t="s">
        <v>18</v>
      </c>
      <c r="I1181" t="s">
        <v>19</v>
      </c>
      <c r="J1181" t="s">
        <v>2104</v>
      </c>
      <c r="K1181" s="1">
        <v>42452.600694444445</v>
      </c>
    </row>
    <row r="1182" spans="1:11" x14ac:dyDescent="0.25">
      <c r="A1182" t="s">
        <v>2105</v>
      </c>
      <c r="B1182" t="s">
        <v>45</v>
      </c>
      <c r="C1182">
        <v>144.62</v>
      </c>
      <c r="D1182" t="s">
        <v>13</v>
      </c>
      <c r="E1182">
        <v>144.62</v>
      </c>
      <c r="F1182" t="s">
        <v>13</v>
      </c>
      <c r="G1182">
        <v>491.03</v>
      </c>
      <c r="H1182" t="s">
        <v>14</v>
      </c>
      <c r="I1182" t="s">
        <v>42</v>
      </c>
      <c r="J1182" t="s">
        <v>2106</v>
      </c>
      <c r="K1182" s="1">
        <v>42452.601388888892</v>
      </c>
    </row>
    <row r="1183" spans="1:11" x14ac:dyDescent="0.25">
      <c r="A1183" t="s">
        <v>2107</v>
      </c>
      <c r="B1183" t="s">
        <v>17</v>
      </c>
      <c r="C1183">
        <v>127.13</v>
      </c>
      <c r="D1183" t="s">
        <v>13</v>
      </c>
      <c r="E1183">
        <v>127.13</v>
      </c>
      <c r="F1183" t="s">
        <v>13</v>
      </c>
      <c r="G1183">
        <v>1265.02</v>
      </c>
      <c r="H1183" t="s">
        <v>18</v>
      </c>
      <c r="I1183" t="s">
        <v>19</v>
      </c>
      <c r="J1183" t="s">
        <v>2108</v>
      </c>
      <c r="K1183" s="1">
        <v>42452.600694444445</v>
      </c>
    </row>
    <row r="1184" spans="1:11" x14ac:dyDescent="0.25">
      <c r="A1184" t="s">
        <v>2109</v>
      </c>
      <c r="B1184" t="s">
        <v>17</v>
      </c>
      <c r="C1184">
        <v>54.11</v>
      </c>
      <c r="D1184" t="s">
        <v>13</v>
      </c>
      <c r="E1184">
        <v>54.11</v>
      </c>
      <c r="F1184" t="s">
        <v>13</v>
      </c>
      <c r="G1184">
        <v>538.42999999999995</v>
      </c>
      <c r="H1184" t="s">
        <v>18</v>
      </c>
      <c r="I1184" t="s">
        <v>19</v>
      </c>
      <c r="J1184" t="s">
        <v>2110</v>
      </c>
      <c r="K1184" s="1">
        <v>42452.600694444445</v>
      </c>
    </row>
    <row r="1185" spans="1:11" x14ac:dyDescent="0.25">
      <c r="A1185" t="s">
        <v>2111</v>
      </c>
      <c r="B1185" t="s">
        <v>17</v>
      </c>
      <c r="C1185">
        <v>25</v>
      </c>
      <c r="D1185" t="s">
        <v>13</v>
      </c>
      <c r="E1185">
        <v>25</v>
      </c>
      <c r="F1185" t="s">
        <v>13</v>
      </c>
      <c r="G1185">
        <v>248.77</v>
      </c>
      <c r="H1185" t="s">
        <v>18</v>
      </c>
      <c r="I1185" t="s">
        <v>19</v>
      </c>
      <c r="J1185" t="s">
        <v>2112</v>
      </c>
      <c r="K1185" s="1">
        <v>42452.600694444445</v>
      </c>
    </row>
    <row r="1186" spans="1:11" x14ac:dyDescent="0.25">
      <c r="A1186" t="s">
        <v>2113</v>
      </c>
      <c r="B1186" t="s">
        <v>17</v>
      </c>
      <c r="C1186">
        <v>10.7</v>
      </c>
      <c r="D1186" t="s">
        <v>13</v>
      </c>
      <c r="E1186">
        <v>10.7</v>
      </c>
      <c r="F1186" t="s">
        <v>13</v>
      </c>
      <c r="G1186">
        <v>106.48</v>
      </c>
      <c r="H1186" t="s">
        <v>18</v>
      </c>
      <c r="I1186" t="s">
        <v>19</v>
      </c>
      <c r="J1186" t="s">
        <v>2114</v>
      </c>
      <c r="K1186" s="1">
        <v>42452.600694444445</v>
      </c>
    </row>
    <row r="1187" spans="1:11" x14ac:dyDescent="0.25">
      <c r="A1187" t="s">
        <v>2115</v>
      </c>
      <c r="B1187" t="s">
        <v>17</v>
      </c>
      <c r="C1187">
        <v>21.18</v>
      </c>
      <c r="D1187" t="s">
        <v>13</v>
      </c>
      <c r="E1187">
        <v>21.18</v>
      </c>
      <c r="F1187" t="s">
        <v>13</v>
      </c>
      <c r="G1187">
        <v>210.76</v>
      </c>
      <c r="H1187" t="s">
        <v>18</v>
      </c>
      <c r="I1187" t="s">
        <v>42</v>
      </c>
      <c r="J1187" t="s">
        <v>2116</v>
      </c>
      <c r="K1187" s="1">
        <v>42452.600694444445</v>
      </c>
    </row>
    <row r="1188" spans="1:11" x14ac:dyDescent="0.25">
      <c r="A1188" t="s">
        <v>2117</v>
      </c>
      <c r="B1188" t="s">
        <v>45</v>
      </c>
      <c r="C1188">
        <v>6.95</v>
      </c>
      <c r="D1188" t="s">
        <v>112</v>
      </c>
      <c r="E1188">
        <v>8.31</v>
      </c>
      <c r="F1188" t="s">
        <v>13</v>
      </c>
      <c r="G1188">
        <v>6.95</v>
      </c>
      <c r="H1188" t="s">
        <v>112</v>
      </c>
      <c r="I1188" t="s">
        <v>19</v>
      </c>
      <c r="J1188">
        <v>312141369</v>
      </c>
      <c r="K1188" s="1">
        <v>42452.600694444445</v>
      </c>
    </row>
    <row r="1189" spans="1:11" x14ac:dyDescent="0.25">
      <c r="A1189" t="s">
        <v>2118</v>
      </c>
      <c r="B1189" t="s">
        <v>45</v>
      </c>
      <c r="C1189">
        <v>11.81</v>
      </c>
      <c r="D1189" t="s">
        <v>13</v>
      </c>
      <c r="E1189">
        <v>11.81</v>
      </c>
      <c r="F1189" t="s">
        <v>13</v>
      </c>
      <c r="G1189">
        <v>40.1</v>
      </c>
      <c r="H1189" t="s">
        <v>14</v>
      </c>
      <c r="I1189" t="s">
        <v>42</v>
      </c>
      <c r="J1189" t="s">
        <v>2119</v>
      </c>
      <c r="K1189" s="1">
        <v>42452.600694444445</v>
      </c>
    </row>
    <row r="1190" spans="1:11" x14ac:dyDescent="0.25">
      <c r="A1190" t="s">
        <v>2120</v>
      </c>
      <c r="B1190" t="s">
        <v>12</v>
      </c>
      <c r="C1190">
        <v>1</v>
      </c>
      <c r="D1190" t="s">
        <v>13</v>
      </c>
      <c r="E1190">
        <v>1</v>
      </c>
      <c r="F1190" t="s">
        <v>13</v>
      </c>
      <c r="G1190">
        <v>1</v>
      </c>
      <c r="H1190" t="s">
        <v>13</v>
      </c>
      <c r="I1190" t="s">
        <v>15</v>
      </c>
      <c r="J1190" t="s">
        <v>2121</v>
      </c>
      <c r="K1190" s="1">
        <v>42452.600694444445</v>
      </c>
    </row>
    <row r="1191" spans="1:11" x14ac:dyDescent="0.25">
      <c r="A1191" t="s">
        <v>2122</v>
      </c>
      <c r="B1191" t="s">
        <v>45</v>
      </c>
      <c r="C1191">
        <v>62.18</v>
      </c>
      <c r="D1191" t="s">
        <v>13</v>
      </c>
      <c r="E1191">
        <v>62.18</v>
      </c>
      <c r="F1191" t="s">
        <v>13</v>
      </c>
      <c r="G1191">
        <v>211.13</v>
      </c>
      <c r="H1191" t="s">
        <v>14</v>
      </c>
      <c r="I1191" t="s">
        <v>42</v>
      </c>
      <c r="J1191" t="s">
        <v>2123</v>
      </c>
      <c r="K1191" s="1">
        <v>42452.600694444445</v>
      </c>
    </row>
    <row r="1192" spans="1:11" x14ac:dyDescent="0.25">
      <c r="A1192" t="s">
        <v>2124</v>
      </c>
      <c r="B1192" t="s">
        <v>17</v>
      </c>
      <c r="C1192">
        <v>250</v>
      </c>
      <c r="D1192" t="s">
        <v>13</v>
      </c>
      <c r="E1192">
        <v>250</v>
      </c>
      <c r="F1192" t="s">
        <v>13</v>
      </c>
      <c r="G1192">
        <v>2487.64</v>
      </c>
      <c r="H1192" t="s">
        <v>18</v>
      </c>
      <c r="I1192" t="s">
        <v>19</v>
      </c>
      <c r="J1192" t="s">
        <v>2125</v>
      </c>
      <c r="K1192" s="1">
        <v>42452.6</v>
      </c>
    </row>
    <row r="1193" spans="1:11" x14ac:dyDescent="0.25">
      <c r="A1193" t="s">
        <v>2126</v>
      </c>
      <c r="B1193" t="s">
        <v>45</v>
      </c>
      <c r="C1193">
        <v>20.83</v>
      </c>
      <c r="D1193" t="s">
        <v>13</v>
      </c>
      <c r="E1193">
        <v>20.83</v>
      </c>
      <c r="F1193" t="s">
        <v>13</v>
      </c>
      <c r="G1193">
        <v>70.73</v>
      </c>
      <c r="H1193" t="s">
        <v>14</v>
      </c>
      <c r="I1193" t="s">
        <v>42</v>
      </c>
      <c r="J1193" t="s">
        <v>2127</v>
      </c>
      <c r="K1193" s="1">
        <v>42452.6</v>
      </c>
    </row>
    <row r="1194" spans="1:11" x14ac:dyDescent="0.25">
      <c r="A1194" t="s">
        <v>2128</v>
      </c>
      <c r="B1194" t="s">
        <v>17</v>
      </c>
      <c r="C1194">
        <v>18.64</v>
      </c>
      <c r="D1194" t="s">
        <v>13</v>
      </c>
      <c r="E1194">
        <v>18.64</v>
      </c>
      <c r="F1194" t="s">
        <v>13</v>
      </c>
      <c r="G1194">
        <v>63.29</v>
      </c>
      <c r="H1194" t="s">
        <v>14</v>
      </c>
      <c r="I1194" t="s">
        <v>42</v>
      </c>
      <c r="J1194">
        <v>30101011</v>
      </c>
      <c r="K1194" s="1">
        <v>42452.6</v>
      </c>
    </row>
    <row r="1195" spans="1:11" x14ac:dyDescent="0.25">
      <c r="A1195" t="s">
        <v>2129</v>
      </c>
      <c r="B1195" t="s">
        <v>17</v>
      </c>
      <c r="C1195">
        <v>54.32</v>
      </c>
      <c r="D1195" t="s">
        <v>13</v>
      </c>
      <c r="E1195">
        <v>54.32</v>
      </c>
      <c r="F1195" t="s">
        <v>13</v>
      </c>
      <c r="G1195">
        <v>540.52</v>
      </c>
      <c r="H1195" t="s">
        <v>18</v>
      </c>
      <c r="I1195" t="s">
        <v>19</v>
      </c>
      <c r="J1195" t="s">
        <v>2130</v>
      </c>
      <c r="K1195" s="1">
        <v>42452.6</v>
      </c>
    </row>
    <row r="1196" spans="1:11" x14ac:dyDescent="0.25">
      <c r="A1196" t="s">
        <v>2131</v>
      </c>
      <c r="B1196" t="s">
        <v>45</v>
      </c>
      <c r="C1196">
        <v>80.33</v>
      </c>
      <c r="D1196" t="s">
        <v>13</v>
      </c>
      <c r="E1196">
        <v>80.33</v>
      </c>
      <c r="F1196" t="s">
        <v>13</v>
      </c>
      <c r="G1196">
        <v>272.75</v>
      </c>
      <c r="H1196" t="s">
        <v>14</v>
      </c>
      <c r="I1196" t="s">
        <v>42</v>
      </c>
      <c r="J1196">
        <v>30101008</v>
      </c>
      <c r="K1196" s="1">
        <v>42452.600694444445</v>
      </c>
    </row>
    <row r="1197" spans="1:11" x14ac:dyDescent="0.25">
      <c r="A1197" t="s">
        <v>2132</v>
      </c>
      <c r="B1197" t="s">
        <v>45</v>
      </c>
      <c r="C1197">
        <v>10</v>
      </c>
      <c r="D1197" t="s">
        <v>14</v>
      </c>
      <c r="E1197">
        <v>3.1</v>
      </c>
      <c r="F1197" t="s">
        <v>13</v>
      </c>
      <c r="G1197">
        <v>3.67</v>
      </c>
      <c r="H1197" t="s">
        <v>252</v>
      </c>
      <c r="I1197" t="s">
        <v>42</v>
      </c>
      <c r="J1197">
        <v>49623445</v>
      </c>
      <c r="K1197" s="1">
        <v>42452.6</v>
      </c>
    </row>
    <row r="1198" spans="1:11" x14ac:dyDescent="0.25">
      <c r="A1198" t="s">
        <v>2133</v>
      </c>
      <c r="B1198" t="s">
        <v>17</v>
      </c>
      <c r="C1198">
        <v>50</v>
      </c>
      <c r="D1198" t="s">
        <v>14</v>
      </c>
      <c r="E1198">
        <v>15.52</v>
      </c>
      <c r="F1198" t="s">
        <v>13</v>
      </c>
      <c r="G1198">
        <v>52.75</v>
      </c>
      <c r="H1198" t="s">
        <v>14</v>
      </c>
      <c r="I1198" t="s">
        <v>42</v>
      </c>
      <c r="J1198">
        <v>49623361</v>
      </c>
      <c r="K1198" s="1">
        <v>42452.6</v>
      </c>
    </row>
    <row r="1199" spans="1:11" x14ac:dyDescent="0.25">
      <c r="A1199" t="s">
        <v>2134</v>
      </c>
      <c r="B1199" t="s">
        <v>12</v>
      </c>
      <c r="C1199">
        <v>9.6300000000000008</v>
      </c>
      <c r="D1199" t="s">
        <v>13</v>
      </c>
      <c r="E1199">
        <v>9.6300000000000008</v>
      </c>
      <c r="F1199" t="s">
        <v>13</v>
      </c>
      <c r="G1199">
        <v>32.700000000000003</v>
      </c>
      <c r="H1199" t="s">
        <v>14</v>
      </c>
      <c r="I1199" t="s">
        <v>15</v>
      </c>
      <c r="J1199">
        <v>30100992</v>
      </c>
      <c r="K1199" s="1">
        <v>42452.6</v>
      </c>
    </row>
    <row r="1200" spans="1:11" x14ac:dyDescent="0.25">
      <c r="A1200" t="s">
        <v>2135</v>
      </c>
      <c r="B1200" t="s">
        <v>17</v>
      </c>
      <c r="C1200">
        <v>31.09</v>
      </c>
      <c r="D1200" t="s">
        <v>13</v>
      </c>
      <c r="E1200">
        <v>31.09</v>
      </c>
      <c r="F1200" t="s">
        <v>13</v>
      </c>
      <c r="G1200">
        <v>105.57</v>
      </c>
      <c r="H1200" t="s">
        <v>14</v>
      </c>
      <c r="I1200" t="s">
        <v>42</v>
      </c>
      <c r="J1200" t="s">
        <v>2136</v>
      </c>
      <c r="K1200" s="1">
        <v>42452.6</v>
      </c>
    </row>
    <row r="1201" spans="1:11" x14ac:dyDescent="0.25">
      <c r="A1201" t="s">
        <v>2137</v>
      </c>
      <c r="B1201" t="s">
        <v>17</v>
      </c>
      <c r="C1201">
        <v>108.64</v>
      </c>
      <c r="D1201" t="s">
        <v>13</v>
      </c>
      <c r="E1201">
        <v>108.64</v>
      </c>
      <c r="F1201" t="s">
        <v>13</v>
      </c>
      <c r="G1201">
        <v>1081.03</v>
      </c>
      <c r="H1201" t="s">
        <v>18</v>
      </c>
      <c r="I1201" t="s">
        <v>19</v>
      </c>
      <c r="J1201" t="s">
        <v>2138</v>
      </c>
      <c r="K1201" s="1">
        <v>42452.6</v>
      </c>
    </row>
    <row r="1202" spans="1:11" x14ac:dyDescent="0.25">
      <c r="A1202" t="s">
        <v>2139</v>
      </c>
      <c r="B1202" t="s">
        <v>17</v>
      </c>
      <c r="C1202">
        <v>43.29</v>
      </c>
      <c r="D1202" t="s">
        <v>13</v>
      </c>
      <c r="E1202">
        <v>43.29</v>
      </c>
      <c r="F1202" t="s">
        <v>13</v>
      </c>
      <c r="G1202">
        <v>430.76</v>
      </c>
      <c r="H1202" t="s">
        <v>18</v>
      </c>
      <c r="I1202" t="s">
        <v>19</v>
      </c>
      <c r="J1202" t="s">
        <v>2140</v>
      </c>
      <c r="K1202" s="1">
        <v>42452.6</v>
      </c>
    </row>
    <row r="1203" spans="1:11" x14ac:dyDescent="0.25">
      <c r="A1203" t="s">
        <v>2141</v>
      </c>
      <c r="B1203" t="s">
        <v>45</v>
      </c>
      <c r="C1203">
        <v>10.7</v>
      </c>
      <c r="D1203" t="s">
        <v>13</v>
      </c>
      <c r="E1203">
        <v>10.7</v>
      </c>
      <c r="F1203" t="s">
        <v>13</v>
      </c>
      <c r="G1203">
        <v>106.74</v>
      </c>
      <c r="H1203" t="s">
        <v>18</v>
      </c>
      <c r="I1203" t="s">
        <v>19</v>
      </c>
      <c r="J1203" t="s">
        <v>2142</v>
      </c>
      <c r="K1203" s="1">
        <v>42452.599305555559</v>
      </c>
    </row>
    <row r="1204" spans="1:11" x14ac:dyDescent="0.25">
      <c r="A1204" t="s">
        <v>2143</v>
      </c>
      <c r="B1204" t="s">
        <v>45</v>
      </c>
      <c r="C1204">
        <v>50</v>
      </c>
      <c r="D1204" t="s">
        <v>14</v>
      </c>
      <c r="E1204">
        <v>15.55</v>
      </c>
      <c r="F1204" t="s">
        <v>13</v>
      </c>
      <c r="G1204">
        <v>18.350000000000001</v>
      </c>
      <c r="H1204" t="s">
        <v>252</v>
      </c>
      <c r="I1204" t="s">
        <v>42</v>
      </c>
      <c r="J1204">
        <v>49623321</v>
      </c>
      <c r="K1204" s="1">
        <v>42452.599305555559</v>
      </c>
    </row>
    <row r="1205" spans="1:11" x14ac:dyDescent="0.25">
      <c r="A1205" t="s">
        <v>2144</v>
      </c>
      <c r="B1205" t="s">
        <v>45</v>
      </c>
      <c r="C1205">
        <v>6.95</v>
      </c>
      <c r="D1205" t="s">
        <v>112</v>
      </c>
      <c r="E1205">
        <v>8.32</v>
      </c>
      <c r="F1205" t="s">
        <v>13</v>
      </c>
      <c r="G1205">
        <v>6.95</v>
      </c>
      <c r="H1205" t="s">
        <v>112</v>
      </c>
      <c r="I1205" t="s">
        <v>19</v>
      </c>
      <c r="J1205">
        <v>312141255</v>
      </c>
      <c r="K1205" s="1">
        <v>42452.599305555559</v>
      </c>
    </row>
    <row r="1206" spans="1:11" x14ac:dyDescent="0.25">
      <c r="A1206" t="s">
        <v>2145</v>
      </c>
      <c r="B1206" t="s">
        <v>45</v>
      </c>
      <c r="C1206">
        <v>10.7</v>
      </c>
      <c r="D1206" t="s">
        <v>13</v>
      </c>
      <c r="E1206">
        <v>10.7</v>
      </c>
      <c r="F1206" t="s">
        <v>13</v>
      </c>
      <c r="G1206">
        <v>106.74</v>
      </c>
      <c r="H1206" t="s">
        <v>18</v>
      </c>
      <c r="I1206" t="s">
        <v>19</v>
      </c>
      <c r="J1206" t="s">
        <v>2146</v>
      </c>
      <c r="K1206" s="1">
        <v>42452.599305555559</v>
      </c>
    </row>
    <row r="1207" spans="1:11" x14ac:dyDescent="0.25">
      <c r="A1207" t="s">
        <v>2147</v>
      </c>
      <c r="B1207" t="s">
        <v>17</v>
      </c>
      <c r="C1207">
        <v>10.86</v>
      </c>
      <c r="D1207" t="s">
        <v>13</v>
      </c>
      <c r="E1207">
        <v>10.86</v>
      </c>
      <c r="F1207" t="s">
        <v>13</v>
      </c>
      <c r="G1207">
        <v>108.34</v>
      </c>
      <c r="H1207" t="s">
        <v>18</v>
      </c>
      <c r="I1207" t="s">
        <v>19</v>
      </c>
      <c r="J1207" t="s">
        <v>2148</v>
      </c>
      <c r="K1207" s="1">
        <v>42452.599305555559</v>
      </c>
    </row>
    <row r="1208" spans="1:11" x14ac:dyDescent="0.25">
      <c r="A1208" t="s">
        <v>2149</v>
      </c>
      <c r="B1208" t="s">
        <v>17</v>
      </c>
      <c r="C1208">
        <v>80.33</v>
      </c>
      <c r="D1208" t="s">
        <v>13</v>
      </c>
      <c r="E1208">
        <v>80.33</v>
      </c>
      <c r="F1208" t="s">
        <v>13</v>
      </c>
      <c r="G1208">
        <v>272.48</v>
      </c>
      <c r="H1208" t="s">
        <v>14</v>
      </c>
      <c r="I1208" t="s">
        <v>42</v>
      </c>
      <c r="J1208">
        <v>30101004</v>
      </c>
      <c r="K1208" s="1">
        <v>42452.6</v>
      </c>
    </row>
    <row r="1209" spans="1:11" x14ac:dyDescent="0.25">
      <c r="A1209" t="s">
        <v>2150</v>
      </c>
      <c r="B1209" t="s">
        <v>17</v>
      </c>
      <c r="C1209">
        <v>1</v>
      </c>
      <c r="D1209" t="s">
        <v>13</v>
      </c>
      <c r="E1209">
        <v>1</v>
      </c>
      <c r="F1209" t="s">
        <v>13</v>
      </c>
      <c r="G1209">
        <v>1</v>
      </c>
      <c r="H1209" t="s">
        <v>13</v>
      </c>
      <c r="I1209" t="s">
        <v>42</v>
      </c>
      <c r="J1209" t="s">
        <v>2151</v>
      </c>
      <c r="K1209" s="1">
        <v>42452.600694444445</v>
      </c>
    </row>
    <row r="1210" spans="1:11" x14ac:dyDescent="0.25">
      <c r="A1210" t="s">
        <v>2152</v>
      </c>
      <c r="B1210" t="s">
        <v>17</v>
      </c>
      <c r="C1210">
        <v>11.81</v>
      </c>
      <c r="D1210" t="s">
        <v>13</v>
      </c>
      <c r="E1210">
        <v>11.81</v>
      </c>
      <c r="F1210" t="s">
        <v>13</v>
      </c>
      <c r="G1210">
        <v>40.06</v>
      </c>
      <c r="H1210" t="s">
        <v>14</v>
      </c>
      <c r="I1210" t="s">
        <v>42</v>
      </c>
      <c r="J1210" t="s">
        <v>2153</v>
      </c>
      <c r="K1210" s="1">
        <v>42452.6</v>
      </c>
    </row>
    <row r="1211" spans="1:11" x14ac:dyDescent="0.25">
      <c r="A1211" t="s">
        <v>2154</v>
      </c>
      <c r="B1211" t="s">
        <v>17</v>
      </c>
      <c r="C1211">
        <v>300</v>
      </c>
      <c r="D1211" t="s">
        <v>14</v>
      </c>
      <c r="E1211">
        <v>300</v>
      </c>
      <c r="F1211" t="s">
        <v>14</v>
      </c>
      <c r="G1211">
        <v>300</v>
      </c>
      <c r="H1211" t="s">
        <v>14</v>
      </c>
      <c r="I1211" t="s">
        <v>42</v>
      </c>
      <c r="J1211">
        <v>155916872</v>
      </c>
      <c r="K1211" s="1">
        <v>42452.600694444445</v>
      </c>
    </row>
    <row r="1212" spans="1:11" x14ac:dyDescent="0.25">
      <c r="A1212" t="s">
        <v>2155</v>
      </c>
      <c r="B1212" t="s">
        <v>17</v>
      </c>
      <c r="C1212">
        <v>123.3</v>
      </c>
      <c r="D1212" t="s">
        <v>13</v>
      </c>
      <c r="E1212">
        <v>123.3</v>
      </c>
      <c r="F1212" t="s">
        <v>13</v>
      </c>
      <c r="G1212">
        <v>418.23</v>
      </c>
      <c r="H1212" t="s">
        <v>14</v>
      </c>
      <c r="I1212" t="s">
        <v>42</v>
      </c>
      <c r="J1212" t="s">
        <v>2156</v>
      </c>
      <c r="K1212" s="1">
        <v>42452.6</v>
      </c>
    </row>
    <row r="1213" spans="1:11" x14ac:dyDescent="0.25">
      <c r="A1213" t="s">
        <v>2157</v>
      </c>
      <c r="B1213" t="s">
        <v>12</v>
      </c>
      <c r="C1213">
        <v>500</v>
      </c>
      <c r="D1213" t="s">
        <v>14</v>
      </c>
      <c r="E1213">
        <v>500</v>
      </c>
      <c r="F1213" t="s">
        <v>14</v>
      </c>
      <c r="G1213">
        <v>500</v>
      </c>
      <c r="H1213" t="s">
        <v>14</v>
      </c>
      <c r="I1213" t="s">
        <v>15</v>
      </c>
      <c r="J1213">
        <v>155916852</v>
      </c>
      <c r="K1213" s="1">
        <v>42452.599305555559</v>
      </c>
    </row>
    <row r="1214" spans="1:11" x14ac:dyDescent="0.25">
      <c r="A1214" t="s">
        <v>2158</v>
      </c>
      <c r="B1214" t="s">
        <v>17</v>
      </c>
      <c r="C1214">
        <v>25</v>
      </c>
      <c r="D1214" t="s">
        <v>13</v>
      </c>
      <c r="E1214">
        <v>25</v>
      </c>
      <c r="F1214" t="s">
        <v>13</v>
      </c>
      <c r="G1214">
        <v>25</v>
      </c>
      <c r="H1214" t="s">
        <v>13</v>
      </c>
      <c r="I1214" t="s">
        <v>42</v>
      </c>
      <c r="J1214" t="s">
        <v>2159</v>
      </c>
      <c r="K1214" s="1">
        <v>42452.599305555559</v>
      </c>
    </row>
    <row r="1215" spans="1:11" x14ac:dyDescent="0.25">
      <c r="A1215" t="s">
        <v>2160</v>
      </c>
      <c r="B1215" t="s">
        <v>17</v>
      </c>
      <c r="C1215">
        <v>21.76</v>
      </c>
      <c r="D1215" t="s">
        <v>13</v>
      </c>
      <c r="E1215">
        <v>21.76</v>
      </c>
      <c r="F1215" t="s">
        <v>13</v>
      </c>
      <c r="G1215">
        <v>73.81</v>
      </c>
      <c r="H1215" t="s">
        <v>14</v>
      </c>
      <c r="I1215" t="s">
        <v>42</v>
      </c>
      <c r="J1215" t="s">
        <v>2161</v>
      </c>
      <c r="K1215" s="1">
        <v>42452.599305555559</v>
      </c>
    </row>
    <row r="1216" spans="1:11" x14ac:dyDescent="0.25">
      <c r="A1216" t="s">
        <v>2162</v>
      </c>
      <c r="B1216" t="s">
        <v>45</v>
      </c>
      <c r="C1216">
        <v>30.36</v>
      </c>
      <c r="D1216" t="s">
        <v>13</v>
      </c>
      <c r="E1216">
        <v>30.36</v>
      </c>
      <c r="F1216" t="s">
        <v>13</v>
      </c>
      <c r="G1216">
        <v>102.98</v>
      </c>
      <c r="H1216" t="s">
        <v>14</v>
      </c>
      <c r="I1216" t="s">
        <v>42</v>
      </c>
      <c r="J1216" t="s">
        <v>2163</v>
      </c>
      <c r="K1216" s="1">
        <v>42452.599305555559</v>
      </c>
    </row>
    <row r="1217" spans="1:11" x14ac:dyDescent="0.25">
      <c r="A1217" t="s">
        <v>2164</v>
      </c>
      <c r="B1217" t="s">
        <v>12</v>
      </c>
      <c r="C1217">
        <v>15.54</v>
      </c>
      <c r="D1217" t="s">
        <v>13</v>
      </c>
      <c r="E1217">
        <v>15.54</v>
      </c>
      <c r="F1217" t="s">
        <v>13</v>
      </c>
      <c r="G1217">
        <v>52.72</v>
      </c>
      <c r="H1217" t="s">
        <v>14</v>
      </c>
      <c r="I1217" t="s">
        <v>15</v>
      </c>
      <c r="J1217" t="s">
        <v>2165</v>
      </c>
      <c r="K1217" s="1">
        <v>42452.599305555559</v>
      </c>
    </row>
    <row r="1218" spans="1:11" x14ac:dyDescent="0.25">
      <c r="A1218" t="s">
        <v>2166</v>
      </c>
      <c r="B1218" t="s">
        <v>45</v>
      </c>
      <c r="C1218">
        <v>1</v>
      </c>
      <c r="D1218" t="s">
        <v>13</v>
      </c>
      <c r="E1218">
        <v>1</v>
      </c>
      <c r="F1218" t="s">
        <v>13</v>
      </c>
      <c r="G1218">
        <v>1</v>
      </c>
      <c r="H1218" t="s">
        <v>13</v>
      </c>
      <c r="I1218" t="s">
        <v>19</v>
      </c>
      <c r="J1218" t="s">
        <v>2167</v>
      </c>
      <c r="K1218" s="1">
        <v>42452.599305555559</v>
      </c>
    </row>
    <row r="1219" spans="1:11" x14ac:dyDescent="0.25">
      <c r="A1219" t="s">
        <v>2168</v>
      </c>
      <c r="B1219" t="s">
        <v>17</v>
      </c>
      <c r="C1219">
        <v>6.95</v>
      </c>
      <c r="D1219" t="s">
        <v>112</v>
      </c>
      <c r="E1219">
        <v>8.32</v>
      </c>
      <c r="F1219" t="s">
        <v>13</v>
      </c>
      <c r="G1219">
        <v>6.95</v>
      </c>
      <c r="H1219" t="s">
        <v>112</v>
      </c>
      <c r="I1219" t="s">
        <v>19</v>
      </c>
      <c r="J1219">
        <v>312141129</v>
      </c>
      <c r="K1219" s="1">
        <v>42452.599305555559</v>
      </c>
    </row>
    <row r="1220" spans="1:11" x14ac:dyDescent="0.25">
      <c r="A1220" t="s">
        <v>2169</v>
      </c>
      <c r="B1220" t="s">
        <v>12</v>
      </c>
      <c r="C1220">
        <v>10</v>
      </c>
      <c r="D1220" t="s">
        <v>14</v>
      </c>
      <c r="E1220">
        <v>3.11</v>
      </c>
      <c r="F1220" t="s">
        <v>13</v>
      </c>
      <c r="G1220">
        <v>10.55</v>
      </c>
      <c r="H1220" t="s">
        <v>14</v>
      </c>
      <c r="I1220" t="s">
        <v>15</v>
      </c>
      <c r="J1220">
        <v>49622801</v>
      </c>
      <c r="K1220" s="1">
        <v>42452.598611111112</v>
      </c>
    </row>
    <row r="1221" spans="1:11" x14ac:dyDescent="0.25">
      <c r="A1221" t="s">
        <v>2170</v>
      </c>
      <c r="B1221" t="s">
        <v>17</v>
      </c>
      <c r="C1221">
        <v>1000</v>
      </c>
      <c r="D1221" t="s">
        <v>14</v>
      </c>
      <c r="E1221">
        <v>1000</v>
      </c>
      <c r="F1221" t="s">
        <v>14</v>
      </c>
      <c r="G1221">
        <v>1000</v>
      </c>
      <c r="H1221" t="s">
        <v>14</v>
      </c>
      <c r="I1221" t="s">
        <v>42</v>
      </c>
      <c r="J1221">
        <v>155916742</v>
      </c>
      <c r="K1221" s="1">
        <v>42452.600694444445</v>
      </c>
    </row>
    <row r="1222" spans="1:11" x14ac:dyDescent="0.25">
      <c r="A1222" t="s">
        <v>2171</v>
      </c>
      <c r="B1222" t="s">
        <v>45</v>
      </c>
      <c r="C1222">
        <v>10.88</v>
      </c>
      <c r="D1222" t="s">
        <v>13</v>
      </c>
      <c r="E1222">
        <v>10.88</v>
      </c>
      <c r="F1222" t="s">
        <v>13</v>
      </c>
      <c r="G1222">
        <v>36.909999999999997</v>
      </c>
      <c r="H1222" t="s">
        <v>14</v>
      </c>
      <c r="I1222" t="s">
        <v>42</v>
      </c>
      <c r="J1222" t="s">
        <v>2172</v>
      </c>
      <c r="K1222" s="1">
        <v>42452.599305555559</v>
      </c>
    </row>
    <row r="1223" spans="1:11" x14ac:dyDescent="0.25">
      <c r="A1223" t="s">
        <v>2173</v>
      </c>
      <c r="B1223" t="s">
        <v>45</v>
      </c>
      <c r="C1223">
        <v>1.94</v>
      </c>
      <c r="D1223" t="s">
        <v>112</v>
      </c>
      <c r="E1223">
        <v>2.3199999999999998</v>
      </c>
      <c r="F1223" t="s">
        <v>13</v>
      </c>
      <c r="G1223">
        <v>1.94</v>
      </c>
      <c r="H1223" t="s">
        <v>112</v>
      </c>
      <c r="I1223" t="s">
        <v>19</v>
      </c>
      <c r="J1223">
        <v>312141055</v>
      </c>
      <c r="K1223" s="1">
        <v>42452.598611111112</v>
      </c>
    </row>
    <row r="1224" spans="1:11" x14ac:dyDescent="0.25">
      <c r="A1224" t="s">
        <v>2174</v>
      </c>
      <c r="B1224" t="s">
        <v>17</v>
      </c>
      <c r="C1224">
        <v>15.54</v>
      </c>
      <c r="D1224" t="s">
        <v>13</v>
      </c>
      <c r="E1224">
        <v>15.54</v>
      </c>
      <c r="F1224" t="s">
        <v>13</v>
      </c>
      <c r="G1224">
        <v>52.72</v>
      </c>
      <c r="H1224" t="s">
        <v>14</v>
      </c>
      <c r="I1224" t="s">
        <v>42</v>
      </c>
      <c r="J1224" t="s">
        <v>2175</v>
      </c>
      <c r="K1224" s="1">
        <v>42452.598611111112</v>
      </c>
    </row>
    <row r="1225" spans="1:11" x14ac:dyDescent="0.25">
      <c r="A1225" t="s">
        <v>2176</v>
      </c>
      <c r="B1225" t="s">
        <v>12</v>
      </c>
      <c r="C1225">
        <v>300</v>
      </c>
      <c r="D1225" t="s">
        <v>14</v>
      </c>
      <c r="E1225">
        <v>300</v>
      </c>
      <c r="F1225" t="s">
        <v>14</v>
      </c>
      <c r="G1225">
        <v>300</v>
      </c>
      <c r="H1225" t="s">
        <v>14</v>
      </c>
      <c r="I1225" t="s">
        <v>15</v>
      </c>
      <c r="J1225">
        <v>155916712</v>
      </c>
      <c r="K1225" s="1">
        <v>42452.598611111112</v>
      </c>
    </row>
    <row r="1226" spans="1:11" x14ac:dyDescent="0.25">
      <c r="A1226" t="s">
        <v>2177</v>
      </c>
      <c r="B1226" t="s">
        <v>45</v>
      </c>
      <c r="C1226">
        <v>896.36</v>
      </c>
      <c r="D1226" t="s">
        <v>13</v>
      </c>
      <c r="E1226">
        <v>896.36</v>
      </c>
      <c r="F1226" t="s">
        <v>13</v>
      </c>
      <c r="G1226">
        <v>119065.67</v>
      </c>
      <c r="H1226" t="s">
        <v>67</v>
      </c>
      <c r="I1226" t="s">
        <v>19</v>
      </c>
      <c r="J1226" t="s">
        <v>2178</v>
      </c>
      <c r="K1226" s="1">
        <v>42452.598611111112</v>
      </c>
    </row>
    <row r="1227" spans="1:11" x14ac:dyDescent="0.25">
      <c r="A1227" t="s">
        <v>2179</v>
      </c>
      <c r="B1227" t="s">
        <v>45</v>
      </c>
      <c r="C1227">
        <v>1</v>
      </c>
      <c r="D1227" t="s">
        <v>13</v>
      </c>
      <c r="E1227">
        <v>1</v>
      </c>
      <c r="F1227" t="s">
        <v>13</v>
      </c>
      <c r="G1227">
        <v>1</v>
      </c>
      <c r="H1227" t="s">
        <v>13</v>
      </c>
      <c r="I1227" t="s">
        <v>19</v>
      </c>
      <c r="J1227" t="s">
        <v>2180</v>
      </c>
      <c r="K1227" s="1">
        <v>42452.598611111112</v>
      </c>
    </row>
    <row r="1228" spans="1:11" x14ac:dyDescent="0.25">
      <c r="A1228" t="s">
        <v>2181</v>
      </c>
      <c r="B1228" t="s">
        <v>45</v>
      </c>
      <c r="C1228">
        <v>8.0299999999999994</v>
      </c>
      <c r="D1228" t="s">
        <v>13</v>
      </c>
      <c r="E1228">
        <v>8.0299999999999994</v>
      </c>
      <c r="F1228" t="s">
        <v>13</v>
      </c>
      <c r="G1228">
        <v>27.24</v>
      </c>
      <c r="H1228" t="s">
        <v>14</v>
      </c>
      <c r="I1228" t="s">
        <v>42</v>
      </c>
      <c r="J1228">
        <v>30100983</v>
      </c>
      <c r="K1228" s="1">
        <v>42452.598611111112</v>
      </c>
    </row>
    <row r="1229" spans="1:11" x14ac:dyDescent="0.25">
      <c r="A1229" t="s">
        <v>2182</v>
      </c>
      <c r="B1229" t="s">
        <v>17</v>
      </c>
      <c r="C1229">
        <v>200</v>
      </c>
      <c r="D1229" t="s">
        <v>13</v>
      </c>
      <c r="E1229">
        <v>200</v>
      </c>
      <c r="F1229" t="s">
        <v>13</v>
      </c>
      <c r="G1229">
        <v>1995.07</v>
      </c>
      <c r="H1229" t="s">
        <v>18</v>
      </c>
      <c r="I1229" t="s">
        <v>19</v>
      </c>
      <c r="J1229" t="s">
        <v>2183</v>
      </c>
      <c r="K1229" s="1">
        <v>42452.597916666666</v>
      </c>
    </row>
    <row r="1230" spans="1:11" x14ac:dyDescent="0.25">
      <c r="A1230" t="s">
        <v>2184</v>
      </c>
      <c r="B1230" t="s">
        <v>17</v>
      </c>
      <c r="C1230">
        <v>10.58</v>
      </c>
      <c r="D1230" t="s">
        <v>13</v>
      </c>
      <c r="E1230">
        <v>10.58</v>
      </c>
      <c r="F1230" t="s">
        <v>13</v>
      </c>
      <c r="G1230">
        <v>105.54</v>
      </c>
      <c r="H1230" t="s">
        <v>18</v>
      </c>
      <c r="I1230" t="s">
        <v>19</v>
      </c>
      <c r="J1230" t="s">
        <v>2185</v>
      </c>
      <c r="K1230" s="1">
        <v>42452.597916666666</v>
      </c>
    </row>
    <row r="1231" spans="1:11" x14ac:dyDescent="0.25">
      <c r="A1231" t="s">
        <v>2186</v>
      </c>
      <c r="B1231" t="s">
        <v>45</v>
      </c>
      <c r="C1231">
        <v>136.79</v>
      </c>
      <c r="D1231" t="s">
        <v>13</v>
      </c>
      <c r="E1231">
        <v>136.79</v>
      </c>
      <c r="F1231" t="s">
        <v>13</v>
      </c>
      <c r="G1231">
        <v>18170.150000000001</v>
      </c>
      <c r="H1231" t="s">
        <v>67</v>
      </c>
      <c r="I1231" t="s">
        <v>19</v>
      </c>
      <c r="J1231" t="s">
        <v>2187</v>
      </c>
      <c r="K1231" s="1">
        <v>42452.597916666666</v>
      </c>
    </row>
    <row r="1232" spans="1:11" x14ac:dyDescent="0.25">
      <c r="A1232" t="s">
        <v>2188</v>
      </c>
      <c r="B1232" t="s">
        <v>17</v>
      </c>
      <c r="C1232">
        <v>13.99</v>
      </c>
      <c r="D1232" t="s">
        <v>13</v>
      </c>
      <c r="E1232">
        <v>13.99</v>
      </c>
      <c r="F1232" t="s">
        <v>13</v>
      </c>
      <c r="G1232">
        <v>47.46</v>
      </c>
      <c r="H1232" t="s">
        <v>14</v>
      </c>
      <c r="I1232" t="s">
        <v>42</v>
      </c>
      <c r="J1232" t="s">
        <v>2189</v>
      </c>
      <c r="K1232" s="1">
        <v>42452.597916666666</v>
      </c>
    </row>
    <row r="1233" spans="1:11" x14ac:dyDescent="0.25">
      <c r="A1233" t="s">
        <v>2190</v>
      </c>
      <c r="B1233" t="s">
        <v>45</v>
      </c>
      <c r="C1233">
        <v>32.47</v>
      </c>
      <c r="D1233" t="s">
        <v>13</v>
      </c>
      <c r="E1233">
        <v>32.47</v>
      </c>
      <c r="F1233" t="s">
        <v>13</v>
      </c>
      <c r="G1233">
        <v>323.89999999999998</v>
      </c>
      <c r="H1233" t="s">
        <v>18</v>
      </c>
      <c r="I1233" t="s">
        <v>19</v>
      </c>
      <c r="J1233" t="s">
        <v>2191</v>
      </c>
      <c r="K1233" s="1">
        <v>42452.597916666666</v>
      </c>
    </row>
    <row r="1234" spans="1:11" x14ac:dyDescent="0.25">
      <c r="A1234" t="s">
        <v>2192</v>
      </c>
      <c r="B1234" t="s">
        <v>17</v>
      </c>
      <c r="C1234">
        <v>8.0299999999999994</v>
      </c>
      <c r="D1234" t="s">
        <v>13</v>
      </c>
      <c r="E1234">
        <v>8.0299999999999994</v>
      </c>
      <c r="F1234" t="s">
        <v>13</v>
      </c>
      <c r="G1234">
        <v>27.28</v>
      </c>
      <c r="H1234" t="s">
        <v>14</v>
      </c>
      <c r="I1234" t="s">
        <v>42</v>
      </c>
      <c r="J1234">
        <v>30100970</v>
      </c>
      <c r="K1234" s="1">
        <v>42452.597916666666</v>
      </c>
    </row>
    <row r="1235" spans="1:11" x14ac:dyDescent="0.25">
      <c r="A1235" t="s">
        <v>2193</v>
      </c>
      <c r="B1235" t="s">
        <v>17</v>
      </c>
      <c r="C1235">
        <v>10.7</v>
      </c>
      <c r="D1235" t="s">
        <v>13</v>
      </c>
      <c r="E1235">
        <v>10.7</v>
      </c>
      <c r="F1235" t="s">
        <v>13</v>
      </c>
      <c r="G1235">
        <v>106.74</v>
      </c>
      <c r="H1235" t="s">
        <v>18</v>
      </c>
      <c r="I1235" t="s">
        <v>19</v>
      </c>
      <c r="J1235" t="s">
        <v>2194</v>
      </c>
      <c r="K1235" s="1">
        <v>42452.597222222219</v>
      </c>
    </row>
    <row r="1236" spans="1:11" x14ac:dyDescent="0.25">
      <c r="A1236" t="s">
        <v>2195</v>
      </c>
      <c r="B1236" t="s">
        <v>17</v>
      </c>
      <c r="C1236">
        <v>15.74</v>
      </c>
      <c r="D1236" t="s">
        <v>13</v>
      </c>
      <c r="E1236">
        <v>15.74</v>
      </c>
      <c r="F1236" t="s">
        <v>13</v>
      </c>
      <c r="G1236">
        <v>53.48</v>
      </c>
      <c r="H1236" t="s">
        <v>14</v>
      </c>
      <c r="I1236" t="s">
        <v>42</v>
      </c>
      <c r="J1236">
        <v>30100971</v>
      </c>
      <c r="K1236" s="1">
        <v>42452.597916666666</v>
      </c>
    </row>
    <row r="1237" spans="1:11" x14ac:dyDescent="0.25">
      <c r="A1237" t="s">
        <v>2196</v>
      </c>
      <c r="B1237" t="s">
        <v>17</v>
      </c>
      <c r="C1237">
        <v>106.98</v>
      </c>
      <c r="D1237" t="s">
        <v>13</v>
      </c>
      <c r="E1237">
        <v>106.98</v>
      </c>
      <c r="F1237" t="s">
        <v>13</v>
      </c>
      <c r="G1237">
        <v>1067.17</v>
      </c>
      <c r="H1237" t="s">
        <v>18</v>
      </c>
      <c r="I1237" t="s">
        <v>19</v>
      </c>
      <c r="J1237" t="s">
        <v>2197</v>
      </c>
      <c r="K1237" s="1">
        <v>42452.597222222219</v>
      </c>
    </row>
    <row r="1238" spans="1:11" x14ac:dyDescent="0.25">
      <c r="A1238" t="s">
        <v>2198</v>
      </c>
      <c r="B1238" t="s">
        <v>45</v>
      </c>
      <c r="C1238">
        <v>272.02</v>
      </c>
      <c r="D1238" t="s">
        <v>13</v>
      </c>
      <c r="E1238">
        <v>272.02</v>
      </c>
      <c r="F1238" t="s">
        <v>13</v>
      </c>
      <c r="G1238">
        <v>36176.839999999997</v>
      </c>
      <c r="H1238" t="s">
        <v>67</v>
      </c>
      <c r="I1238" t="s">
        <v>19</v>
      </c>
      <c r="J1238" t="s">
        <v>2199</v>
      </c>
      <c r="K1238" s="1">
        <v>42452.597222222219</v>
      </c>
    </row>
    <row r="1239" spans="1:11" x14ac:dyDescent="0.25">
      <c r="A1239" t="s">
        <v>2200</v>
      </c>
      <c r="B1239" t="s">
        <v>17</v>
      </c>
      <c r="C1239">
        <v>31.09</v>
      </c>
      <c r="D1239" t="s">
        <v>13</v>
      </c>
      <c r="E1239">
        <v>31.09</v>
      </c>
      <c r="F1239" t="s">
        <v>13</v>
      </c>
      <c r="G1239">
        <v>105.62</v>
      </c>
      <c r="H1239" t="s">
        <v>14</v>
      </c>
      <c r="I1239" t="s">
        <v>42</v>
      </c>
      <c r="J1239" t="s">
        <v>2201</v>
      </c>
      <c r="K1239" s="1">
        <v>42452.597916666666</v>
      </c>
    </row>
    <row r="1240" spans="1:11" x14ac:dyDescent="0.25">
      <c r="A1240" t="s">
        <v>2202</v>
      </c>
      <c r="B1240" t="s">
        <v>45</v>
      </c>
      <c r="C1240">
        <v>10.88</v>
      </c>
      <c r="D1240" t="s">
        <v>13</v>
      </c>
      <c r="E1240">
        <v>10.88</v>
      </c>
      <c r="F1240" t="s">
        <v>13</v>
      </c>
      <c r="G1240">
        <v>36.97</v>
      </c>
      <c r="H1240" t="s">
        <v>14</v>
      </c>
      <c r="I1240" t="s">
        <v>42</v>
      </c>
      <c r="J1240" t="s">
        <v>2203</v>
      </c>
      <c r="K1240" s="1">
        <v>42452.597916666666</v>
      </c>
    </row>
    <row r="1241" spans="1:11" x14ac:dyDescent="0.25">
      <c r="A1241" t="s">
        <v>2204</v>
      </c>
      <c r="B1241" t="s">
        <v>12</v>
      </c>
      <c r="C1241">
        <v>5500</v>
      </c>
      <c r="D1241" t="s">
        <v>14</v>
      </c>
      <c r="E1241">
        <v>5500</v>
      </c>
      <c r="F1241" t="s">
        <v>14</v>
      </c>
      <c r="G1241">
        <v>5500</v>
      </c>
      <c r="H1241" t="s">
        <v>14</v>
      </c>
      <c r="I1241" t="s">
        <v>42</v>
      </c>
      <c r="J1241">
        <v>155916452</v>
      </c>
      <c r="K1241" s="1">
        <v>42452.597916666666</v>
      </c>
    </row>
    <row r="1242" spans="1:11" x14ac:dyDescent="0.25">
      <c r="A1242" t="s">
        <v>2205</v>
      </c>
      <c r="B1242" t="s">
        <v>12</v>
      </c>
      <c r="C1242">
        <v>12.44</v>
      </c>
      <c r="D1242" t="s">
        <v>13</v>
      </c>
      <c r="E1242">
        <v>12.44</v>
      </c>
      <c r="F1242" t="s">
        <v>13</v>
      </c>
      <c r="G1242">
        <v>42.27</v>
      </c>
      <c r="H1242" t="s">
        <v>14</v>
      </c>
      <c r="I1242" t="s">
        <v>15</v>
      </c>
      <c r="J1242" t="s">
        <v>2206</v>
      </c>
      <c r="K1242" s="1">
        <v>42452.597222222219</v>
      </c>
    </row>
    <row r="1243" spans="1:11" x14ac:dyDescent="0.25">
      <c r="A1243" t="s">
        <v>2207</v>
      </c>
      <c r="B1243" t="s">
        <v>17</v>
      </c>
      <c r="C1243">
        <v>13.99</v>
      </c>
      <c r="D1243" t="s">
        <v>13</v>
      </c>
      <c r="E1243">
        <v>13.99</v>
      </c>
      <c r="F1243" t="s">
        <v>13</v>
      </c>
      <c r="G1243">
        <v>47.53</v>
      </c>
      <c r="H1243" t="s">
        <v>14</v>
      </c>
      <c r="I1243" t="s">
        <v>42</v>
      </c>
      <c r="J1243" t="s">
        <v>2208</v>
      </c>
      <c r="K1243" s="1">
        <v>42452.597916666666</v>
      </c>
    </row>
    <row r="1244" spans="1:11" x14ac:dyDescent="0.25">
      <c r="A1244" t="s">
        <v>2209</v>
      </c>
      <c r="B1244" t="s">
        <v>45</v>
      </c>
      <c r="C1244">
        <v>18.63</v>
      </c>
      <c r="D1244" t="s">
        <v>13</v>
      </c>
      <c r="E1244">
        <v>18.63</v>
      </c>
      <c r="F1244" t="s">
        <v>13</v>
      </c>
      <c r="G1244">
        <v>63.29</v>
      </c>
      <c r="H1244" t="s">
        <v>14</v>
      </c>
      <c r="I1244" t="s">
        <v>42</v>
      </c>
      <c r="J1244">
        <v>30100962</v>
      </c>
      <c r="K1244" s="1">
        <v>42452.597222222219</v>
      </c>
    </row>
    <row r="1245" spans="1:11" x14ac:dyDescent="0.25">
      <c r="A1245" t="s">
        <v>2210</v>
      </c>
      <c r="B1245" t="s">
        <v>17</v>
      </c>
      <c r="C1245">
        <v>25</v>
      </c>
      <c r="D1245" t="s">
        <v>13</v>
      </c>
      <c r="E1245">
        <v>25</v>
      </c>
      <c r="F1245" t="s">
        <v>13</v>
      </c>
      <c r="G1245">
        <v>249.39</v>
      </c>
      <c r="H1245" t="s">
        <v>18</v>
      </c>
      <c r="I1245" t="s">
        <v>19</v>
      </c>
      <c r="J1245" t="s">
        <v>2211</v>
      </c>
      <c r="K1245" s="1">
        <v>42452.597222222219</v>
      </c>
    </row>
    <row r="1246" spans="1:11" x14ac:dyDescent="0.25">
      <c r="A1246" t="s">
        <v>2212</v>
      </c>
      <c r="B1246" t="s">
        <v>45</v>
      </c>
      <c r="C1246">
        <v>64.27</v>
      </c>
      <c r="D1246" t="s">
        <v>13</v>
      </c>
      <c r="E1246">
        <v>64.27</v>
      </c>
      <c r="F1246" t="s">
        <v>13</v>
      </c>
      <c r="G1246">
        <v>218.34</v>
      </c>
      <c r="H1246" t="s">
        <v>14</v>
      </c>
      <c r="I1246" t="s">
        <v>42</v>
      </c>
      <c r="J1246">
        <v>30100960</v>
      </c>
      <c r="K1246" s="1">
        <v>42452.597222222219</v>
      </c>
    </row>
    <row r="1247" spans="1:11" x14ac:dyDescent="0.25">
      <c r="A1247" t="s">
        <v>2213</v>
      </c>
      <c r="B1247" t="s">
        <v>17</v>
      </c>
      <c r="C1247">
        <v>21.91</v>
      </c>
      <c r="D1247" t="s">
        <v>13</v>
      </c>
      <c r="E1247">
        <v>21.91</v>
      </c>
      <c r="F1247" t="s">
        <v>13</v>
      </c>
      <c r="G1247">
        <v>218.56</v>
      </c>
      <c r="H1247" t="s">
        <v>18</v>
      </c>
      <c r="I1247" t="s">
        <v>42</v>
      </c>
      <c r="J1247" t="s">
        <v>2214</v>
      </c>
      <c r="K1247" s="1">
        <v>42452.597222222219</v>
      </c>
    </row>
    <row r="1248" spans="1:11" x14ac:dyDescent="0.25">
      <c r="A1248" t="s">
        <v>2215</v>
      </c>
      <c r="B1248" t="s">
        <v>17</v>
      </c>
      <c r="C1248">
        <v>300</v>
      </c>
      <c r="D1248" t="s">
        <v>14</v>
      </c>
      <c r="E1248">
        <v>300</v>
      </c>
      <c r="F1248" t="s">
        <v>14</v>
      </c>
      <c r="G1248">
        <v>300</v>
      </c>
      <c r="H1248" t="s">
        <v>14</v>
      </c>
      <c r="I1248" t="s">
        <v>42</v>
      </c>
      <c r="J1248">
        <v>155916382</v>
      </c>
      <c r="K1248" s="1">
        <v>42452.597916666666</v>
      </c>
    </row>
    <row r="1249" spans="1:11" x14ac:dyDescent="0.25">
      <c r="A1249" t="s">
        <v>2216</v>
      </c>
      <c r="B1249" t="s">
        <v>17</v>
      </c>
      <c r="C1249">
        <v>37.46</v>
      </c>
      <c r="D1249" t="s">
        <v>13</v>
      </c>
      <c r="E1249">
        <v>37.46</v>
      </c>
      <c r="F1249" t="s">
        <v>13</v>
      </c>
      <c r="G1249">
        <v>4981.93</v>
      </c>
      <c r="H1249" t="s">
        <v>67</v>
      </c>
      <c r="I1249" t="s">
        <v>19</v>
      </c>
      <c r="J1249" t="s">
        <v>2217</v>
      </c>
      <c r="K1249" s="1">
        <v>42452.597222222219</v>
      </c>
    </row>
    <row r="1250" spans="1:11" x14ac:dyDescent="0.25">
      <c r="A1250" t="s">
        <v>2218</v>
      </c>
      <c r="B1250" t="s">
        <v>17</v>
      </c>
      <c r="C1250">
        <v>18.66</v>
      </c>
      <c r="D1250" t="s">
        <v>13</v>
      </c>
      <c r="E1250">
        <v>18.66</v>
      </c>
      <c r="F1250" t="s">
        <v>13</v>
      </c>
      <c r="G1250">
        <v>63.4</v>
      </c>
      <c r="H1250" t="s">
        <v>14</v>
      </c>
      <c r="I1250" t="s">
        <v>42</v>
      </c>
      <c r="J1250" t="s">
        <v>2219</v>
      </c>
      <c r="K1250" s="1">
        <v>42452.597222222219</v>
      </c>
    </row>
    <row r="1251" spans="1:11" x14ac:dyDescent="0.25">
      <c r="A1251" t="s">
        <v>2220</v>
      </c>
      <c r="B1251" t="s">
        <v>12</v>
      </c>
      <c r="C1251">
        <v>500</v>
      </c>
      <c r="D1251" t="s">
        <v>14</v>
      </c>
      <c r="E1251">
        <v>500</v>
      </c>
      <c r="F1251" t="s">
        <v>14</v>
      </c>
      <c r="G1251">
        <v>500</v>
      </c>
      <c r="H1251" t="s">
        <v>14</v>
      </c>
      <c r="I1251" t="s">
        <v>15</v>
      </c>
      <c r="J1251">
        <v>155916342</v>
      </c>
      <c r="K1251" s="1">
        <v>42452.59652777778</v>
      </c>
    </row>
    <row r="1252" spans="1:11" x14ac:dyDescent="0.25">
      <c r="A1252" t="s">
        <v>2221</v>
      </c>
      <c r="B1252" t="s">
        <v>12</v>
      </c>
      <c r="C1252">
        <v>300</v>
      </c>
      <c r="D1252" t="s">
        <v>14</v>
      </c>
      <c r="E1252">
        <v>300</v>
      </c>
      <c r="F1252" t="s">
        <v>14</v>
      </c>
      <c r="G1252">
        <v>300</v>
      </c>
      <c r="H1252" t="s">
        <v>14</v>
      </c>
      <c r="I1252" t="s">
        <v>15</v>
      </c>
      <c r="J1252">
        <v>155916312</v>
      </c>
      <c r="K1252" s="1">
        <v>42452.59652777778</v>
      </c>
    </row>
    <row r="1253" spans="1:11" x14ac:dyDescent="0.25">
      <c r="A1253" t="s">
        <v>2222</v>
      </c>
      <c r="B1253" t="s">
        <v>17</v>
      </c>
      <c r="C1253">
        <v>74.88</v>
      </c>
      <c r="D1253" t="s">
        <v>13</v>
      </c>
      <c r="E1253">
        <v>74.88</v>
      </c>
      <c r="F1253" t="s">
        <v>13</v>
      </c>
      <c r="G1253">
        <v>746.96</v>
      </c>
      <c r="H1253" t="s">
        <v>18</v>
      </c>
      <c r="I1253" t="s">
        <v>42</v>
      </c>
      <c r="J1253" t="s">
        <v>2223</v>
      </c>
      <c r="K1253" s="1">
        <v>42452.597222222219</v>
      </c>
    </row>
    <row r="1254" spans="1:11" x14ac:dyDescent="0.25">
      <c r="A1254" t="s">
        <v>2224</v>
      </c>
      <c r="B1254" t="s">
        <v>17</v>
      </c>
      <c r="C1254">
        <v>150</v>
      </c>
      <c r="D1254" t="s">
        <v>13</v>
      </c>
      <c r="E1254">
        <v>150</v>
      </c>
      <c r="F1254" t="s">
        <v>13</v>
      </c>
      <c r="G1254">
        <v>1496.31</v>
      </c>
      <c r="H1254" t="s">
        <v>18</v>
      </c>
      <c r="I1254" t="s">
        <v>19</v>
      </c>
      <c r="J1254" t="s">
        <v>2225</v>
      </c>
      <c r="K1254" s="1">
        <v>42452.59652777778</v>
      </c>
    </row>
    <row r="1255" spans="1:11" x14ac:dyDescent="0.25">
      <c r="A1255" t="s">
        <v>2226</v>
      </c>
      <c r="B1255" t="s">
        <v>45</v>
      </c>
      <c r="C1255">
        <v>10</v>
      </c>
      <c r="D1255" t="s">
        <v>14</v>
      </c>
      <c r="E1255">
        <v>3.11</v>
      </c>
      <c r="F1255" t="s">
        <v>13</v>
      </c>
      <c r="G1255">
        <v>3.68</v>
      </c>
      <c r="H1255" t="s">
        <v>252</v>
      </c>
      <c r="I1255" t="s">
        <v>42</v>
      </c>
      <c r="J1255">
        <v>49622249</v>
      </c>
      <c r="K1255" s="1">
        <v>42452.59652777778</v>
      </c>
    </row>
    <row r="1256" spans="1:11" x14ac:dyDescent="0.25">
      <c r="A1256" t="s">
        <v>2227</v>
      </c>
      <c r="B1256" t="s">
        <v>45</v>
      </c>
      <c r="C1256">
        <v>8.0299999999999994</v>
      </c>
      <c r="D1256" t="s">
        <v>13</v>
      </c>
      <c r="E1256">
        <v>8.0299999999999994</v>
      </c>
      <c r="F1256" t="s">
        <v>13</v>
      </c>
      <c r="G1256">
        <v>27.28</v>
      </c>
      <c r="H1256" t="s">
        <v>14</v>
      </c>
      <c r="I1256" t="s">
        <v>42</v>
      </c>
      <c r="J1256">
        <v>30100946</v>
      </c>
      <c r="K1256" s="1">
        <v>42452.59652777778</v>
      </c>
    </row>
    <row r="1257" spans="1:11" x14ac:dyDescent="0.25">
      <c r="A1257" t="s">
        <v>2228</v>
      </c>
      <c r="B1257" t="s">
        <v>17</v>
      </c>
      <c r="C1257">
        <v>11.82</v>
      </c>
      <c r="D1257" t="s">
        <v>13</v>
      </c>
      <c r="E1257">
        <v>11.82</v>
      </c>
      <c r="F1257" t="s">
        <v>13</v>
      </c>
      <c r="G1257">
        <v>40.159999999999997</v>
      </c>
      <c r="H1257" t="s">
        <v>14</v>
      </c>
      <c r="I1257" t="s">
        <v>42</v>
      </c>
      <c r="J1257" t="s">
        <v>2229</v>
      </c>
      <c r="K1257" s="1">
        <v>42452.597916666666</v>
      </c>
    </row>
    <row r="1258" spans="1:11" x14ac:dyDescent="0.25">
      <c r="A1258" t="s">
        <v>2230</v>
      </c>
      <c r="B1258" t="s">
        <v>45</v>
      </c>
      <c r="C1258">
        <v>74.400000000000006</v>
      </c>
      <c r="D1258" t="s">
        <v>13</v>
      </c>
      <c r="E1258">
        <v>74.400000000000006</v>
      </c>
      <c r="F1258" t="s">
        <v>13</v>
      </c>
      <c r="G1258">
        <v>252.76</v>
      </c>
      <c r="H1258" t="s">
        <v>14</v>
      </c>
      <c r="I1258" t="s">
        <v>42</v>
      </c>
      <c r="J1258" t="s">
        <v>2231</v>
      </c>
      <c r="K1258" s="1">
        <v>42452.59652777778</v>
      </c>
    </row>
    <row r="1259" spans="1:11" x14ac:dyDescent="0.25">
      <c r="A1259" t="s">
        <v>2232</v>
      </c>
      <c r="B1259" t="s">
        <v>17</v>
      </c>
      <c r="C1259">
        <v>31</v>
      </c>
      <c r="D1259" t="s">
        <v>13</v>
      </c>
      <c r="E1259">
        <v>31</v>
      </c>
      <c r="F1259" t="s">
        <v>13</v>
      </c>
      <c r="G1259">
        <v>105.32</v>
      </c>
      <c r="H1259" t="s">
        <v>14</v>
      </c>
      <c r="I1259" t="s">
        <v>42</v>
      </c>
      <c r="J1259" t="s">
        <v>2233</v>
      </c>
      <c r="K1259" s="1">
        <v>42452.59652777778</v>
      </c>
    </row>
    <row r="1260" spans="1:11" x14ac:dyDescent="0.25">
      <c r="A1260" t="s">
        <v>2234</v>
      </c>
      <c r="B1260" t="s">
        <v>17</v>
      </c>
      <c r="C1260">
        <v>21.64</v>
      </c>
      <c r="D1260" t="s">
        <v>13</v>
      </c>
      <c r="E1260">
        <v>21.64</v>
      </c>
      <c r="F1260" t="s">
        <v>13</v>
      </c>
      <c r="G1260">
        <v>215.87</v>
      </c>
      <c r="H1260" t="s">
        <v>18</v>
      </c>
      <c r="I1260" t="s">
        <v>19</v>
      </c>
      <c r="J1260" t="s">
        <v>2235</v>
      </c>
      <c r="K1260" s="1">
        <v>42452.59652777778</v>
      </c>
    </row>
    <row r="1261" spans="1:11" x14ac:dyDescent="0.25">
      <c r="A1261" t="s">
        <v>2236</v>
      </c>
      <c r="B1261" t="s">
        <v>45</v>
      </c>
      <c r="C1261">
        <v>365.19</v>
      </c>
      <c r="D1261" t="s">
        <v>13</v>
      </c>
      <c r="E1261">
        <v>365.19</v>
      </c>
      <c r="F1261" t="s">
        <v>13</v>
      </c>
      <c r="G1261">
        <v>3642.9</v>
      </c>
      <c r="H1261" t="s">
        <v>18</v>
      </c>
      <c r="I1261" t="s">
        <v>19</v>
      </c>
      <c r="J1261" t="s">
        <v>2237</v>
      </c>
      <c r="K1261" s="1">
        <v>42452.59652777778</v>
      </c>
    </row>
    <row r="1262" spans="1:11" x14ac:dyDescent="0.25">
      <c r="A1262" t="s">
        <v>2238</v>
      </c>
      <c r="B1262" t="s">
        <v>17</v>
      </c>
      <c r="C1262">
        <v>10.25</v>
      </c>
      <c r="D1262" t="s">
        <v>13</v>
      </c>
      <c r="E1262">
        <v>10.25</v>
      </c>
      <c r="F1262" t="s">
        <v>13</v>
      </c>
      <c r="G1262">
        <v>102.25</v>
      </c>
      <c r="H1262" t="s">
        <v>18</v>
      </c>
      <c r="I1262" t="s">
        <v>19</v>
      </c>
      <c r="J1262" t="s">
        <v>2239</v>
      </c>
      <c r="K1262" s="1">
        <v>42452.59652777778</v>
      </c>
    </row>
    <row r="1263" spans="1:11" x14ac:dyDescent="0.25">
      <c r="A1263" t="s">
        <v>2240</v>
      </c>
      <c r="B1263" t="s">
        <v>17</v>
      </c>
      <c r="C1263">
        <v>0.01</v>
      </c>
      <c r="D1263" t="s">
        <v>252</v>
      </c>
      <c r="E1263">
        <v>0</v>
      </c>
      <c r="F1263" t="s">
        <v>13</v>
      </c>
      <c r="G1263">
        <v>0.01</v>
      </c>
      <c r="H1263" t="s">
        <v>252</v>
      </c>
      <c r="I1263" t="s">
        <v>22</v>
      </c>
      <c r="J1263" t="s">
        <v>2241</v>
      </c>
      <c r="K1263" s="1">
        <v>42452.59652777778</v>
      </c>
    </row>
    <row r="1264" spans="1:11" x14ac:dyDescent="0.25">
      <c r="A1264" t="s">
        <v>2242</v>
      </c>
      <c r="B1264" t="s">
        <v>17</v>
      </c>
      <c r="C1264">
        <v>0.01</v>
      </c>
      <c r="D1264" t="s">
        <v>252</v>
      </c>
      <c r="E1264">
        <v>0</v>
      </c>
      <c r="F1264" t="s">
        <v>13</v>
      </c>
      <c r="G1264">
        <v>0.01</v>
      </c>
      <c r="H1264" t="s">
        <v>252</v>
      </c>
      <c r="I1264" t="s">
        <v>124</v>
      </c>
      <c r="J1264">
        <v>309796606</v>
      </c>
      <c r="K1264" s="1">
        <v>42452.59652777778</v>
      </c>
    </row>
    <row r="1265" spans="1:11" x14ac:dyDescent="0.25">
      <c r="A1265" t="s">
        <v>2243</v>
      </c>
      <c r="B1265" t="s">
        <v>17</v>
      </c>
      <c r="C1265">
        <v>500</v>
      </c>
      <c r="D1265" t="s">
        <v>14</v>
      </c>
      <c r="E1265">
        <v>500</v>
      </c>
      <c r="F1265" t="s">
        <v>14</v>
      </c>
      <c r="G1265">
        <v>500</v>
      </c>
      <c r="H1265" t="s">
        <v>14</v>
      </c>
      <c r="I1265" t="s">
        <v>42</v>
      </c>
      <c r="J1265">
        <v>155916202</v>
      </c>
      <c r="K1265" s="1">
        <v>42452.597222222219</v>
      </c>
    </row>
    <row r="1266" spans="1:11" x14ac:dyDescent="0.25">
      <c r="A1266" t="s">
        <v>2244</v>
      </c>
      <c r="B1266" t="s">
        <v>17</v>
      </c>
      <c r="C1266">
        <v>12.44</v>
      </c>
      <c r="D1266" t="s">
        <v>13</v>
      </c>
      <c r="E1266">
        <v>12.44</v>
      </c>
      <c r="F1266" t="s">
        <v>13</v>
      </c>
      <c r="G1266">
        <v>42.27</v>
      </c>
      <c r="H1266" t="s">
        <v>14</v>
      </c>
      <c r="I1266" t="s">
        <v>42</v>
      </c>
      <c r="J1266" t="s">
        <v>2245</v>
      </c>
      <c r="K1266" s="1">
        <v>42452.59652777778</v>
      </c>
    </row>
    <row r="1267" spans="1:11" x14ac:dyDescent="0.25">
      <c r="A1267" t="s">
        <v>2246</v>
      </c>
      <c r="B1267" t="s">
        <v>12</v>
      </c>
      <c r="C1267">
        <v>12.44</v>
      </c>
      <c r="D1267" t="s">
        <v>13</v>
      </c>
      <c r="E1267">
        <v>12.44</v>
      </c>
      <c r="F1267" t="s">
        <v>13</v>
      </c>
      <c r="G1267">
        <v>42.27</v>
      </c>
      <c r="H1267" t="s">
        <v>14</v>
      </c>
      <c r="I1267" t="s">
        <v>15</v>
      </c>
      <c r="J1267" t="s">
        <v>2247</v>
      </c>
      <c r="K1267" s="1">
        <v>42452.595833333333</v>
      </c>
    </row>
    <row r="1268" spans="1:11" x14ac:dyDescent="0.25">
      <c r="A1268" t="s">
        <v>2248</v>
      </c>
      <c r="B1268" t="s">
        <v>17</v>
      </c>
      <c r="C1268">
        <v>10</v>
      </c>
      <c r="D1268" t="s">
        <v>14</v>
      </c>
      <c r="E1268">
        <v>3.11</v>
      </c>
      <c r="F1268" t="s">
        <v>13</v>
      </c>
      <c r="G1268">
        <v>3.68</v>
      </c>
      <c r="H1268" t="s">
        <v>252</v>
      </c>
      <c r="I1268" t="s">
        <v>42</v>
      </c>
      <c r="J1268">
        <v>49621617</v>
      </c>
      <c r="K1268" s="1">
        <v>42452.595833333333</v>
      </c>
    </row>
    <row r="1269" spans="1:11" x14ac:dyDescent="0.25">
      <c r="A1269" t="s">
        <v>2249</v>
      </c>
      <c r="B1269" t="s">
        <v>12</v>
      </c>
      <c r="C1269">
        <v>250</v>
      </c>
      <c r="D1269" t="s">
        <v>13</v>
      </c>
      <c r="E1269">
        <v>250</v>
      </c>
      <c r="F1269" t="s">
        <v>13</v>
      </c>
      <c r="G1269">
        <v>849.31</v>
      </c>
      <c r="H1269" t="s">
        <v>14</v>
      </c>
      <c r="I1269" t="s">
        <v>15</v>
      </c>
      <c r="J1269" t="s">
        <v>2250</v>
      </c>
      <c r="K1269" s="1">
        <v>42452.595833333333</v>
      </c>
    </row>
    <row r="1270" spans="1:11" x14ac:dyDescent="0.25">
      <c r="A1270" t="s">
        <v>2251</v>
      </c>
      <c r="B1270" t="s">
        <v>45</v>
      </c>
      <c r="C1270">
        <v>57.31</v>
      </c>
      <c r="D1270" t="s">
        <v>13</v>
      </c>
      <c r="E1270">
        <v>57.31</v>
      </c>
      <c r="F1270" t="s">
        <v>13</v>
      </c>
      <c r="G1270">
        <v>194.7</v>
      </c>
      <c r="H1270" t="s">
        <v>14</v>
      </c>
      <c r="I1270" t="s">
        <v>42</v>
      </c>
      <c r="J1270" t="s">
        <v>2252</v>
      </c>
      <c r="K1270" s="1">
        <v>42452.59652777778</v>
      </c>
    </row>
    <row r="1271" spans="1:11" x14ac:dyDescent="0.25">
      <c r="A1271" t="s">
        <v>2253</v>
      </c>
      <c r="B1271" t="s">
        <v>17</v>
      </c>
      <c r="C1271">
        <v>15.52</v>
      </c>
      <c r="D1271" t="s">
        <v>13</v>
      </c>
      <c r="E1271">
        <v>15.52</v>
      </c>
      <c r="F1271" t="s">
        <v>13</v>
      </c>
      <c r="G1271">
        <v>52.73</v>
      </c>
      <c r="H1271" t="s">
        <v>14</v>
      </c>
      <c r="I1271" t="s">
        <v>42</v>
      </c>
      <c r="J1271" t="s">
        <v>2254</v>
      </c>
      <c r="K1271" s="1">
        <v>42452.59652777778</v>
      </c>
    </row>
    <row r="1272" spans="1:11" x14ac:dyDescent="0.25">
      <c r="A1272" t="s">
        <v>2255</v>
      </c>
      <c r="B1272" t="s">
        <v>45</v>
      </c>
      <c r="C1272">
        <v>55.97</v>
      </c>
      <c r="D1272" t="s">
        <v>13</v>
      </c>
      <c r="E1272">
        <v>55.97</v>
      </c>
      <c r="F1272" t="s">
        <v>13</v>
      </c>
      <c r="G1272">
        <v>190.15</v>
      </c>
      <c r="H1272" t="s">
        <v>14</v>
      </c>
      <c r="I1272" t="s">
        <v>42</v>
      </c>
      <c r="J1272" t="s">
        <v>2256</v>
      </c>
      <c r="K1272" s="1">
        <v>42452.595833333333</v>
      </c>
    </row>
    <row r="1273" spans="1:11" x14ac:dyDescent="0.25">
      <c r="A1273" t="s">
        <v>2257</v>
      </c>
      <c r="B1273" t="s">
        <v>12</v>
      </c>
      <c r="C1273">
        <v>21.4</v>
      </c>
      <c r="D1273" t="s">
        <v>13</v>
      </c>
      <c r="E1273">
        <v>21.4</v>
      </c>
      <c r="F1273" t="s">
        <v>13</v>
      </c>
      <c r="G1273">
        <v>213.48</v>
      </c>
      <c r="H1273" t="s">
        <v>18</v>
      </c>
      <c r="I1273" t="s">
        <v>15</v>
      </c>
      <c r="J1273" t="s">
        <v>2258</v>
      </c>
      <c r="K1273" s="1">
        <v>42452.595833333333</v>
      </c>
    </row>
    <row r="1274" spans="1:11" x14ac:dyDescent="0.25">
      <c r="A1274" t="s">
        <v>2259</v>
      </c>
      <c r="B1274" t="s">
        <v>45</v>
      </c>
      <c r="C1274">
        <v>155.47999999999999</v>
      </c>
      <c r="D1274" t="s">
        <v>13</v>
      </c>
      <c r="E1274">
        <v>155.47999999999999</v>
      </c>
      <c r="F1274" t="s">
        <v>13</v>
      </c>
      <c r="G1274">
        <v>528.20000000000005</v>
      </c>
      <c r="H1274" t="s">
        <v>14</v>
      </c>
      <c r="I1274" t="s">
        <v>42</v>
      </c>
      <c r="J1274" t="s">
        <v>2260</v>
      </c>
      <c r="K1274" s="1">
        <v>42452.59652777778</v>
      </c>
    </row>
    <row r="1275" spans="1:11" x14ac:dyDescent="0.25">
      <c r="A1275" t="s">
        <v>2261</v>
      </c>
      <c r="B1275" t="s">
        <v>17</v>
      </c>
      <c r="C1275">
        <v>50</v>
      </c>
      <c r="D1275" t="s">
        <v>13</v>
      </c>
      <c r="E1275">
        <v>50</v>
      </c>
      <c r="F1275" t="s">
        <v>13</v>
      </c>
      <c r="G1275">
        <v>50</v>
      </c>
      <c r="H1275" t="s">
        <v>13</v>
      </c>
      <c r="I1275" t="s">
        <v>42</v>
      </c>
      <c r="J1275" t="s">
        <v>2262</v>
      </c>
      <c r="K1275" s="1">
        <v>42452.59652777778</v>
      </c>
    </row>
    <row r="1276" spans="1:11" x14ac:dyDescent="0.25">
      <c r="A1276" t="s">
        <v>2263</v>
      </c>
      <c r="B1276" t="s">
        <v>17</v>
      </c>
      <c r="C1276">
        <v>50</v>
      </c>
      <c r="D1276" t="s">
        <v>13</v>
      </c>
      <c r="E1276">
        <v>50</v>
      </c>
      <c r="F1276" t="s">
        <v>13</v>
      </c>
      <c r="G1276">
        <v>50</v>
      </c>
      <c r="H1276" t="s">
        <v>13</v>
      </c>
      <c r="I1276" t="s">
        <v>19</v>
      </c>
      <c r="J1276" t="s">
        <v>2264</v>
      </c>
      <c r="K1276" s="1">
        <v>42452.595833333333</v>
      </c>
    </row>
    <row r="1277" spans="1:11" x14ac:dyDescent="0.25">
      <c r="A1277" t="s">
        <v>2265</v>
      </c>
      <c r="B1277" t="s">
        <v>17</v>
      </c>
      <c r="C1277">
        <v>25</v>
      </c>
      <c r="D1277" t="s">
        <v>13</v>
      </c>
      <c r="E1277">
        <v>25</v>
      </c>
      <c r="F1277" t="s">
        <v>13</v>
      </c>
      <c r="G1277">
        <v>25</v>
      </c>
      <c r="H1277" t="s">
        <v>13</v>
      </c>
      <c r="I1277" t="s">
        <v>42</v>
      </c>
      <c r="J1277" t="s">
        <v>2266</v>
      </c>
      <c r="K1277" s="1">
        <v>42452.595833333333</v>
      </c>
    </row>
    <row r="1278" spans="1:11" x14ac:dyDescent="0.25">
      <c r="A1278" t="s">
        <v>2267</v>
      </c>
      <c r="B1278" t="s">
        <v>12</v>
      </c>
      <c r="C1278">
        <v>300</v>
      </c>
      <c r="D1278" t="s">
        <v>14</v>
      </c>
      <c r="E1278">
        <v>300</v>
      </c>
      <c r="F1278" t="s">
        <v>14</v>
      </c>
      <c r="G1278">
        <v>300</v>
      </c>
      <c r="H1278" t="s">
        <v>14</v>
      </c>
      <c r="I1278" t="s">
        <v>15</v>
      </c>
      <c r="J1278">
        <v>155916002</v>
      </c>
      <c r="K1278" s="1">
        <v>42452.595833333333</v>
      </c>
    </row>
    <row r="1279" spans="1:11" x14ac:dyDescent="0.25">
      <c r="A1279" t="s">
        <v>2268</v>
      </c>
      <c r="B1279" t="s">
        <v>17</v>
      </c>
      <c r="C1279">
        <v>1285</v>
      </c>
      <c r="D1279" t="s">
        <v>14</v>
      </c>
      <c r="E1279">
        <v>1285</v>
      </c>
      <c r="F1279" t="s">
        <v>14</v>
      </c>
      <c r="G1279">
        <v>1285</v>
      </c>
      <c r="H1279" t="s">
        <v>14</v>
      </c>
      <c r="I1279" t="s">
        <v>42</v>
      </c>
      <c r="J1279" t="s">
        <v>2269</v>
      </c>
      <c r="K1279" s="1">
        <v>42452.599305555559</v>
      </c>
    </row>
    <row r="1280" spans="1:11" x14ac:dyDescent="0.25">
      <c r="A1280" t="s">
        <v>2270</v>
      </c>
      <c r="B1280" t="s">
        <v>45</v>
      </c>
      <c r="C1280">
        <v>10.88</v>
      </c>
      <c r="D1280" t="s">
        <v>13</v>
      </c>
      <c r="E1280">
        <v>10.88</v>
      </c>
      <c r="F1280" t="s">
        <v>13</v>
      </c>
      <c r="G1280">
        <v>36.97</v>
      </c>
      <c r="H1280" t="s">
        <v>14</v>
      </c>
      <c r="I1280" t="s">
        <v>42</v>
      </c>
      <c r="J1280" t="s">
        <v>2271</v>
      </c>
      <c r="K1280" s="1">
        <v>42452.59652777778</v>
      </c>
    </row>
    <row r="1281" spans="1:11" x14ac:dyDescent="0.25">
      <c r="A1281" t="s">
        <v>2272</v>
      </c>
      <c r="B1281" t="s">
        <v>17</v>
      </c>
      <c r="C1281">
        <v>410</v>
      </c>
      <c r="D1281" t="s">
        <v>13</v>
      </c>
      <c r="E1281">
        <v>410</v>
      </c>
      <c r="F1281" t="s">
        <v>13</v>
      </c>
      <c r="G1281">
        <v>4089.9</v>
      </c>
      <c r="H1281" t="s">
        <v>18</v>
      </c>
      <c r="I1281" t="s">
        <v>19</v>
      </c>
      <c r="J1281" t="s">
        <v>2273</v>
      </c>
      <c r="K1281" s="1">
        <v>42452.595833333333</v>
      </c>
    </row>
    <row r="1282" spans="1:11" x14ac:dyDescent="0.25">
      <c r="A1282" t="s">
        <v>2274</v>
      </c>
      <c r="B1282" t="s">
        <v>17</v>
      </c>
      <c r="C1282">
        <v>8.0299999999999994</v>
      </c>
      <c r="D1282" t="s">
        <v>13</v>
      </c>
      <c r="E1282">
        <v>8.0299999999999994</v>
      </c>
      <c r="F1282" t="s">
        <v>13</v>
      </c>
      <c r="G1282">
        <v>27.28</v>
      </c>
      <c r="H1282" t="s">
        <v>14</v>
      </c>
      <c r="I1282" t="s">
        <v>42</v>
      </c>
      <c r="J1282">
        <v>30100929</v>
      </c>
      <c r="K1282" s="1">
        <v>42452.595833333333</v>
      </c>
    </row>
    <row r="1283" spans="1:11" x14ac:dyDescent="0.25">
      <c r="A1283" t="s">
        <v>2275</v>
      </c>
      <c r="B1283" t="s">
        <v>45</v>
      </c>
      <c r="C1283">
        <v>93.29</v>
      </c>
      <c r="D1283" t="s">
        <v>13</v>
      </c>
      <c r="E1283">
        <v>93.29</v>
      </c>
      <c r="F1283" t="s">
        <v>13</v>
      </c>
      <c r="G1283">
        <v>316.75</v>
      </c>
      <c r="H1283" t="s">
        <v>14</v>
      </c>
      <c r="I1283" t="s">
        <v>42</v>
      </c>
      <c r="J1283" t="s">
        <v>2276</v>
      </c>
      <c r="K1283" s="1">
        <v>42452.595833333333</v>
      </c>
    </row>
    <row r="1284" spans="1:11" x14ac:dyDescent="0.25">
      <c r="A1284" t="s">
        <v>2277</v>
      </c>
      <c r="B1284" t="s">
        <v>45</v>
      </c>
      <c r="C1284">
        <v>34.08</v>
      </c>
      <c r="D1284" t="s">
        <v>13</v>
      </c>
      <c r="E1284">
        <v>34.08</v>
      </c>
      <c r="F1284" t="s">
        <v>13</v>
      </c>
      <c r="G1284">
        <v>115.72</v>
      </c>
      <c r="H1284" t="s">
        <v>14</v>
      </c>
      <c r="I1284" t="s">
        <v>42</v>
      </c>
      <c r="J1284" t="s">
        <v>2278</v>
      </c>
      <c r="K1284" s="1">
        <v>42452.595833333333</v>
      </c>
    </row>
    <row r="1285" spans="1:11" x14ac:dyDescent="0.25">
      <c r="A1285" t="s">
        <v>2279</v>
      </c>
      <c r="B1285" t="s">
        <v>45</v>
      </c>
      <c r="C1285">
        <v>14.77</v>
      </c>
      <c r="D1285" t="s">
        <v>13</v>
      </c>
      <c r="E1285">
        <v>14.77</v>
      </c>
      <c r="F1285" t="s">
        <v>13</v>
      </c>
      <c r="G1285">
        <v>50.15</v>
      </c>
      <c r="H1285" t="s">
        <v>14</v>
      </c>
      <c r="I1285" t="s">
        <v>42</v>
      </c>
      <c r="J1285" t="s">
        <v>2280</v>
      </c>
      <c r="K1285" s="1">
        <v>42452.595833333333</v>
      </c>
    </row>
    <row r="1286" spans="1:11" x14ac:dyDescent="0.25">
      <c r="A1286" t="s">
        <v>2281</v>
      </c>
      <c r="B1286" t="s">
        <v>17</v>
      </c>
      <c r="C1286">
        <v>20</v>
      </c>
      <c r="D1286" t="s">
        <v>13</v>
      </c>
      <c r="E1286">
        <v>20</v>
      </c>
      <c r="F1286" t="s">
        <v>13</v>
      </c>
      <c r="G1286">
        <v>30.87</v>
      </c>
      <c r="H1286" t="s">
        <v>25</v>
      </c>
      <c r="I1286" t="s">
        <v>42</v>
      </c>
      <c r="J1286" t="s">
        <v>2282</v>
      </c>
      <c r="K1286" s="1">
        <v>42452.595138888886</v>
      </c>
    </row>
    <row r="1287" spans="1:11" x14ac:dyDescent="0.25">
      <c r="A1287" t="s">
        <v>2283</v>
      </c>
      <c r="B1287" t="s">
        <v>17</v>
      </c>
      <c r="C1287">
        <v>31.1</v>
      </c>
      <c r="D1287" t="s">
        <v>13</v>
      </c>
      <c r="E1287">
        <v>31.1</v>
      </c>
      <c r="F1287" t="s">
        <v>13</v>
      </c>
      <c r="G1287">
        <v>105.6</v>
      </c>
      <c r="H1287" t="s">
        <v>14</v>
      </c>
      <c r="I1287" t="s">
        <v>42</v>
      </c>
      <c r="J1287" t="s">
        <v>2284</v>
      </c>
      <c r="K1287" s="1">
        <v>42452.595138888886</v>
      </c>
    </row>
    <row r="1288" spans="1:11" x14ac:dyDescent="0.25">
      <c r="A1288" t="s">
        <v>2285</v>
      </c>
      <c r="B1288" t="s">
        <v>45</v>
      </c>
      <c r="C1288">
        <v>22.95</v>
      </c>
      <c r="D1288" t="s">
        <v>252</v>
      </c>
      <c r="E1288">
        <v>19.37</v>
      </c>
      <c r="F1288" t="s">
        <v>13</v>
      </c>
      <c r="G1288">
        <v>22.95</v>
      </c>
      <c r="H1288" t="s">
        <v>252</v>
      </c>
      <c r="I1288" t="s">
        <v>19</v>
      </c>
      <c r="J1288">
        <v>312140585</v>
      </c>
      <c r="K1288" s="1">
        <v>42452.595138888886</v>
      </c>
    </row>
    <row r="1289" spans="1:11" x14ac:dyDescent="0.25">
      <c r="A1289" t="s">
        <v>2286</v>
      </c>
      <c r="B1289" t="s">
        <v>45</v>
      </c>
      <c r="C1289">
        <v>27.05</v>
      </c>
      <c r="D1289" t="s">
        <v>13</v>
      </c>
      <c r="E1289">
        <v>27.05</v>
      </c>
      <c r="F1289" t="s">
        <v>13</v>
      </c>
      <c r="G1289">
        <v>269.83999999999997</v>
      </c>
      <c r="H1289" t="s">
        <v>18</v>
      </c>
      <c r="I1289" t="s">
        <v>19</v>
      </c>
      <c r="J1289" t="s">
        <v>2287</v>
      </c>
      <c r="K1289" s="1">
        <v>42452.595138888886</v>
      </c>
    </row>
    <row r="1290" spans="1:11" x14ac:dyDescent="0.25">
      <c r="A1290" t="s">
        <v>2288</v>
      </c>
      <c r="B1290" t="s">
        <v>17</v>
      </c>
      <c r="C1290">
        <v>25</v>
      </c>
      <c r="D1290" t="s">
        <v>13</v>
      </c>
      <c r="E1290">
        <v>25</v>
      </c>
      <c r="F1290" t="s">
        <v>13</v>
      </c>
      <c r="G1290">
        <v>249.39</v>
      </c>
      <c r="H1290" t="s">
        <v>18</v>
      </c>
      <c r="I1290" t="s">
        <v>19</v>
      </c>
      <c r="J1290" t="s">
        <v>2289</v>
      </c>
      <c r="K1290" s="1">
        <v>42452.595138888886</v>
      </c>
    </row>
    <row r="1291" spans="1:11" x14ac:dyDescent="0.25">
      <c r="A1291" t="s">
        <v>2290</v>
      </c>
      <c r="B1291" t="s">
        <v>45</v>
      </c>
      <c r="C1291">
        <v>27.5</v>
      </c>
      <c r="D1291" t="s">
        <v>13</v>
      </c>
      <c r="E1291">
        <v>27.5</v>
      </c>
      <c r="F1291" t="s">
        <v>13</v>
      </c>
      <c r="G1291">
        <v>27.5</v>
      </c>
      <c r="H1291" t="s">
        <v>13</v>
      </c>
      <c r="I1291" t="s">
        <v>19</v>
      </c>
      <c r="J1291">
        <v>312140571</v>
      </c>
      <c r="K1291" s="1">
        <v>42452.595138888886</v>
      </c>
    </row>
    <row r="1292" spans="1:11" x14ac:dyDescent="0.25">
      <c r="A1292" t="s">
        <v>2291</v>
      </c>
      <c r="B1292" t="s">
        <v>17</v>
      </c>
      <c r="C1292">
        <v>18.23</v>
      </c>
      <c r="D1292" t="s">
        <v>13</v>
      </c>
      <c r="E1292">
        <v>18.23</v>
      </c>
      <c r="F1292" t="s">
        <v>13</v>
      </c>
      <c r="G1292">
        <v>2425.2800000000002</v>
      </c>
      <c r="H1292" t="s">
        <v>67</v>
      </c>
      <c r="I1292" t="s">
        <v>19</v>
      </c>
      <c r="J1292" t="s">
        <v>2292</v>
      </c>
      <c r="K1292" s="1">
        <v>42452.595138888886</v>
      </c>
    </row>
    <row r="1293" spans="1:11" x14ac:dyDescent="0.25">
      <c r="A1293" t="s">
        <v>2293</v>
      </c>
      <c r="B1293" t="s">
        <v>12</v>
      </c>
      <c r="C1293">
        <v>5500</v>
      </c>
      <c r="D1293" t="s">
        <v>14</v>
      </c>
      <c r="E1293">
        <v>5500</v>
      </c>
      <c r="F1293" t="s">
        <v>14</v>
      </c>
      <c r="G1293">
        <v>5500</v>
      </c>
      <c r="H1293" t="s">
        <v>14</v>
      </c>
      <c r="I1293" t="s">
        <v>42</v>
      </c>
      <c r="J1293">
        <v>155915842</v>
      </c>
      <c r="K1293" s="1">
        <v>42452.595833333333</v>
      </c>
    </row>
    <row r="1294" spans="1:11" x14ac:dyDescent="0.25">
      <c r="A1294" t="s">
        <v>2294</v>
      </c>
      <c r="B1294" t="s">
        <v>17</v>
      </c>
      <c r="C1294">
        <v>21.18</v>
      </c>
      <c r="D1294" t="s">
        <v>13</v>
      </c>
      <c r="E1294">
        <v>21.18</v>
      </c>
      <c r="F1294" t="s">
        <v>13</v>
      </c>
      <c r="G1294">
        <v>211.28</v>
      </c>
      <c r="H1294" t="s">
        <v>18</v>
      </c>
      <c r="I1294" t="s">
        <v>42</v>
      </c>
      <c r="J1294" t="s">
        <v>2295</v>
      </c>
      <c r="K1294" s="1">
        <v>42452.595138888886</v>
      </c>
    </row>
    <row r="1295" spans="1:11" x14ac:dyDescent="0.25">
      <c r="A1295" t="s">
        <v>2296</v>
      </c>
      <c r="B1295" t="s">
        <v>17</v>
      </c>
      <c r="C1295">
        <v>127.13</v>
      </c>
      <c r="D1295" t="s">
        <v>13</v>
      </c>
      <c r="E1295">
        <v>127.13</v>
      </c>
      <c r="F1295" t="s">
        <v>13</v>
      </c>
      <c r="G1295">
        <v>1268.17</v>
      </c>
      <c r="H1295" t="s">
        <v>18</v>
      </c>
      <c r="I1295" t="s">
        <v>19</v>
      </c>
      <c r="J1295" t="s">
        <v>2297</v>
      </c>
      <c r="K1295" s="1">
        <v>42452.595138888886</v>
      </c>
    </row>
    <row r="1296" spans="1:11" x14ac:dyDescent="0.25">
      <c r="A1296" t="s">
        <v>2298</v>
      </c>
      <c r="B1296" t="s">
        <v>17</v>
      </c>
      <c r="C1296">
        <v>1</v>
      </c>
      <c r="D1296" t="s">
        <v>13</v>
      </c>
      <c r="E1296">
        <v>1</v>
      </c>
      <c r="F1296" t="s">
        <v>13</v>
      </c>
      <c r="G1296">
        <v>1</v>
      </c>
      <c r="H1296" t="s">
        <v>13</v>
      </c>
      <c r="I1296" t="s">
        <v>42</v>
      </c>
      <c r="J1296" t="s">
        <v>2299</v>
      </c>
      <c r="K1296" s="1">
        <v>42452.597222222219</v>
      </c>
    </row>
    <row r="1297" spans="1:11" x14ac:dyDescent="0.25">
      <c r="A1297" t="s">
        <v>2300</v>
      </c>
      <c r="B1297" t="s">
        <v>45</v>
      </c>
      <c r="C1297">
        <v>9.9499999999999993</v>
      </c>
      <c r="D1297" t="s">
        <v>112</v>
      </c>
      <c r="E1297">
        <v>11.9</v>
      </c>
      <c r="F1297" t="s">
        <v>13</v>
      </c>
      <c r="G1297">
        <v>9.9499999999999993</v>
      </c>
      <c r="H1297" t="s">
        <v>112</v>
      </c>
      <c r="I1297" t="s">
        <v>19</v>
      </c>
      <c r="J1297">
        <v>312140555</v>
      </c>
      <c r="K1297" s="1">
        <v>42452.595138888886</v>
      </c>
    </row>
    <row r="1298" spans="1:11" x14ac:dyDescent="0.25">
      <c r="A1298" t="s">
        <v>2301</v>
      </c>
      <c r="B1298" t="s">
        <v>17</v>
      </c>
      <c r="C1298">
        <v>16.41</v>
      </c>
      <c r="D1298" t="s">
        <v>13</v>
      </c>
      <c r="E1298">
        <v>16.41</v>
      </c>
      <c r="F1298" t="s">
        <v>13</v>
      </c>
      <c r="G1298">
        <v>2183.15</v>
      </c>
      <c r="H1298" t="s">
        <v>67</v>
      </c>
      <c r="I1298" t="s">
        <v>19</v>
      </c>
      <c r="J1298" t="s">
        <v>2302</v>
      </c>
      <c r="K1298" s="1">
        <v>42452.594444444447</v>
      </c>
    </row>
    <row r="1299" spans="1:11" x14ac:dyDescent="0.25">
      <c r="A1299" t="s">
        <v>2303</v>
      </c>
      <c r="B1299" t="s">
        <v>17</v>
      </c>
      <c r="C1299">
        <v>300</v>
      </c>
      <c r="D1299" t="s">
        <v>14</v>
      </c>
      <c r="E1299">
        <v>300</v>
      </c>
      <c r="F1299" t="s">
        <v>14</v>
      </c>
      <c r="G1299">
        <v>300</v>
      </c>
      <c r="H1299" t="s">
        <v>14</v>
      </c>
      <c r="I1299" t="s">
        <v>42</v>
      </c>
      <c r="J1299">
        <v>155915752</v>
      </c>
      <c r="K1299" s="1">
        <v>42452.595833333333</v>
      </c>
    </row>
    <row r="1300" spans="1:11" x14ac:dyDescent="0.25">
      <c r="A1300" t="s">
        <v>2304</v>
      </c>
      <c r="B1300" t="s">
        <v>45</v>
      </c>
      <c r="C1300">
        <v>13.96</v>
      </c>
      <c r="D1300" t="s">
        <v>13</v>
      </c>
      <c r="E1300">
        <v>13.96</v>
      </c>
      <c r="F1300" t="s">
        <v>13</v>
      </c>
      <c r="G1300">
        <v>21.55</v>
      </c>
      <c r="H1300" t="s">
        <v>25</v>
      </c>
      <c r="I1300" t="s">
        <v>42</v>
      </c>
      <c r="J1300" t="s">
        <v>2305</v>
      </c>
      <c r="K1300" s="1">
        <v>42452.594444444447</v>
      </c>
    </row>
    <row r="1301" spans="1:11" x14ac:dyDescent="0.25">
      <c r="A1301" t="s">
        <v>2306</v>
      </c>
      <c r="B1301" t="s">
        <v>45</v>
      </c>
      <c r="C1301">
        <v>27.16</v>
      </c>
      <c r="D1301" t="s">
        <v>13</v>
      </c>
      <c r="E1301">
        <v>27.16</v>
      </c>
      <c r="F1301" t="s">
        <v>13</v>
      </c>
      <c r="G1301">
        <v>270.94</v>
      </c>
      <c r="H1301" t="s">
        <v>18</v>
      </c>
      <c r="I1301" t="s">
        <v>19</v>
      </c>
      <c r="J1301" t="s">
        <v>2307</v>
      </c>
      <c r="K1301" s="1">
        <v>42452.594444444447</v>
      </c>
    </row>
    <row r="1302" spans="1:11" x14ac:dyDescent="0.25">
      <c r="A1302" t="s">
        <v>2308</v>
      </c>
      <c r="B1302" t="s">
        <v>17</v>
      </c>
      <c r="C1302">
        <v>108.64</v>
      </c>
      <c r="D1302" t="s">
        <v>13</v>
      </c>
      <c r="E1302">
        <v>108.64</v>
      </c>
      <c r="F1302" t="s">
        <v>13</v>
      </c>
      <c r="G1302">
        <v>1083.73</v>
      </c>
      <c r="H1302" t="s">
        <v>18</v>
      </c>
      <c r="I1302" t="s">
        <v>19</v>
      </c>
      <c r="J1302" t="s">
        <v>2309</v>
      </c>
      <c r="K1302" s="1">
        <v>42452.594444444447</v>
      </c>
    </row>
    <row r="1303" spans="1:11" x14ac:dyDescent="0.25">
      <c r="A1303" t="s">
        <v>2310</v>
      </c>
      <c r="B1303" t="s">
        <v>17</v>
      </c>
      <c r="C1303">
        <v>30</v>
      </c>
      <c r="D1303" t="s">
        <v>13</v>
      </c>
      <c r="E1303">
        <v>30</v>
      </c>
      <c r="F1303" t="s">
        <v>13</v>
      </c>
      <c r="G1303">
        <v>30</v>
      </c>
      <c r="H1303" t="s">
        <v>13</v>
      </c>
      <c r="I1303" t="s">
        <v>42</v>
      </c>
      <c r="J1303" t="s">
        <v>2311</v>
      </c>
      <c r="K1303" s="1">
        <v>42452.595138888886</v>
      </c>
    </row>
    <row r="1304" spans="1:11" x14ac:dyDescent="0.25">
      <c r="A1304" t="s">
        <v>2312</v>
      </c>
      <c r="B1304" t="s">
        <v>45</v>
      </c>
      <c r="C1304">
        <v>17.32</v>
      </c>
      <c r="D1304" t="s">
        <v>13</v>
      </c>
      <c r="E1304">
        <v>17.32</v>
      </c>
      <c r="F1304" t="s">
        <v>13</v>
      </c>
      <c r="G1304">
        <v>2304.2199999999998</v>
      </c>
      <c r="H1304" t="s">
        <v>67</v>
      </c>
      <c r="I1304" t="s">
        <v>19</v>
      </c>
      <c r="J1304" t="s">
        <v>2313</v>
      </c>
      <c r="K1304" s="1">
        <v>42452.594444444447</v>
      </c>
    </row>
    <row r="1305" spans="1:11" x14ac:dyDescent="0.25">
      <c r="A1305" t="s">
        <v>2314</v>
      </c>
      <c r="B1305" t="s">
        <v>17</v>
      </c>
      <c r="C1305">
        <v>50</v>
      </c>
      <c r="D1305" t="s">
        <v>13</v>
      </c>
      <c r="E1305">
        <v>50</v>
      </c>
      <c r="F1305" t="s">
        <v>13</v>
      </c>
      <c r="G1305">
        <v>498.77</v>
      </c>
      <c r="H1305" t="s">
        <v>18</v>
      </c>
      <c r="I1305" t="s">
        <v>19</v>
      </c>
      <c r="J1305" t="s">
        <v>2315</v>
      </c>
      <c r="K1305" s="1">
        <v>42452.594444444447</v>
      </c>
    </row>
    <row r="1306" spans="1:11" x14ac:dyDescent="0.25">
      <c r="A1306" t="s">
        <v>2316</v>
      </c>
      <c r="B1306" t="s">
        <v>45</v>
      </c>
      <c r="C1306">
        <v>20</v>
      </c>
      <c r="D1306" t="s">
        <v>13</v>
      </c>
      <c r="E1306">
        <v>20</v>
      </c>
      <c r="F1306" t="s">
        <v>13</v>
      </c>
      <c r="G1306">
        <v>20</v>
      </c>
      <c r="H1306" t="s">
        <v>13</v>
      </c>
      <c r="I1306" t="s">
        <v>19</v>
      </c>
      <c r="J1306" t="s">
        <v>2317</v>
      </c>
      <c r="K1306" s="1">
        <v>42452.594444444447</v>
      </c>
    </row>
    <row r="1307" spans="1:11" x14ac:dyDescent="0.25">
      <c r="A1307" t="s">
        <v>2318</v>
      </c>
      <c r="B1307" t="s">
        <v>45</v>
      </c>
      <c r="C1307">
        <v>30</v>
      </c>
      <c r="D1307" t="s">
        <v>13</v>
      </c>
      <c r="E1307">
        <v>30</v>
      </c>
      <c r="F1307" t="s">
        <v>13</v>
      </c>
      <c r="G1307">
        <v>299.27</v>
      </c>
      <c r="H1307" t="s">
        <v>18</v>
      </c>
      <c r="I1307" t="s">
        <v>19</v>
      </c>
      <c r="J1307" t="s">
        <v>2319</v>
      </c>
      <c r="K1307" s="1">
        <v>42452.594444444447</v>
      </c>
    </row>
    <row r="1308" spans="1:11" x14ac:dyDescent="0.25">
      <c r="A1308" t="s">
        <v>2320</v>
      </c>
      <c r="B1308" t="s">
        <v>45</v>
      </c>
      <c r="C1308">
        <v>9.9499999999999993</v>
      </c>
      <c r="D1308" t="s">
        <v>112</v>
      </c>
      <c r="E1308">
        <v>11.9</v>
      </c>
      <c r="F1308" t="s">
        <v>13</v>
      </c>
      <c r="G1308">
        <v>9.9499999999999993</v>
      </c>
      <c r="H1308" t="s">
        <v>112</v>
      </c>
      <c r="I1308" t="s">
        <v>19</v>
      </c>
      <c r="J1308">
        <v>312140469</v>
      </c>
      <c r="K1308" s="1">
        <v>42452.594444444447</v>
      </c>
    </row>
    <row r="1309" spans="1:11" x14ac:dyDescent="0.25">
      <c r="A1309" t="s">
        <v>2321</v>
      </c>
      <c r="B1309" t="s">
        <v>17</v>
      </c>
      <c r="C1309">
        <v>54.32</v>
      </c>
      <c r="D1309" t="s">
        <v>13</v>
      </c>
      <c r="E1309">
        <v>54.32</v>
      </c>
      <c r="F1309" t="s">
        <v>13</v>
      </c>
      <c r="G1309">
        <v>541.87</v>
      </c>
      <c r="H1309" t="s">
        <v>18</v>
      </c>
      <c r="I1309" t="s">
        <v>19</v>
      </c>
      <c r="J1309" t="s">
        <v>2322</v>
      </c>
      <c r="K1309" s="1">
        <v>42452.594444444447</v>
      </c>
    </row>
    <row r="1310" spans="1:11" x14ac:dyDescent="0.25">
      <c r="A1310" t="s">
        <v>2323</v>
      </c>
      <c r="B1310" t="s">
        <v>17</v>
      </c>
      <c r="C1310">
        <v>21.91</v>
      </c>
      <c r="D1310" t="s">
        <v>13</v>
      </c>
      <c r="E1310">
        <v>21.91</v>
      </c>
      <c r="F1310" t="s">
        <v>13</v>
      </c>
      <c r="G1310">
        <v>218.56</v>
      </c>
      <c r="H1310" t="s">
        <v>18</v>
      </c>
      <c r="I1310" t="s">
        <v>124</v>
      </c>
      <c r="J1310" t="s">
        <v>2324</v>
      </c>
      <c r="K1310" s="1">
        <v>42452.594444444447</v>
      </c>
    </row>
    <row r="1311" spans="1:11" x14ac:dyDescent="0.25">
      <c r="A1311" t="s">
        <v>2325</v>
      </c>
      <c r="B1311" t="s">
        <v>17</v>
      </c>
      <c r="C1311">
        <v>65.180000000000007</v>
      </c>
      <c r="D1311" t="s">
        <v>13</v>
      </c>
      <c r="E1311">
        <v>65.180000000000007</v>
      </c>
      <c r="F1311" t="s">
        <v>13</v>
      </c>
      <c r="G1311">
        <v>650.20000000000005</v>
      </c>
      <c r="H1311" t="s">
        <v>18</v>
      </c>
      <c r="I1311" t="s">
        <v>19</v>
      </c>
      <c r="J1311" t="s">
        <v>2326</v>
      </c>
      <c r="K1311" s="1">
        <v>42452.594444444447</v>
      </c>
    </row>
    <row r="1312" spans="1:11" x14ac:dyDescent="0.25">
      <c r="A1312" t="s">
        <v>2327</v>
      </c>
      <c r="B1312" t="s">
        <v>17</v>
      </c>
      <c r="C1312">
        <v>6.95</v>
      </c>
      <c r="D1312" t="s">
        <v>112</v>
      </c>
      <c r="E1312">
        <v>8.31</v>
      </c>
      <c r="F1312" t="s">
        <v>13</v>
      </c>
      <c r="G1312">
        <v>6.95</v>
      </c>
      <c r="H1312" t="s">
        <v>112</v>
      </c>
      <c r="I1312" t="s">
        <v>19</v>
      </c>
      <c r="J1312">
        <v>312140449</v>
      </c>
      <c r="K1312" s="1">
        <v>42452.594444444447</v>
      </c>
    </row>
    <row r="1313" spans="1:11" x14ac:dyDescent="0.25">
      <c r="A1313" t="s">
        <v>2328</v>
      </c>
      <c r="B1313" t="s">
        <v>45</v>
      </c>
      <c r="C1313">
        <v>46.64</v>
      </c>
      <c r="D1313" t="s">
        <v>13</v>
      </c>
      <c r="E1313">
        <v>46.64</v>
      </c>
      <c r="F1313" t="s">
        <v>13</v>
      </c>
      <c r="G1313">
        <v>158.36000000000001</v>
      </c>
      <c r="H1313" t="s">
        <v>14</v>
      </c>
      <c r="I1313" t="s">
        <v>42</v>
      </c>
      <c r="J1313" t="s">
        <v>2329</v>
      </c>
      <c r="K1313" s="1">
        <v>42452.594444444447</v>
      </c>
    </row>
    <row r="1314" spans="1:11" x14ac:dyDescent="0.25">
      <c r="A1314" t="s">
        <v>2330</v>
      </c>
      <c r="B1314" t="s">
        <v>17</v>
      </c>
      <c r="C1314">
        <v>51.25</v>
      </c>
      <c r="D1314" t="s">
        <v>13</v>
      </c>
      <c r="E1314">
        <v>51.25</v>
      </c>
      <c r="F1314" t="s">
        <v>13</v>
      </c>
      <c r="G1314">
        <v>511.24</v>
      </c>
      <c r="H1314" t="s">
        <v>18</v>
      </c>
      <c r="I1314" t="s">
        <v>19</v>
      </c>
      <c r="J1314" t="s">
        <v>2331</v>
      </c>
      <c r="K1314" s="1">
        <v>42452.59375</v>
      </c>
    </row>
    <row r="1315" spans="1:11" x14ac:dyDescent="0.25">
      <c r="A1315" t="s">
        <v>2332</v>
      </c>
      <c r="B1315" t="s">
        <v>17</v>
      </c>
      <c r="C1315">
        <v>27.16</v>
      </c>
      <c r="D1315" t="s">
        <v>13</v>
      </c>
      <c r="E1315">
        <v>27.16</v>
      </c>
      <c r="F1315" t="s">
        <v>13</v>
      </c>
      <c r="G1315">
        <v>270.94</v>
      </c>
      <c r="H1315" t="s">
        <v>18</v>
      </c>
      <c r="I1315" t="s">
        <v>19</v>
      </c>
      <c r="J1315" t="s">
        <v>2333</v>
      </c>
      <c r="K1315" s="1">
        <v>42452.59375</v>
      </c>
    </row>
    <row r="1316" spans="1:11" x14ac:dyDescent="0.25">
      <c r="A1316" t="s">
        <v>2334</v>
      </c>
      <c r="B1316" t="s">
        <v>17</v>
      </c>
      <c r="C1316">
        <v>11.95</v>
      </c>
      <c r="D1316" t="s">
        <v>112</v>
      </c>
      <c r="E1316">
        <v>14.3</v>
      </c>
      <c r="F1316" t="s">
        <v>13</v>
      </c>
      <c r="G1316">
        <v>11.95</v>
      </c>
      <c r="H1316" t="s">
        <v>112</v>
      </c>
      <c r="I1316" t="s">
        <v>19</v>
      </c>
      <c r="J1316">
        <v>312140421</v>
      </c>
      <c r="K1316" s="1">
        <v>42452.59375</v>
      </c>
    </row>
    <row r="1317" spans="1:11" x14ac:dyDescent="0.25">
      <c r="A1317" t="s">
        <v>2335</v>
      </c>
      <c r="B1317" t="s">
        <v>45</v>
      </c>
      <c r="C1317">
        <v>1</v>
      </c>
      <c r="D1317" t="s">
        <v>13</v>
      </c>
      <c r="E1317">
        <v>1</v>
      </c>
      <c r="F1317" t="s">
        <v>13</v>
      </c>
      <c r="G1317">
        <v>1</v>
      </c>
      <c r="H1317" t="s">
        <v>13</v>
      </c>
      <c r="I1317" t="s">
        <v>19</v>
      </c>
      <c r="J1317" t="s">
        <v>2336</v>
      </c>
      <c r="K1317" s="1">
        <v>42452.59375</v>
      </c>
    </row>
    <row r="1318" spans="1:11" x14ac:dyDescent="0.25">
      <c r="A1318" t="s">
        <v>2337</v>
      </c>
      <c r="B1318" t="s">
        <v>17</v>
      </c>
      <c r="C1318">
        <v>53.49</v>
      </c>
      <c r="D1318" t="s">
        <v>13</v>
      </c>
      <c r="E1318">
        <v>53.49</v>
      </c>
      <c r="F1318" t="s">
        <v>13</v>
      </c>
      <c r="G1318">
        <v>533.59</v>
      </c>
      <c r="H1318" t="s">
        <v>18</v>
      </c>
      <c r="I1318" t="s">
        <v>19</v>
      </c>
      <c r="J1318" t="s">
        <v>2338</v>
      </c>
      <c r="K1318" s="1">
        <v>42452.59375</v>
      </c>
    </row>
    <row r="1319" spans="1:11" x14ac:dyDescent="0.25">
      <c r="A1319" t="s">
        <v>2339</v>
      </c>
      <c r="B1319" t="s">
        <v>17</v>
      </c>
      <c r="C1319">
        <v>15.55</v>
      </c>
      <c r="D1319" t="s">
        <v>13</v>
      </c>
      <c r="E1319">
        <v>15.55</v>
      </c>
      <c r="F1319" t="s">
        <v>13</v>
      </c>
      <c r="G1319">
        <v>52.8</v>
      </c>
      <c r="H1319" t="s">
        <v>14</v>
      </c>
      <c r="I1319" t="s">
        <v>42</v>
      </c>
      <c r="J1319" t="s">
        <v>2340</v>
      </c>
      <c r="K1319" s="1">
        <v>42452.594444444447</v>
      </c>
    </row>
    <row r="1320" spans="1:11" x14ac:dyDescent="0.25">
      <c r="A1320" t="s">
        <v>2341</v>
      </c>
      <c r="B1320" t="s">
        <v>12</v>
      </c>
      <c r="C1320">
        <v>300</v>
      </c>
      <c r="D1320" t="s">
        <v>14</v>
      </c>
      <c r="E1320">
        <v>300</v>
      </c>
      <c r="F1320" t="s">
        <v>14</v>
      </c>
      <c r="G1320">
        <v>300</v>
      </c>
      <c r="H1320" t="s">
        <v>14</v>
      </c>
      <c r="I1320" t="s">
        <v>15</v>
      </c>
      <c r="J1320">
        <v>155915562</v>
      </c>
      <c r="K1320" s="1">
        <v>42452.59375</v>
      </c>
    </row>
    <row r="1321" spans="1:11" x14ac:dyDescent="0.25">
      <c r="A1321" t="s">
        <v>2342</v>
      </c>
      <c r="B1321" t="s">
        <v>17</v>
      </c>
      <c r="C1321">
        <v>800</v>
      </c>
      <c r="D1321" t="s">
        <v>14</v>
      </c>
      <c r="E1321">
        <v>800</v>
      </c>
      <c r="F1321" t="s">
        <v>14</v>
      </c>
      <c r="G1321">
        <v>800</v>
      </c>
      <c r="H1321" t="s">
        <v>14</v>
      </c>
      <c r="I1321" t="s">
        <v>42</v>
      </c>
      <c r="J1321">
        <v>155915552</v>
      </c>
      <c r="K1321" s="1">
        <v>42452.595138888886</v>
      </c>
    </row>
    <row r="1322" spans="1:11" x14ac:dyDescent="0.25">
      <c r="A1322" t="s">
        <v>2343</v>
      </c>
      <c r="B1322" t="s">
        <v>17</v>
      </c>
      <c r="C1322">
        <v>300</v>
      </c>
      <c r="D1322" t="s">
        <v>14</v>
      </c>
      <c r="E1322">
        <v>300</v>
      </c>
      <c r="F1322" t="s">
        <v>14</v>
      </c>
      <c r="G1322">
        <v>300</v>
      </c>
      <c r="H1322" t="s">
        <v>14</v>
      </c>
      <c r="I1322" t="s">
        <v>42</v>
      </c>
      <c r="J1322">
        <v>155915542</v>
      </c>
      <c r="K1322" s="1">
        <v>42452.595138888886</v>
      </c>
    </row>
    <row r="1323" spans="1:11" x14ac:dyDescent="0.25">
      <c r="A1323" t="s">
        <v>2344</v>
      </c>
      <c r="B1323" t="s">
        <v>17</v>
      </c>
      <c r="C1323">
        <v>250</v>
      </c>
      <c r="D1323" t="s">
        <v>13</v>
      </c>
      <c r="E1323">
        <v>250</v>
      </c>
      <c r="F1323" t="s">
        <v>13</v>
      </c>
      <c r="G1323">
        <v>848.83</v>
      </c>
      <c r="H1323" t="s">
        <v>14</v>
      </c>
      <c r="I1323" t="s">
        <v>42</v>
      </c>
      <c r="J1323" t="s">
        <v>2345</v>
      </c>
      <c r="K1323" s="1">
        <v>42452.594444444447</v>
      </c>
    </row>
    <row r="1324" spans="1:11" x14ac:dyDescent="0.25">
      <c r="A1324" t="s">
        <v>2346</v>
      </c>
      <c r="B1324" t="s">
        <v>17</v>
      </c>
      <c r="C1324">
        <v>50.5</v>
      </c>
      <c r="D1324" t="s">
        <v>252</v>
      </c>
      <c r="E1324">
        <v>42.95</v>
      </c>
      <c r="F1324" t="s">
        <v>13</v>
      </c>
      <c r="G1324">
        <v>50.5</v>
      </c>
      <c r="H1324" t="s">
        <v>252</v>
      </c>
      <c r="I1324" t="s">
        <v>22</v>
      </c>
      <c r="J1324">
        <v>312140383</v>
      </c>
      <c r="K1324" s="1">
        <v>42452.59375</v>
      </c>
    </row>
    <row r="1325" spans="1:11" x14ac:dyDescent="0.25">
      <c r="A1325" t="s">
        <v>2347</v>
      </c>
      <c r="B1325" t="s">
        <v>17</v>
      </c>
      <c r="C1325">
        <v>102.5</v>
      </c>
      <c r="D1325" t="s">
        <v>13</v>
      </c>
      <c r="E1325">
        <v>102.5</v>
      </c>
      <c r="F1325" t="s">
        <v>13</v>
      </c>
      <c r="G1325">
        <v>1022.48</v>
      </c>
      <c r="H1325" t="s">
        <v>18</v>
      </c>
      <c r="I1325" t="s">
        <v>19</v>
      </c>
      <c r="J1325" t="s">
        <v>2348</v>
      </c>
      <c r="K1325" s="1">
        <v>42452.59375</v>
      </c>
    </row>
    <row r="1326" spans="1:11" x14ac:dyDescent="0.25">
      <c r="A1326" t="s">
        <v>2349</v>
      </c>
      <c r="B1326" t="s">
        <v>45</v>
      </c>
      <c r="C1326">
        <v>61.05</v>
      </c>
      <c r="D1326" t="s">
        <v>13</v>
      </c>
      <c r="E1326">
        <v>61.05</v>
      </c>
      <c r="F1326" t="s">
        <v>13</v>
      </c>
      <c r="G1326">
        <v>207.29</v>
      </c>
      <c r="H1326" t="s">
        <v>14</v>
      </c>
      <c r="I1326" t="s">
        <v>42</v>
      </c>
      <c r="J1326">
        <v>30100885</v>
      </c>
      <c r="K1326" s="1">
        <v>42452.59375</v>
      </c>
    </row>
    <row r="1327" spans="1:11" x14ac:dyDescent="0.25">
      <c r="A1327" t="s">
        <v>2350</v>
      </c>
      <c r="B1327" t="s">
        <v>17</v>
      </c>
      <c r="C1327">
        <v>50</v>
      </c>
      <c r="D1327" t="s">
        <v>13</v>
      </c>
      <c r="E1327">
        <v>50</v>
      </c>
      <c r="F1327" t="s">
        <v>13</v>
      </c>
      <c r="G1327">
        <v>498.77</v>
      </c>
      <c r="H1327" t="s">
        <v>18</v>
      </c>
      <c r="I1327" t="s">
        <v>19</v>
      </c>
      <c r="J1327" t="s">
        <v>2351</v>
      </c>
      <c r="K1327" s="1">
        <v>42452.59375</v>
      </c>
    </row>
    <row r="1328" spans="1:11" x14ac:dyDescent="0.25">
      <c r="A1328" t="s">
        <v>2352</v>
      </c>
      <c r="B1328" t="s">
        <v>17</v>
      </c>
      <c r="C1328">
        <v>10.58</v>
      </c>
      <c r="D1328" t="s">
        <v>13</v>
      </c>
      <c r="E1328">
        <v>10.58</v>
      </c>
      <c r="F1328" t="s">
        <v>13</v>
      </c>
      <c r="G1328">
        <v>105.54</v>
      </c>
      <c r="H1328" t="s">
        <v>18</v>
      </c>
      <c r="I1328" t="s">
        <v>19</v>
      </c>
      <c r="J1328" t="s">
        <v>2353</v>
      </c>
      <c r="K1328" s="1">
        <v>42452.59375</v>
      </c>
    </row>
    <row r="1329" spans="1:11" x14ac:dyDescent="0.25">
      <c r="A1329" t="s">
        <v>2354</v>
      </c>
      <c r="B1329" t="s">
        <v>45</v>
      </c>
      <c r="C1329">
        <v>8.0299999999999994</v>
      </c>
      <c r="D1329" t="s">
        <v>13</v>
      </c>
      <c r="E1329">
        <v>8.0299999999999994</v>
      </c>
      <c r="F1329" t="s">
        <v>13</v>
      </c>
      <c r="G1329">
        <v>27.27</v>
      </c>
      <c r="H1329" t="s">
        <v>14</v>
      </c>
      <c r="I1329" t="s">
        <v>42</v>
      </c>
      <c r="J1329">
        <v>30100875</v>
      </c>
      <c r="K1329" s="1">
        <v>42452.59375</v>
      </c>
    </row>
    <row r="1330" spans="1:11" x14ac:dyDescent="0.25">
      <c r="A1330" t="s">
        <v>2355</v>
      </c>
      <c r="B1330" t="s">
        <v>17</v>
      </c>
      <c r="C1330">
        <v>64.27</v>
      </c>
      <c r="D1330" t="s">
        <v>13</v>
      </c>
      <c r="E1330">
        <v>64.27</v>
      </c>
      <c r="F1330" t="s">
        <v>13</v>
      </c>
      <c r="G1330">
        <v>218.22</v>
      </c>
      <c r="H1330" t="s">
        <v>14</v>
      </c>
      <c r="I1330" t="s">
        <v>42</v>
      </c>
      <c r="J1330" t="s">
        <v>2356</v>
      </c>
      <c r="K1330" s="1">
        <v>42452.59375</v>
      </c>
    </row>
    <row r="1331" spans="1:11" x14ac:dyDescent="0.25">
      <c r="A1331" t="s">
        <v>2357</v>
      </c>
      <c r="B1331" t="s">
        <v>17</v>
      </c>
      <c r="C1331">
        <v>27.13</v>
      </c>
      <c r="D1331" t="s">
        <v>13</v>
      </c>
      <c r="E1331">
        <v>27.13</v>
      </c>
      <c r="F1331" t="s">
        <v>13</v>
      </c>
      <c r="G1331">
        <v>270.64</v>
      </c>
      <c r="H1331" t="s">
        <v>18</v>
      </c>
      <c r="I1331" t="s">
        <v>42</v>
      </c>
      <c r="J1331" t="s">
        <v>2358</v>
      </c>
      <c r="K1331" s="1">
        <v>42452.59375</v>
      </c>
    </row>
    <row r="1332" spans="1:11" x14ac:dyDescent="0.25">
      <c r="A1332" t="s">
        <v>2359</v>
      </c>
      <c r="B1332" t="s">
        <v>17</v>
      </c>
      <c r="C1332">
        <v>29.99</v>
      </c>
      <c r="D1332" t="s">
        <v>13</v>
      </c>
      <c r="E1332">
        <v>29.99</v>
      </c>
      <c r="F1332" t="s">
        <v>13</v>
      </c>
      <c r="G1332">
        <v>29.99</v>
      </c>
      <c r="H1332" t="s">
        <v>13</v>
      </c>
      <c r="I1332" t="s">
        <v>19</v>
      </c>
      <c r="J1332" t="s">
        <v>2360</v>
      </c>
      <c r="K1332" s="1">
        <v>42452.59375</v>
      </c>
    </row>
    <row r="1333" spans="1:11" x14ac:dyDescent="0.25">
      <c r="A1333" t="s">
        <v>2361</v>
      </c>
      <c r="B1333" t="s">
        <v>45</v>
      </c>
      <c r="C1333">
        <v>6.95</v>
      </c>
      <c r="D1333" t="s">
        <v>112</v>
      </c>
      <c r="E1333">
        <v>8.31</v>
      </c>
      <c r="F1333" t="s">
        <v>13</v>
      </c>
      <c r="G1333">
        <v>6.95</v>
      </c>
      <c r="H1333" t="s">
        <v>112</v>
      </c>
      <c r="I1333" t="s">
        <v>19</v>
      </c>
      <c r="J1333">
        <v>312140333</v>
      </c>
      <c r="K1333" s="1">
        <v>42452.593055555553</v>
      </c>
    </row>
    <row r="1334" spans="1:11" x14ac:dyDescent="0.25">
      <c r="A1334" t="s">
        <v>2362</v>
      </c>
      <c r="B1334" t="s">
        <v>45</v>
      </c>
      <c r="C1334">
        <v>14.93</v>
      </c>
      <c r="D1334" t="s">
        <v>13</v>
      </c>
      <c r="E1334">
        <v>14.93</v>
      </c>
      <c r="F1334" t="s">
        <v>13</v>
      </c>
      <c r="G1334">
        <v>50.59</v>
      </c>
      <c r="H1334" t="s">
        <v>14</v>
      </c>
      <c r="I1334" t="s">
        <v>42</v>
      </c>
      <c r="J1334" t="s">
        <v>2363</v>
      </c>
      <c r="K1334" s="1">
        <v>42452.59375</v>
      </c>
    </row>
    <row r="1335" spans="1:11" x14ac:dyDescent="0.25">
      <c r="A1335" t="s">
        <v>2364</v>
      </c>
      <c r="B1335" t="s">
        <v>45</v>
      </c>
      <c r="C1335">
        <v>200</v>
      </c>
      <c r="D1335" t="s">
        <v>13</v>
      </c>
      <c r="E1335">
        <v>200</v>
      </c>
      <c r="F1335" t="s">
        <v>13</v>
      </c>
      <c r="G1335">
        <v>200</v>
      </c>
      <c r="H1335" t="s">
        <v>13</v>
      </c>
      <c r="I1335" t="s">
        <v>42</v>
      </c>
      <c r="J1335" t="s">
        <v>2365</v>
      </c>
      <c r="K1335" s="1">
        <v>42452.59375</v>
      </c>
    </row>
    <row r="1336" spans="1:11" x14ac:dyDescent="0.25">
      <c r="A1336" t="s">
        <v>2366</v>
      </c>
      <c r="B1336" t="s">
        <v>12</v>
      </c>
      <c r="C1336">
        <v>23.45</v>
      </c>
      <c r="D1336" t="s">
        <v>13</v>
      </c>
      <c r="E1336">
        <v>23.45</v>
      </c>
      <c r="F1336" t="s">
        <v>13</v>
      </c>
      <c r="G1336">
        <v>79.45</v>
      </c>
      <c r="H1336" t="s">
        <v>14</v>
      </c>
      <c r="I1336" t="s">
        <v>15</v>
      </c>
      <c r="J1336">
        <v>30100873</v>
      </c>
      <c r="K1336" s="1">
        <v>42452.593055555553</v>
      </c>
    </row>
    <row r="1337" spans="1:11" x14ac:dyDescent="0.25">
      <c r="A1337" t="s">
        <v>2367</v>
      </c>
      <c r="B1337" t="s">
        <v>45</v>
      </c>
      <c r="C1337">
        <v>9.9499999999999993</v>
      </c>
      <c r="D1337" t="s">
        <v>112</v>
      </c>
      <c r="E1337">
        <v>11.9</v>
      </c>
      <c r="F1337" t="s">
        <v>13</v>
      </c>
      <c r="G1337">
        <v>9.9499999999999993</v>
      </c>
      <c r="H1337" t="s">
        <v>112</v>
      </c>
      <c r="I1337" t="s">
        <v>19</v>
      </c>
      <c r="J1337">
        <v>312140311</v>
      </c>
      <c r="K1337" s="1">
        <v>42452.593055555553</v>
      </c>
    </row>
    <row r="1338" spans="1:11" x14ac:dyDescent="0.25">
      <c r="A1338" t="s">
        <v>2368</v>
      </c>
      <c r="B1338" t="s">
        <v>17</v>
      </c>
      <c r="C1338">
        <v>9.9499999999999993</v>
      </c>
      <c r="D1338" t="s">
        <v>112</v>
      </c>
      <c r="E1338">
        <v>11.9</v>
      </c>
      <c r="F1338" t="s">
        <v>13</v>
      </c>
      <c r="G1338">
        <v>9.9499999999999993</v>
      </c>
      <c r="H1338" t="s">
        <v>112</v>
      </c>
      <c r="I1338" t="s">
        <v>19</v>
      </c>
      <c r="J1338">
        <v>312140309</v>
      </c>
      <c r="K1338" s="1">
        <v>42452.593055555553</v>
      </c>
    </row>
    <row r="1339" spans="1:11" x14ac:dyDescent="0.25">
      <c r="A1339" t="s">
        <v>2369</v>
      </c>
      <c r="B1339" t="s">
        <v>45</v>
      </c>
      <c r="C1339">
        <v>16.48</v>
      </c>
      <c r="D1339" t="s">
        <v>13</v>
      </c>
      <c r="E1339">
        <v>16.48</v>
      </c>
      <c r="F1339" t="s">
        <v>13</v>
      </c>
      <c r="G1339">
        <v>55.84</v>
      </c>
      <c r="H1339" t="s">
        <v>14</v>
      </c>
      <c r="I1339" t="s">
        <v>42</v>
      </c>
      <c r="J1339" t="s">
        <v>2370</v>
      </c>
      <c r="K1339" s="1">
        <v>42452.59375</v>
      </c>
    </row>
    <row r="1340" spans="1:11" x14ac:dyDescent="0.25">
      <c r="A1340" t="s">
        <v>2371</v>
      </c>
      <c r="B1340" t="s">
        <v>45</v>
      </c>
      <c r="C1340">
        <v>16.059999999999999</v>
      </c>
      <c r="D1340" t="s">
        <v>13</v>
      </c>
      <c r="E1340">
        <v>16.059999999999999</v>
      </c>
      <c r="F1340" t="s">
        <v>13</v>
      </c>
      <c r="G1340">
        <v>54.41</v>
      </c>
      <c r="H1340" t="s">
        <v>14</v>
      </c>
      <c r="I1340" t="s">
        <v>42</v>
      </c>
      <c r="J1340">
        <v>30100868</v>
      </c>
      <c r="K1340" s="1">
        <v>42452.59375</v>
      </c>
    </row>
    <row r="1341" spans="1:11" x14ac:dyDescent="0.25">
      <c r="A1341" t="s">
        <v>2372</v>
      </c>
      <c r="B1341" t="s">
        <v>45</v>
      </c>
      <c r="C1341">
        <v>11.95</v>
      </c>
      <c r="D1341" t="s">
        <v>112</v>
      </c>
      <c r="E1341">
        <v>14.29</v>
      </c>
      <c r="F1341" t="s">
        <v>13</v>
      </c>
      <c r="G1341">
        <v>11.95</v>
      </c>
      <c r="H1341" t="s">
        <v>112</v>
      </c>
      <c r="I1341" t="s">
        <v>19</v>
      </c>
      <c r="J1341">
        <v>312140301</v>
      </c>
      <c r="K1341" s="1">
        <v>42452.593055555553</v>
      </c>
    </row>
    <row r="1342" spans="1:11" x14ac:dyDescent="0.25">
      <c r="A1342" t="s">
        <v>2373</v>
      </c>
      <c r="B1342" t="s">
        <v>17</v>
      </c>
      <c r="C1342">
        <v>500</v>
      </c>
      <c r="D1342" t="s">
        <v>14</v>
      </c>
      <c r="E1342">
        <v>500</v>
      </c>
      <c r="F1342" t="s">
        <v>14</v>
      </c>
      <c r="G1342">
        <v>500</v>
      </c>
      <c r="H1342" t="s">
        <v>14</v>
      </c>
      <c r="I1342" t="s">
        <v>42</v>
      </c>
      <c r="J1342">
        <v>155915382</v>
      </c>
      <c r="K1342" s="1">
        <v>42452.594444444447</v>
      </c>
    </row>
    <row r="1343" spans="1:11" x14ac:dyDescent="0.25">
      <c r="A1343" t="s">
        <v>2374</v>
      </c>
      <c r="B1343" t="s">
        <v>17</v>
      </c>
      <c r="C1343">
        <v>8.0299999999999994</v>
      </c>
      <c r="D1343" t="s">
        <v>13</v>
      </c>
      <c r="E1343">
        <v>8.0299999999999994</v>
      </c>
      <c r="F1343" t="s">
        <v>13</v>
      </c>
      <c r="G1343">
        <v>27.21</v>
      </c>
      <c r="H1343" t="s">
        <v>14</v>
      </c>
      <c r="I1343" t="s">
        <v>42</v>
      </c>
      <c r="J1343" t="s">
        <v>2375</v>
      </c>
      <c r="K1343" s="1">
        <v>42452.593055555553</v>
      </c>
    </row>
    <row r="1344" spans="1:11" x14ac:dyDescent="0.25">
      <c r="A1344" t="s">
        <v>2376</v>
      </c>
      <c r="B1344" t="s">
        <v>17</v>
      </c>
      <c r="C1344">
        <v>1</v>
      </c>
      <c r="D1344" t="s">
        <v>13</v>
      </c>
      <c r="E1344">
        <v>1</v>
      </c>
      <c r="F1344" t="s">
        <v>13</v>
      </c>
      <c r="G1344">
        <v>1</v>
      </c>
      <c r="H1344" t="s">
        <v>13</v>
      </c>
      <c r="I1344" t="s">
        <v>42</v>
      </c>
      <c r="J1344" t="s">
        <v>2377</v>
      </c>
      <c r="K1344" s="1">
        <v>42452.594444444447</v>
      </c>
    </row>
    <row r="1345" spans="1:11" x14ac:dyDescent="0.25">
      <c r="A1345" t="s">
        <v>2378</v>
      </c>
      <c r="B1345" t="s">
        <v>17</v>
      </c>
      <c r="C1345">
        <v>18.23</v>
      </c>
      <c r="D1345" t="s">
        <v>13</v>
      </c>
      <c r="E1345">
        <v>18.23</v>
      </c>
      <c r="F1345" t="s">
        <v>13</v>
      </c>
      <c r="G1345">
        <v>2421.54</v>
      </c>
      <c r="H1345" t="s">
        <v>67</v>
      </c>
      <c r="I1345" t="s">
        <v>19</v>
      </c>
      <c r="J1345" t="s">
        <v>2379</v>
      </c>
      <c r="K1345" s="1">
        <v>42452.593055555553</v>
      </c>
    </row>
    <row r="1346" spans="1:11" x14ac:dyDescent="0.25">
      <c r="A1346" t="s">
        <v>2380</v>
      </c>
      <c r="B1346" t="s">
        <v>45</v>
      </c>
      <c r="C1346">
        <v>51.25</v>
      </c>
      <c r="D1346" t="s">
        <v>13</v>
      </c>
      <c r="E1346">
        <v>51.25</v>
      </c>
      <c r="F1346" t="s">
        <v>13</v>
      </c>
      <c r="G1346">
        <v>510.18</v>
      </c>
      <c r="H1346" t="s">
        <v>18</v>
      </c>
      <c r="I1346" t="s">
        <v>19</v>
      </c>
      <c r="J1346" t="s">
        <v>2381</v>
      </c>
      <c r="K1346" s="1">
        <v>42452.593055555553</v>
      </c>
    </row>
    <row r="1347" spans="1:11" x14ac:dyDescent="0.25">
      <c r="A1347" t="s">
        <v>2382</v>
      </c>
      <c r="B1347" t="s">
        <v>17</v>
      </c>
      <c r="C1347">
        <v>25</v>
      </c>
      <c r="D1347" t="s">
        <v>13</v>
      </c>
      <c r="E1347">
        <v>25</v>
      </c>
      <c r="F1347" t="s">
        <v>13</v>
      </c>
      <c r="G1347">
        <v>25</v>
      </c>
      <c r="H1347" t="s">
        <v>13</v>
      </c>
      <c r="I1347" t="s">
        <v>42</v>
      </c>
      <c r="J1347" t="s">
        <v>2383</v>
      </c>
      <c r="K1347" s="1">
        <v>42452.593055555553</v>
      </c>
    </row>
    <row r="1348" spans="1:11" x14ac:dyDescent="0.25">
      <c r="A1348" t="s">
        <v>2384</v>
      </c>
      <c r="B1348" t="s">
        <v>17</v>
      </c>
      <c r="C1348">
        <v>54.11</v>
      </c>
      <c r="D1348" t="s">
        <v>13</v>
      </c>
      <c r="E1348">
        <v>54.11</v>
      </c>
      <c r="F1348" t="s">
        <v>13</v>
      </c>
      <c r="G1348">
        <v>538.65</v>
      </c>
      <c r="H1348" t="s">
        <v>18</v>
      </c>
      <c r="I1348" t="s">
        <v>19</v>
      </c>
      <c r="J1348" t="s">
        <v>2385</v>
      </c>
      <c r="K1348" s="1">
        <v>42452.593055555553</v>
      </c>
    </row>
    <row r="1349" spans="1:11" x14ac:dyDescent="0.25">
      <c r="A1349" t="s">
        <v>2386</v>
      </c>
      <c r="B1349" t="s">
        <v>45</v>
      </c>
      <c r="C1349">
        <v>100</v>
      </c>
      <c r="D1349" t="s">
        <v>13</v>
      </c>
      <c r="E1349">
        <v>100</v>
      </c>
      <c r="F1349" t="s">
        <v>13</v>
      </c>
      <c r="G1349">
        <v>100</v>
      </c>
      <c r="H1349" t="s">
        <v>13</v>
      </c>
      <c r="I1349" t="s">
        <v>42</v>
      </c>
      <c r="J1349" t="s">
        <v>2387</v>
      </c>
      <c r="K1349" s="1">
        <v>42452.59375</v>
      </c>
    </row>
    <row r="1350" spans="1:11" x14ac:dyDescent="0.25">
      <c r="A1350" t="s">
        <v>2388</v>
      </c>
      <c r="B1350" t="s">
        <v>17</v>
      </c>
      <c r="C1350">
        <v>29.9</v>
      </c>
      <c r="D1350" t="s">
        <v>13</v>
      </c>
      <c r="E1350">
        <v>29.9</v>
      </c>
      <c r="F1350" t="s">
        <v>13</v>
      </c>
      <c r="G1350">
        <v>29.9</v>
      </c>
      <c r="H1350" t="s">
        <v>13</v>
      </c>
      <c r="I1350" t="s">
        <v>22</v>
      </c>
      <c r="J1350" t="s">
        <v>2389</v>
      </c>
      <c r="K1350" s="1">
        <v>42452.593055555553</v>
      </c>
    </row>
    <row r="1351" spans="1:11" x14ac:dyDescent="0.25">
      <c r="A1351" t="s">
        <v>2390</v>
      </c>
      <c r="B1351" t="s">
        <v>17</v>
      </c>
      <c r="C1351">
        <v>1</v>
      </c>
      <c r="D1351" t="s">
        <v>13</v>
      </c>
      <c r="E1351">
        <v>1</v>
      </c>
      <c r="F1351" t="s">
        <v>13</v>
      </c>
      <c r="G1351">
        <v>1</v>
      </c>
      <c r="H1351" t="s">
        <v>13</v>
      </c>
      <c r="I1351" t="s">
        <v>42</v>
      </c>
      <c r="J1351" t="s">
        <v>2391</v>
      </c>
      <c r="K1351" s="1">
        <v>42452.59375</v>
      </c>
    </row>
    <row r="1352" spans="1:11" x14ac:dyDescent="0.25">
      <c r="A1352" t="s">
        <v>2392</v>
      </c>
      <c r="B1352" t="s">
        <v>17</v>
      </c>
      <c r="C1352">
        <v>16.23</v>
      </c>
      <c r="D1352" t="s">
        <v>13</v>
      </c>
      <c r="E1352">
        <v>16.23</v>
      </c>
      <c r="F1352" t="s">
        <v>13</v>
      </c>
      <c r="G1352">
        <v>161.57</v>
      </c>
      <c r="H1352" t="s">
        <v>18</v>
      </c>
      <c r="I1352" t="s">
        <v>19</v>
      </c>
      <c r="J1352" t="s">
        <v>2393</v>
      </c>
      <c r="K1352" s="1">
        <v>42452.593055555553</v>
      </c>
    </row>
    <row r="1353" spans="1:11" x14ac:dyDescent="0.25">
      <c r="A1353" t="s">
        <v>2394</v>
      </c>
      <c r="B1353" t="s">
        <v>45</v>
      </c>
      <c r="C1353">
        <v>10.7</v>
      </c>
      <c r="D1353" t="s">
        <v>13</v>
      </c>
      <c r="E1353">
        <v>10.7</v>
      </c>
      <c r="F1353" t="s">
        <v>13</v>
      </c>
      <c r="G1353">
        <v>106.52</v>
      </c>
      <c r="H1353" t="s">
        <v>18</v>
      </c>
      <c r="I1353" t="s">
        <v>19</v>
      </c>
      <c r="J1353" t="s">
        <v>2395</v>
      </c>
      <c r="K1353" s="1">
        <v>42452.593055555553</v>
      </c>
    </row>
    <row r="1354" spans="1:11" x14ac:dyDescent="0.25">
      <c r="A1354" t="s">
        <v>2396</v>
      </c>
      <c r="B1354" t="s">
        <v>12</v>
      </c>
      <c r="C1354">
        <v>24.09</v>
      </c>
      <c r="D1354" t="s">
        <v>13</v>
      </c>
      <c r="E1354">
        <v>24.09</v>
      </c>
      <c r="F1354" t="s">
        <v>13</v>
      </c>
      <c r="G1354">
        <v>81.62</v>
      </c>
      <c r="H1354" t="s">
        <v>14</v>
      </c>
      <c r="I1354" t="s">
        <v>15</v>
      </c>
      <c r="J1354">
        <v>30100853</v>
      </c>
      <c r="K1354" s="1">
        <v>42452.592361111114</v>
      </c>
    </row>
    <row r="1355" spans="1:11" x14ac:dyDescent="0.25">
      <c r="A1355" t="s">
        <v>2397</v>
      </c>
      <c r="B1355" t="s">
        <v>17</v>
      </c>
      <c r="C1355">
        <v>598</v>
      </c>
      <c r="D1355" t="s">
        <v>14</v>
      </c>
      <c r="E1355">
        <v>598</v>
      </c>
      <c r="F1355" t="s">
        <v>14</v>
      </c>
      <c r="G1355">
        <v>598</v>
      </c>
      <c r="H1355" t="s">
        <v>14</v>
      </c>
      <c r="I1355" t="s">
        <v>42</v>
      </c>
      <c r="J1355">
        <v>155915302</v>
      </c>
      <c r="K1355" s="1">
        <v>42452.594444444447</v>
      </c>
    </row>
    <row r="1356" spans="1:11" x14ac:dyDescent="0.25">
      <c r="A1356" t="s">
        <v>2398</v>
      </c>
      <c r="B1356" t="s">
        <v>17</v>
      </c>
      <c r="C1356">
        <v>9.9499999999999993</v>
      </c>
      <c r="D1356" t="s">
        <v>112</v>
      </c>
      <c r="E1356">
        <v>11.9</v>
      </c>
      <c r="F1356" t="s">
        <v>13</v>
      </c>
      <c r="G1356">
        <v>9.9499999999999993</v>
      </c>
      <c r="H1356" t="s">
        <v>112</v>
      </c>
      <c r="I1356" t="s">
        <v>19</v>
      </c>
      <c r="J1356">
        <v>312140231</v>
      </c>
      <c r="K1356" s="1">
        <v>42452.592361111114</v>
      </c>
    </row>
    <row r="1357" spans="1:11" x14ac:dyDescent="0.25">
      <c r="A1357" t="s">
        <v>2399</v>
      </c>
      <c r="B1357" t="s">
        <v>17</v>
      </c>
      <c r="C1357">
        <v>19.52</v>
      </c>
      <c r="D1357" t="s">
        <v>13</v>
      </c>
      <c r="E1357">
        <v>19.52</v>
      </c>
      <c r="F1357" t="s">
        <v>13</v>
      </c>
      <c r="G1357">
        <v>66.14</v>
      </c>
      <c r="H1357" t="s">
        <v>14</v>
      </c>
      <c r="I1357" t="s">
        <v>42</v>
      </c>
      <c r="J1357" t="s">
        <v>2400</v>
      </c>
      <c r="K1357" s="1">
        <v>42452.593055555553</v>
      </c>
    </row>
    <row r="1358" spans="1:11" x14ac:dyDescent="0.25">
      <c r="A1358" t="s">
        <v>2401</v>
      </c>
      <c r="B1358" t="s">
        <v>45</v>
      </c>
      <c r="C1358">
        <v>61.05</v>
      </c>
      <c r="D1358" t="s">
        <v>13</v>
      </c>
      <c r="E1358">
        <v>61.05</v>
      </c>
      <c r="F1358" t="s">
        <v>13</v>
      </c>
      <c r="G1358">
        <v>206.83</v>
      </c>
      <c r="H1358" t="s">
        <v>14</v>
      </c>
      <c r="I1358" t="s">
        <v>42</v>
      </c>
      <c r="J1358" t="s">
        <v>2402</v>
      </c>
      <c r="K1358" s="1">
        <v>42452.592361111114</v>
      </c>
    </row>
    <row r="1359" spans="1:11" x14ac:dyDescent="0.25">
      <c r="A1359" t="s">
        <v>2403</v>
      </c>
      <c r="B1359" t="s">
        <v>17</v>
      </c>
      <c r="C1359">
        <v>10.88</v>
      </c>
      <c r="D1359" t="s">
        <v>13</v>
      </c>
      <c r="E1359">
        <v>10.88</v>
      </c>
      <c r="F1359" t="s">
        <v>13</v>
      </c>
      <c r="G1359">
        <v>36.86</v>
      </c>
      <c r="H1359" t="s">
        <v>14</v>
      </c>
      <c r="I1359" t="s">
        <v>42</v>
      </c>
      <c r="J1359" t="s">
        <v>2404</v>
      </c>
      <c r="K1359" s="1">
        <v>42452.593055555553</v>
      </c>
    </row>
    <row r="1360" spans="1:11" x14ac:dyDescent="0.25">
      <c r="A1360" t="s">
        <v>2405</v>
      </c>
      <c r="B1360" t="s">
        <v>12</v>
      </c>
      <c r="C1360">
        <v>300</v>
      </c>
      <c r="D1360" t="s">
        <v>14</v>
      </c>
      <c r="E1360">
        <v>300</v>
      </c>
      <c r="F1360" t="s">
        <v>14</v>
      </c>
      <c r="G1360">
        <v>300</v>
      </c>
      <c r="H1360" t="s">
        <v>14</v>
      </c>
      <c r="I1360" t="s">
        <v>15</v>
      </c>
      <c r="J1360">
        <v>155915242</v>
      </c>
      <c r="K1360" s="1">
        <v>42452.592361111114</v>
      </c>
    </row>
    <row r="1361" spans="1:11" x14ac:dyDescent="0.25">
      <c r="A1361" t="s">
        <v>2406</v>
      </c>
      <c r="B1361" t="s">
        <v>45</v>
      </c>
      <c r="C1361">
        <v>10.7</v>
      </c>
      <c r="D1361" t="s">
        <v>13</v>
      </c>
      <c r="E1361">
        <v>10.7</v>
      </c>
      <c r="F1361" t="s">
        <v>13</v>
      </c>
      <c r="G1361">
        <v>106.52</v>
      </c>
      <c r="H1361" t="s">
        <v>18</v>
      </c>
      <c r="I1361" t="s">
        <v>19</v>
      </c>
      <c r="J1361" t="s">
        <v>2407</v>
      </c>
      <c r="K1361" s="1">
        <v>42452.592361111114</v>
      </c>
    </row>
    <row r="1362" spans="1:11" x14ac:dyDescent="0.25">
      <c r="A1362" t="s">
        <v>2408</v>
      </c>
      <c r="B1362" t="s">
        <v>17</v>
      </c>
      <c r="C1362">
        <v>11.95</v>
      </c>
      <c r="D1362" t="s">
        <v>112</v>
      </c>
      <c r="E1362">
        <v>14.29</v>
      </c>
      <c r="F1362" t="s">
        <v>13</v>
      </c>
      <c r="G1362">
        <v>11.95</v>
      </c>
      <c r="H1362" t="s">
        <v>112</v>
      </c>
      <c r="I1362" t="s">
        <v>19</v>
      </c>
      <c r="J1362">
        <v>312140167</v>
      </c>
      <c r="K1362" s="1">
        <v>42452.592361111114</v>
      </c>
    </row>
    <row r="1363" spans="1:11" x14ac:dyDescent="0.25">
      <c r="A1363" t="s">
        <v>2409</v>
      </c>
      <c r="B1363" t="s">
        <v>12</v>
      </c>
      <c r="C1363">
        <v>1</v>
      </c>
      <c r="D1363" t="s">
        <v>13</v>
      </c>
      <c r="E1363">
        <v>1</v>
      </c>
      <c r="F1363" t="s">
        <v>13</v>
      </c>
      <c r="G1363">
        <v>1</v>
      </c>
      <c r="H1363" t="s">
        <v>13</v>
      </c>
      <c r="I1363" t="s">
        <v>15</v>
      </c>
      <c r="J1363" t="s">
        <v>2410</v>
      </c>
      <c r="K1363" s="1">
        <v>42452.592361111114</v>
      </c>
    </row>
    <row r="1364" spans="1:11" x14ac:dyDescent="0.25">
      <c r="A1364" t="s">
        <v>2411</v>
      </c>
      <c r="B1364" t="s">
        <v>45</v>
      </c>
      <c r="C1364">
        <v>21.91</v>
      </c>
      <c r="D1364" t="s">
        <v>13</v>
      </c>
      <c r="E1364">
        <v>21.91</v>
      </c>
      <c r="F1364" t="s">
        <v>13</v>
      </c>
      <c r="G1364">
        <v>218.11</v>
      </c>
      <c r="H1364" t="s">
        <v>18</v>
      </c>
      <c r="I1364" t="s">
        <v>124</v>
      </c>
      <c r="J1364" t="s">
        <v>2412</v>
      </c>
      <c r="K1364" s="1">
        <v>42452.592361111114</v>
      </c>
    </row>
    <row r="1365" spans="1:11" x14ac:dyDescent="0.25">
      <c r="A1365" t="s">
        <v>2413</v>
      </c>
      <c r="B1365" t="s">
        <v>45</v>
      </c>
      <c r="C1365">
        <v>64.27</v>
      </c>
      <c r="D1365" t="s">
        <v>13</v>
      </c>
      <c r="E1365">
        <v>64.27</v>
      </c>
      <c r="F1365" t="s">
        <v>13</v>
      </c>
      <c r="G1365">
        <v>217.74</v>
      </c>
      <c r="H1365" t="s">
        <v>14</v>
      </c>
      <c r="I1365" t="s">
        <v>42</v>
      </c>
      <c r="J1365" t="s">
        <v>2414</v>
      </c>
      <c r="K1365" s="1">
        <v>42452.592361111114</v>
      </c>
    </row>
    <row r="1366" spans="1:11" x14ac:dyDescent="0.25">
      <c r="A1366" t="s">
        <v>2415</v>
      </c>
      <c r="B1366" t="s">
        <v>17</v>
      </c>
      <c r="C1366">
        <v>50</v>
      </c>
      <c r="D1366" t="s">
        <v>13</v>
      </c>
      <c r="E1366">
        <v>50</v>
      </c>
      <c r="F1366" t="s">
        <v>13</v>
      </c>
      <c r="G1366">
        <v>497.73</v>
      </c>
      <c r="H1366" t="s">
        <v>18</v>
      </c>
      <c r="I1366" t="s">
        <v>19</v>
      </c>
      <c r="J1366" t="s">
        <v>2416</v>
      </c>
      <c r="K1366" s="1">
        <v>42452.591666666667</v>
      </c>
    </row>
    <row r="1367" spans="1:11" x14ac:dyDescent="0.25">
      <c r="A1367" t="s">
        <v>2417</v>
      </c>
      <c r="B1367" t="s">
        <v>17</v>
      </c>
      <c r="C1367">
        <v>21.73</v>
      </c>
      <c r="D1367" t="s">
        <v>13</v>
      </c>
      <c r="E1367">
        <v>21.73</v>
      </c>
      <c r="F1367" t="s">
        <v>13</v>
      </c>
      <c r="G1367">
        <v>216.32</v>
      </c>
      <c r="H1367" t="s">
        <v>18</v>
      </c>
      <c r="I1367" t="s">
        <v>19</v>
      </c>
      <c r="J1367" t="s">
        <v>2418</v>
      </c>
      <c r="K1367" s="1">
        <v>42452.591666666667</v>
      </c>
    </row>
    <row r="1368" spans="1:11" x14ac:dyDescent="0.25">
      <c r="A1368" t="s">
        <v>2419</v>
      </c>
      <c r="B1368" t="s">
        <v>17</v>
      </c>
      <c r="C1368">
        <v>18.399999999999999</v>
      </c>
      <c r="D1368" t="s">
        <v>13</v>
      </c>
      <c r="E1368">
        <v>18.399999999999999</v>
      </c>
      <c r="F1368" t="s">
        <v>13</v>
      </c>
      <c r="G1368">
        <v>183.17</v>
      </c>
      <c r="H1368" t="s">
        <v>18</v>
      </c>
      <c r="I1368" t="s">
        <v>19</v>
      </c>
      <c r="J1368" t="s">
        <v>2420</v>
      </c>
      <c r="K1368" s="1">
        <v>42452.591666666667</v>
      </c>
    </row>
    <row r="1369" spans="1:11" x14ac:dyDescent="0.25">
      <c r="A1369" t="s">
        <v>2421</v>
      </c>
      <c r="B1369" t="s">
        <v>17</v>
      </c>
      <c r="C1369">
        <v>1</v>
      </c>
      <c r="D1369" t="s">
        <v>13</v>
      </c>
      <c r="E1369">
        <v>1</v>
      </c>
      <c r="F1369" t="s">
        <v>13</v>
      </c>
      <c r="G1369">
        <v>1</v>
      </c>
      <c r="H1369" t="s">
        <v>13</v>
      </c>
      <c r="I1369" t="s">
        <v>42</v>
      </c>
      <c r="J1369" t="s">
        <v>2422</v>
      </c>
      <c r="K1369" s="1">
        <v>42452.592361111114</v>
      </c>
    </row>
    <row r="1370" spans="1:11" x14ac:dyDescent="0.25">
      <c r="A1370" t="s">
        <v>2423</v>
      </c>
      <c r="B1370" t="s">
        <v>45</v>
      </c>
      <c r="C1370">
        <v>50</v>
      </c>
      <c r="D1370" t="s">
        <v>14</v>
      </c>
      <c r="E1370">
        <v>15.55</v>
      </c>
      <c r="F1370" t="s">
        <v>13</v>
      </c>
      <c r="G1370">
        <v>18.38</v>
      </c>
      <c r="H1370" t="s">
        <v>252</v>
      </c>
      <c r="I1370" t="s">
        <v>42</v>
      </c>
      <c r="J1370">
        <v>49620547</v>
      </c>
      <c r="K1370" s="1">
        <v>42452.591666666667</v>
      </c>
    </row>
    <row r="1371" spans="1:11" x14ac:dyDescent="0.25">
      <c r="A1371" t="s">
        <v>2424</v>
      </c>
      <c r="B1371" t="s">
        <v>17</v>
      </c>
      <c r="C1371">
        <v>6.95</v>
      </c>
      <c r="D1371" t="s">
        <v>252</v>
      </c>
      <c r="E1371">
        <v>5.87</v>
      </c>
      <c r="F1371" t="s">
        <v>13</v>
      </c>
      <c r="G1371">
        <v>6.95</v>
      </c>
      <c r="H1371" t="s">
        <v>252</v>
      </c>
      <c r="I1371" t="s">
        <v>19</v>
      </c>
      <c r="J1371">
        <v>312140093</v>
      </c>
      <c r="K1371" s="1">
        <v>42452.591666666667</v>
      </c>
    </row>
    <row r="1372" spans="1:11" x14ac:dyDescent="0.25">
      <c r="A1372" t="s">
        <v>2425</v>
      </c>
      <c r="B1372" t="s">
        <v>17</v>
      </c>
      <c r="C1372">
        <v>10.07</v>
      </c>
      <c r="D1372" t="s">
        <v>13</v>
      </c>
      <c r="E1372">
        <v>10.07</v>
      </c>
      <c r="F1372" t="s">
        <v>13</v>
      </c>
      <c r="G1372">
        <v>34.119999999999997</v>
      </c>
      <c r="H1372" t="s">
        <v>14</v>
      </c>
      <c r="I1372" t="s">
        <v>42</v>
      </c>
      <c r="J1372" t="s">
        <v>2426</v>
      </c>
      <c r="K1372" s="1">
        <v>42452.592361111114</v>
      </c>
    </row>
    <row r="1373" spans="1:11" x14ac:dyDescent="0.25">
      <c r="A1373" t="s">
        <v>2427</v>
      </c>
      <c r="B1373" t="s">
        <v>45</v>
      </c>
      <c r="C1373">
        <v>11.95</v>
      </c>
      <c r="D1373" t="s">
        <v>112</v>
      </c>
      <c r="E1373">
        <v>14.29</v>
      </c>
      <c r="F1373" t="s">
        <v>13</v>
      </c>
      <c r="G1373">
        <v>11.95</v>
      </c>
      <c r="H1373" t="s">
        <v>112</v>
      </c>
      <c r="I1373" t="s">
        <v>19</v>
      </c>
      <c r="J1373">
        <v>312140071</v>
      </c>
      <c r="K1373" s="1">
        <v>42452.591666666667</v>
      </c>
    </row>
    <row r="1374" spans="1:11" x14ac:dyDescent="0.25">
      <c r="A1374" t="s">
        <v>2428</v>
      </c>
      <c r="B1374" t="s">
        <v>45</v>
      </c>
      <c r="C1374">
        <v>310.95</v>
      </c>
      <c r="D1374" t="s">
        <v>13</v>
      </c>
      <c r="E1374">
        <v>310.95</v>
      </c>
      <c r="F1374" t="s">
        <v>13</v>
      </c>
      <c r="G1374">
        <v>1053.45</v>
      </c>
      <c r="H1374" t="s">
        <v>14</v>
      </c>
      <c r="I1374" t="s">
        <v>42</v>
      </c>
      <c r="J1374" t="s">
        <v>2429</v>
      </c>
      <c r="K1374" s="1">
        <v>42452.592361111114</v>
      </c>
    </row>
    <row r="1375" spans="1:11" x14ac:dyDescent="0.25">
      <c r="A1375" t="s">
        <v>2430</v>
      </c>
      <c r="B1375" t="s">
        <v>17</v>
      </c>
      <c r="C1375">
        <v>16.95</v>
      </c>
      <c r="D1375" t="s">
        <v>13</v>
      </c>
      <c r="E1375">
        <v>16.95</v>
      </c>
      <c r="F1375" t="s">
        <v>13</v>
      </c>
      <c r="G1375">
        <v>16.95</v>
      </c>
      <c r="H1375" t="s">
        <v>13</v>
      </c>
      <c r="I1375" t="s">
        <v>19</v>
      </c>
      <c r="J1375">
        <v>312140055</v>
      </c>
      <c r="K1375" s="1">
        <v>42452.591666666667</v>
      </c>
    </row>
    <row r="1376" spans="1:11" x14ac:dyDescent="0.25">
      <c r="A1376" t="s">
        <v>2431</v>
      </c>
      <c r="B1376" t="s">
        <v>17</v>
      </c>
      <c r="C1376">
        <v>25</v>
      </c>
      <c r="D1376" t="s">
        <v>13</v>
      </c>
      <c r="E1376">
        <v>25</v>
      </c>
      <c r="F1376" t="s">
        <v>13</v>
      </c>
      <c r="G1376">
        <v>25</v>
      </c>
      <c r="H1376" t="s">
        <v>13</v>
      </c>
      <c r="I1376" t="s">
        <v>42</v>
      </c>
      <c r="J1376" t="s">
        <v>2432</v>
      </c>
      <c r="K1376" s="1">
        <v>42452.591666666667</v>
      </c>
    </row>
    <row r="1377" spans="1:11" x14ac:dyDescent="0.25">
      <c r="A1377" t="s">
        <v>2433</v>
      </c>
      <c r="B1377" t="s">
        <v>17</v>
      </c>
      <c r="C1377">
        <v>2000</v>
      </c>
      <c r="D1377" t="s">
        <v>14</v>
      </c>
      <c r="E1377">
        <v>2000</v>
      </c>
      <c r="F1377" t="s">
        <v>14</v>
      </c>
      <c r="G1377">
        <v>2000</v>
      </c>
      <c r="H1377" t="s">
        <v>14</v>
      </c>
      <c r="I1377" t="s">
        <v>42</v>
      </c>
      <c r="J1377">
        <v>155915152</v>
      </c>
      <c r="K1377" s="1">
        <v>42452.592361111114</v>
      </c>
    </row>
    <row r="1378" spans="1:11" x14ac:dyDescent="0.25">
      <c r="A1378" t="s">
        <v>2434</v>
      </c>
      <c r="B1378" t="s">
        <v>17</v>
      </c>
      <c r="C1378">
        <v>38.869999999999997</v>
      </c>
      <c r="D1378" t="s">
        <v>13</v>
      </c>
      <c r="E1378">
        <v>38.869999999999997</v>
      </c>
      <c r="F1378" t="s">
        <v>13</v>
      </c>
      <c r="G1378">
        <v>131.69</v>
      </c>
      <c r="H1378" t="s">
        <v>14</v>
      </c>
      <c r="I1378" t="s">
        <v>42</v>
      </c>
      <c r="J1378" t="s">
        <v>2435</v>
      </c>
      <c r="K1378" s="1">
        <v>42452.591666666667</v>
      </c>
    </row>
    <row r="1379" spans="1:11" x14ac:dyDescent="0.25">
      <c r="A1379" t="s">
        <v>2436</v>
      </c>
      <c r="B1379" t="s">
        <v>17</v>
      </c>
      <c r="C1379">
        <v>10.82</v>
      </c>
      <c r="D1379" t="s">
        <v>13</v>
      </c>
      <c r="E1379">
        <v>10.82</v>
      </c>
      <c r="F1379" t="s">
        <v>13</v>
      </c>
      <c r="G1379">
        <v>107.71</v>
      </c>
      <c r="H1379" t="s">
        <v>18</v>
      </c>
      <c r="I1379" t="s">
        <v>19</v>
      </c>
      <c r="J1379" t="s">
        <v>2437</v>
      </c>
      <c r="K1379" s="1">
        <v>42452.591666666667</v>
      </c>
    </row>
    <row r="1380" spans="1:11" x14ac:dyDescent="0.25">
      <c r="A1380" t="s">
        <v>2438</v>
      </c>
      <c r="B1380" t="s">
        <v>17</v>
      </c>
      <c r="C1380">
        <v>20</v>
      </c>
      <c r="D1380" t="s">
        <v>14</v>
      </c>
      <c r="E1380">
        <v>6.22</v>
      </c>
      <c r="F1380" t="s">
        <v>13</v>
      </c>
      <c r="G1380">
        <v>21.1</v>
      </c>
      <c r="H1380" t="s">
        <v>14</v>
      </c>
      <c r="I1380" t="s">
        <v>42</v>
      </c>
      <c r="J1380">
        <v>49620227</v>
      </c>
      <c r="K1380" s="1">
        <v>42452.591666666667</v>
      </c>
    </row>
    <row r="1381" spans="1:11" x14ac:dyDescent="0.25">
      <c r="A1381" t="s">
        <v>2439</v>
      </c>
      <c r="B1381" t="s">
        <v>17</v>
      </c>
      <c r="C1381">
        <v>10.7</v>
      </c>
      <c r="D1381" t="s">
        <v>13</v>
      </c>
      <c r="E1381">
        <v>10.7</v>
      </c>
      <c r="F1381" t="s">
        <v>13</v>
      </c>
      <c r="G1381">
        <v>106.52</v>
      </c>
      <c r="H1381" t="s">
        <v>18</v>
      </c>
      <c r="I1381" t="s">
        <v>42</v>
      </c>
      <c r="J1381" t="s">
        <v>2440</v>
      </c>
      <c r="K1381" s="1">
        <v>42452.593055555553</v>
      </c>
    </row>
    <row r="1382" spans="1:11" x14ac:dyDescent="0.25">
      <c r="A1382" t="s">
        <v>2441</v>
      </c>
      <c r="B1382" t="s">
        <v>45</v>
      </c>
      <c r="C1382">
        <v>50</v>
      </c>
      <c r="D1382" t="s">
        <v>14</v>
      </c>
      <c r="E1382">
        <v>15.55</v>
      </c>
      <c r="F1382" t="s">
        <v>13</v>
      </c>
      <c r="G1382">
        <v>18.38</v>
      </c>
      <c r="H1382" t="s">
        <v>252</v>
      </c>
      <c r="I1382" t="s">
        <v>42</v>
      </c>
      <c r="J1382">
        <v>49620345</v>
      </c>
      <c r="K1382" s="1">
        <v>42452.591666666667</v>
      </c>
    </row>
    <row r="1383" spans="1:11" x14ac:dyDescent="0.25">
      <c r="A1383" t="s">
        <v>2442</v>
      </c>
      <c r="B1383" t="s">
        <v>17</v>
      </c>
      <c r="C1383">
        <v>11.19</v>
      </c>
      <c r="D1383" t="s">
        <v>13</v>
      </c>
      <c r="E1383">
        <v>11.19</v>
      </c>
      <c r="F1383" t="s">
        <v>13</v>
      </c>
      <c r="G1383">
        <v>37.909999999999997</v>
      </c>
      <c r="H1383" t="s">
        <v>14</v>
      </c>
      <c r="I1383" t="s">
        <v>42</v>
      </c>
      <c r="J1383" t="s">
        <v>2443</v>
      </c>
      <c r="K1383" s="1">
        <v>42452.591666666667</v>
      </c>
    </row>
    <row r="1384" spans="1:11" x14ac:dyDescent="0.25">
      <c r="A1384" t="s">
        <v>2444</v>
      </c>
      <c r="B1384" t="s">
        <v>17</v>
      </c>
      <c r="C1384">
        <v>26.48</v>
      </c>
      <c r="D1384" t="s">
        <v>13</v>
      </c>
      <c r="E1384">
        <v>26.48</v>
      </c>
      <c r="F1384" t="s">
        <v>13</v>
      </c>
      <c r="G1384">
        <v>263.60000000000002</v>
      </c>
      <c r="H1384" t="s">
        <v>18</v>
      </c>
      <c r="I1384" t="s">
        <v>19</v>
      </c>
      <c r="J1384" t="s">
        <v>2445</v>
      </c>
      <c r="K1384" s="1">
        <v>42452.591666666667</v>
      </c>
    </row>
    <row r="1385" spans="1:11" x14ac:dyDescent="0.25">
      <c r="A1385" t="s">
        <v>2446</v>
      </c>
      <c r="B1385" t="s">
        <v>17</v>
      </c>
      <c r="C1385">
        <v>6.95</v>
      </c>
      <c r="D1385" t="s">
        <v>112</v>
      </c>
      <c r="E1385">
        <v>8.31</v>
      </c>
      <c r="F1385" t="s">
        <v>13</v>
      </c>
      <c r="G1385">
        <v>6.95</v>
      </c>
      <c r="H1385" t="s">
        <v>112</v>
      </c>
      <c r="I1385" t="s">
        <v>19</v>
      </c>
      <c r="J1385">
        <v>312140019</v>
      </c>
      <c r="K1385" s="1">
        <v>42452.591666666667</v>
      </c>
    </row>
    <row r="1386" spans="1:11" x14ac:dyDescent="0.25">
      <c r="A1386" t="s">
        <v>2447</v>
      </c>
      <c r="B1386" t="s">
        <v>17</v>
      </c>
      <c r="C1386">
        <v>145.91</v>
      </c>
      <c r="D1386" t="s">
        <v>13</v>
      </c>
      <c r="E1386">
        <v>145.91</v>
      </c>
      <c r="F1386" t="s">
        <v>13</v>
      </c>
      <c r="G1386">
        <v>19381.580000000002</v>
      </c>
      <c r="H1386" t="s">
        <v>67</v>
      </c>
      <c r="I1386" t="s">
        <v>19</v>
      </c>
      <c r="J1386" t="s">
        <v>2448</v>
      </c>
      <c r="K1386" s="1">
        <v>42452.591666666667</v>
      </c>
    </row>
    <row r="1387" spans="1:11" x14ac:dyDescent="0.25">
      <c r="A1387" t="s">
        <v>2449</v>
      </c>
      <c r="B1387" t="s">
        <v>45</v>
      </c>
      <c r="C1387">
        <v>67.48</v>
      </c>
      <c r="D1387" t="s">
        <v>13</v>
      </c>
      <c r="E1387">
        <v>67.48</v>
      </c>
      <c r="F1387" t="s">
        <v>13</v>
      </c>
      <c r="G1387">
        <v>228.61</v>
      </c>
      <c r="H1387" t="s">
        <v>14</v>
      </c>
      <c r="I1387" t="s">
        <v>42</v>
      </c>
      <c r="J1387" t="s">
        <v>2450</v>
      </c>
      <c r="K1387" s="1">
        <v>42452.591666666667</v>
      </c>
    </row>
    <row r="1388" spans="1:11" x14ac:dyDescent="0.25">
      <c r="A1388" t="s">
        <v>2451</v>
      </c>
      <c r="B1388" t="s">
        <v>45</v>
      </c>
      <c r="C1388">
        <v>155.47999999999999</v>
      </c>
      <c r="D1388" t="s">
        <v>13</v>
      </c>
      <c r="E1388">
        <v>155.47999999999999</v>
      </c>
      <c r="F1388" t="s">
        <v>13</v>
      </c>
      <c r="G1388">
        <v>526.74</v>
      </c>
      <c r="H1388" t="s">
        <v>14</v>
      </c>
      <c r="I1388" t="s">
        <v>42</v>
      </c>
      <c r="J1388" t="s">
        <v>2452</v>
      </c>
      <c r="K1388" s="1">
        <v>42452.591666666667</v>
      </c>
    </row>
    <row r="1389" spans="1:11" x14ac:dyDescent="0.25">
      <c r="A1389" t="s">
        <v>2453</v>
      </c>
      <c r="B1389" t="s">
        <v>17</v>
      </c>
      <c r="C1389">
        <v>60.84</v>
      </c>
      <c r="D1389" t="s">
        <v>13</v>
      </c>
      <c r="E1389">
        <v>60.84</v>
      </c>
      <c r="F1389" t="s">
        <v>13</v>
      </c>
      <c r="G1389">
        <v>605.64</v>
      </c>
      <c r="H1389" t="s">
        <v>18</v>
      </c>
      <c r="I1389" t="s">
        <v>19</v>
      </c>
      <c r="J1389" t="s">
        <v>2454</v>
      </c>
      <c r="K1389" s="1">
        <v>42452.59097222222</v>
      </c>
    </row>
    <row r="1390" spans="1:11" x14ac:dyDescent="0.25">
      <c r="A1390" t="s">
        <v>2455</v>
      </c>
      <c r="B1390" t="s">
        <v>45</v>
      </c>
      <c r="C1390">
        <v>54.42</v>
      </c>
      <c r="D1390" t="s">
        <v>13</v>
      </c>
      <c r="E1390">
        <v>54.42</v>
      </c>
      <c r="F1390" t="s">
        <v>13</v>
      </c>
      <c r="G1390">
        <v>184.37</v>
      </c>
      <c r="H1390" t="s">
        <v>14</v>
      </c>
      <c r="I1390" t="s">
        <v>42</v>
      </c>
      <c r="J1390" t="s">
        <v>2456</v>
      </c>
      <c r="K1390" s="1">
        <v>42452.591666666667</v>
      </c>
    </row>
    <row r="1391" spans="1:11" x14ac:dyDescent="0.25">
      <c r="A1391" t="s">
        <v>2457</v>
      </c>
      <c r="B1391" t="s">
        <v>242</v>
      </c>
      <c r="C1391">
        <v>11.19</v>
      </c>
      <c r="D1391" t="s">
        <v>13</v>
      </c>
      <c r="E1391">
        <v>11.19</v>
      </c>
      <c r="F1391" t="s">
        <v>13</v>
      </c>
      <c r="G1391">
        <v>37.909999999999997</v>
      </c>
      <c r="H1391" t="s">
        <v>14</v>
      </c>
      <c r="I1391" t="s">
        <v>15</v>
      </c>
      <c r="J1391" t="s">
        <v>2458</v>
      </c>
      <c r="K1391" s="1">
        <v>42452.59097222222</v>
      </c>
    </row>
    <row r="1392" spans="1:11" x14ac:dyDescent="0.25">
      <c r="A1392" t="s">
        <v>2459</v>
      </c>
      <c r="B1392" t="s">
        <v>17</v>
      </c>
      <c r="C1392">
        <v>50</v>
      </c>
      <c r="D1392" t="s">
        <v>13</v>
      </c>
      <c r="E1392">
        <v>50</v>
      </c>
      <c r="F1392" t="s">
        <v>13</v>
      </c>
      <c r="G1392">
        <v>50</v>
      </c>
      <c r="H1392" t="s">
        <v>13</v>
      </c>
      <c r="I1392" t="s">
        <v>42</v>
      </c>
      <c r="J1392" t="s">
        <v>2460</v>
      </c>
      <c r="K1392" s="1">
        <v>42452.591666666667</v>
      </c>
    </row>
    <row r="1393" spans="1:11" x14ac:dyDescent="0.25">
      <c r="A1393" t="s">
        <v>2461</v>
      </c>
      <c r="B1393" t="s">
        <v>45</v>
      </c>
      <c r="C1393">
        <v>64.27</v>
      </c>
      <c r="D1393" t="s">
        <v>13</v>
      </c>
      <c r="E1393">
        <v>64.27</v>
      </c>
      <c r="F1393" t="s">
        <v>13</v>
      </c>
      <c r="G1393">
        <v>217.74</v>
      </c>
      <c r="H1393" t="s">
        <v>14</v>
      </c>
      <c r="I1393" t="s">
        <v>42</v>
      </c>
      <c r="J1393" t="s">
        <v>2462</v>
      </c>
      <c r="K1393" s="1">
        <v>42452.591666666667</v>
      </c>
    </row>
    <row r="1394" spans="1:11" x14ac:dyDescent="0.25">
      <c r="A1394" t="s">
        <v>2463</v>
      </c>
      <c r="B1394" t="s">
        <v>17</v>
      </c>
      <c r="C1394">
        <v>30</v>
      </c>
      <c r="D1394" t="s">
        <v>13</v>
      </c>
      <c r="E1394">
        <v>30</v>
      </c>
      <c r="F1394" t="s">
        <v>13</v>
      </c>
      <c r="G1394">
        <v>30</v>
      </c>
      <c r="H1394" t="s">
        <v>13</v>
      </c>
      <c r="I1394" t="s">
        <v>42</v>
      </c>
      <c r="J1394" t="s">
        <v>2464</v>
      </c>
      <c r="K1394" s="1">
        <v>42452.591666666667</v>
      </c>
    </row>
    <row r="1395" spans="1:11" x14ac:dyDescent="0.25">
      <c r="A1395" t="s">
        <v>2465</v>
      </c>
      <c r="B1395" t="s">
        <v>12</v>
      </c>
      <c r="C1395">
        <v>1299</v>
      </c>
      <c r="D1395" t="s">
        <v>14</v>
      </c>
      <c r="E1395">
        <v>1299</v>
      </c>
      <c r="F1395" t="s">
        <v>14</v>
      </c>
      <c r="G1395">
        <v>1299</v>
      </c>
      <c r="H1395" t="s">
        <v>14</v>
      </c>
      <c r="I1395" t="s">
        <v>15</v>
      </c>
      <c r="J1395">
        <v>155915002</v>
      </c>
      <c r="K1395" s="1">
        <v>42452.59097222222</v>
      </c>
    </row>
    <row r="1396" spans="1:11" x14ac:dyDescent="0.25">
      <c r="A1396" t="s">
        <v>2466</v>
      </c>
      <c r="B1396" t="s">
        <v>45</v>
      </c>
      <c r="C1396">
        <v>11.95</v>
      </c>
      <c r="D1396" t="s">
        <v>112</v>
      </c>
      <c r="E1396">
        <v>14.29</v>
      </c>
      <c r="F1396" t="s">
        <v>13</v>
      </c>
      <c r="G1396">
        <v>11.95</v>
      </c>
      <c r="H1396" t="s">
        <v>112</v>
      </c>
      <c r="I1396" t="s">
        <v>19</v>
      </c>
      <c r="J1396">
        <v>312139983</v>
      </c>
      <c r="K1396" s="1">
        <v>42452.59097222222</v>
      </c>
    </row>
    <row r="1397" spans="1:11" x14ac:dyDescent="0.25">
      <c r="A1397" t="s">
        <v>2467</v>
      </c>
      <c r="B1397" t="s">
        <v>17</v>
      </c>
      <c r="C1397">
        <v>1</v>
      </c>
      <c r="D1397" t="s">
        <v>13</v>
      </c>
      <c r="E1397">
        <v>1</v>
      </c>
      <c r="F1397" t="s">
        <v>13</v>
      </c>
      <c r="G1397">
        <v>1</v>
      </c>
      <c r="H1397" t="s">
        <v>13</v>
      </c>
      <c r="I1397" t="s">
        <v>42</v>
      </c>
      <c r="J1397" t="s">
        <v>2468</v>
      </c>
      <c r="K1397" s="1">
        <v>42452.592361111114</v>
      </c>
    </row>
    <row r="1398" spans="1:11" x14ac:dyDescent="0.25">
      <c r="A1398" t="s">
        <v>2469</v>
      </c>
      <c r="B1398" t="s">
        <v>17</v>
      </c>
      <c r="C1398">
        <v>77.5</v>
      </c>
      <c r="D1398" t="s">
        <v>13</v>
      </c>
      <c r="E1398">
        <v>77.5</v>
      </c>
      <c r="F1398" t="s">
        <v>13</v>
      </c>
      <c r="G1398">
        <v>262.56</v>
      </c>
      <c r="H1398" t="s">
        <v>14</v>
      </c>
      <c r="I1398" t="s">
        <v>42</v>
      </c>
      <c r="J1398" t="s">
        <v>2470</v>
      </c>
      <c r="K1398" s="1">
        <v>42452.59097222222</v>
      </c>
    </row>
    <row r="1399" spans="1:11" x14ac:dyDescent="0.25">
      <c r="A1399" t="s">
        <v>2471</v>
      </c>
      <c r="B1399" t="s">
        <v>17</v>
      </c>
      <c r="C1399">
        <v>102.83</v>
      </c>
      <c r="D1399" t="s">
        <v>13</v>
      </c>
      <c r="E1399">
        <v>102.83</v>
      </c>
      <c r="F1399" t="s">
        <v>13</v>
      </c>
      <c r="G1399">
        <v>348.37</v>
      </c>
      <c r="H1399" t="s">
        <v>14</v>
      </c>
      <c r="I1399" t="s">
        <v>42</v>
      </c>
      <c r="J1399" t="s">
        <v>2472</v>
      </c>
      <c r="K1399" s="1">
        <v>42452.59097222222</v>
      </c>
    </row>
    <row r="1400" spans="1:11" x14ac:dyDescent="0.25">
      <c r="A1400" t="s">
        <v>2473</v>
      </c>
      <c r="B1400" t="s">
        <v>17</v>
      </c>
      <c r="C1400">
        <v>40.950000000000003</v>
      </c>
      <c r="D1400" t="s">
        <v>13</v>
      </c>
      <c r="E1400">
        <v>40.950000000000003</v>
      </c>
      <c r="F1400" t="s">
        <v>13</v>
      </c>
      <c r="G1400">
        <v>40.950000000000003</v>
      </c>
      <c r="H1400" t="s">
        <v>13</v>
      </c>
      <c r="I1400" t="s">
        <v>19</v>
      </c>
      <c r="J1400">
        <v>312139959</v>
      </c>
      <c r="K1400" s="1">
        <v>42452.59097222222</v>
      </c>
    </row>
    <row r="1401" spans="1:11" x14ac:dyDescent="0.25">
      <c r="A1401" t="s">
        <v>2474</v>
      </c>
      <c r="B1401" t="s">
        <v>12</v>
      </c>
      <c r="C1401">
        <v>500</v>
      </c>
      <c r="D1401" t="s">
        <v>14</v>
      </c>
      <c r="E1401">
        <v>500</v>
      </c>
      <c r="F1401" t="s">
        <v>14</v>
      </c>
      <c r="G1401">
        <v>500</v>
      </c>
      <c r="H1401" t="s">
        <v>14</v>
      </c>
      <c r="I1401" t="s">
        <v>15</v>
      </c>
      <c r="J1401">
        <v>155914962</v>
      </c>
      <c r="K1401" s="1">
        <v>42452.59097222222</v>
      </c>
    </row>
    <row r="1402" spans="1:11" x14ac:dyDescent="0.25">
      <c r="A1402" t="s">
        <v>2475</v>
      </c>
      <c r="B1402" t="s">
        <v>45</v>
      </c>
      <c r="C1402">
        <v>41.98</v>
      </c>
      <c r="D1402" t="s">
        <v>13</v>
      </c>
      <c r="E1402">
        <v>41.98</v>
      </c>
      <c r="F1402" t="s">
        <v>13</v>
      </c>
      <c r="G1402">
        <v>142.22999999999999</v>
      </c>
      <c r="H1402" t="s">
        <v>14</v>
      </c>
      <c r="I1402" t="s">
        <v>42</v>
      </c>
      <c r="J1402" t="s">
        <v>2476</v>
      </c>
      <c r="K1402" s="1">
        <v>42452.591666666667</v>
      </c>
    </row>
    <row r="1403" spans="1:11" x14ac:dyDescent="0.25">
      <c r="A1403" t="s">
        <v>2477</v>
      </c>
      <c r="B1403" t="s">
        <v>45</v>
      </c>
      <c r="C1403">
        <v>58.86</v>
      </c>
      <c r="D1403" t="s">
        <v>13</v>
      </c>
      <c r="E1403">
        <v>58.86</v>
      </c>
      <c r="F1403" t="s">
        <v>13</v>
      </c>
      <c r="G1403">
        <v>199.41</v>
      </c>
      <c r="H1403" t="s">
        <v>14</v>
      </c>
      <c r="I1403" t="s">
        <v>42</v>
      </c>
      <c r="J1403" t="s">
        <v>2478</v>
      </c>
      <c r="K1403" s="1">
        <v>42452.591666666667</v>
      </c>
    </row>
    <row r="1404" spans="1:11" x14ac:dyDescent="0.25">
      <c r="A1404" t="s">
        <v>2479</v>
      </c>
      <c r="B1404" t="s">
        <v>12</v>
      </c>
      <c r="C1404">
        <v>600</v>
      </c>
      <c r="D1404" t="s">
        <v>14</v>
      </c>
      <c r="E1404">
        <v>600</v>
      </c>
      <c r="F1404" t="s">
        <v>14</v>
      </c>
      <c r="G1404">
        <v>600</v>
      </c>
      <c r="H1404" t="s">
        <v>14</v>
      </c>
      <c r="I1404" t="s">
        <v>42</v>
      </c>
      <c r="J1404">
        <v>155914932</v>
      </c>
      <c r="K1404" s="1">
        <v>42452.592361111114</v>
      </c>
    </row>
    <row r="1405" spans="1:11" x14ac:dyDescent="0.25">
      <c r="A1405" t="s">
        <v>2480</v>
      </c>
      <c r="B1405" t="s">
        <v>17</v>
      </c>
      <c r="C1405">
        <v>27.99</v>
      </c>
      <c r="D1405" t="s">
        <v>13</v>
      </c>
      <c r="E1405">
        <v>27.99</v>
      </c>
      <c r="F1405" t="s">
        <v>13</v>
      </c>
      <c r="G1405">
        <v>94.83</v>
      </c>
      <c r="H1405" t="s">
        <v>14</v>
      </c>
      <c r="I1405" t="s">
        <v>42</v>
      </c>
      <c r="J1405" t="s">
        <v>2481</v>
      </c>
      <c r="K1405" s="1">
        <v>42452.59097222222</v>
      </c>
    </row>
    <row r="1406" spans="1:11" x14ac:dyDescent="0.25">
      <c r="A1406" t="s">
        <v>2482</v>
      </c>
      <c r="B1406" t="s">
        <v>45</v>
      </c>
      <c r="C1406">
        <v>11.51</v>
      </c>
      <c r="D1406" t="s">
        <v>13</v>
      </c>
      <c r="E1406">
        <v>11.51</v>
      </c>
      <c r="F1406" t="s">
        <v>13</v>
      </c>
      <c r="G1406">
        <v>39</v>
      </c>
      <c r="H1406" t="s">
        <v>14</v>
      </c>
      <c r="I1406" t="s">
        <v>42</v>
      </c>
      <c r="J1406" t="s">
        <v>2483</v>
      </c>
      <c r="K1406" s="1">
        <v>42452.59097222222</v>
      </c>
    </row>
    <row r="1407" spans="1:11" x14ac:dyDescent="0.25">
      <c r="A1407" t="s">
        <v>2484</v>
      </c>
      <c r="B1407" t="s">
        <v>45</v>
      </c>
      <c r="C1407">
        <v>10.82</v>
      </c>
      <c r="D1407" t="s">
        <v>13</v>
      </c>
      <c r="E1407">
        <v>10.82</v>
      </c>
      <c r="F1407" t="s">
        <v>13</v>
      </c>
      <c r="G1407">
        <v>107.71</v>
      </c>
      <c r="H1407" t="s">
        <v>18</v>
      </c>
      <c r="I1407" t="s">
        <v>19</v>
      </c>
      <c r="J1407" t="s">
        <v>2485</v>
      </c>
      <c r="K1407" s="1">
        <v>42452.590277777781</v>
      </c>
    </row>
    <row r="1408" spans="1:11" x14ac:dyDescent="0.25">
      <c r="A1408" t="s">
        <v>2486</v>
      </c>
      <c r="B1408" t="s">
        <v>17</v>
      </c>
      <c r="C1408">
        <v>30</v>
      </c>
      <c r="D1408" t="s">
        <v>13</v>
      </c>
      <c r="E1408">
        <v>30</v>
      </c>
      <c r="F1408" t="s">
        <v>13</v>
      </c>
      <c r="G1408">
        <v>30</v>
      </c>
      <c r="H1408" t="s">
        <v>13</v>
      </c>
      <c r="I1408" t="s">
        <v>42</v>
      </c>
      <c r="J1408">
        <v>30100807</v>
      </c>
      <c r="K1408" s="1">
        <v>42452.59097222222</v>
      </c>
    </row>
    <row r="1409" spans="1:11" x14ac:dyDescent="0.25">
      <c r="A1409" t="s">
        <v>2487</v>
      </c>
      <c r="B1409" t="s">
        <v>17</v>
      </c>
      <c r="C1409">
        <v>20.149999999999999</v>
      </c>
      <c r="D1409" t="s">
        <v>13</v>
      </c>
      <c r="E1409">
        <v>20.149999999999999</v>
      </c>
      <c r="F1409" t="s">
        <v>13</v>
      </c>
      <c r="G1409">
        <v>68.27</v>
      </c>
      <c r="H1409" t="s">
        <v>14</v>
      </c>
      <c r="I1409" t="s">
        <v>42</v>
      </c>
      <c r="J1409" t="s">
        <v>2488</v>
      </c>
      <c r="K1409" s="1">
        <v>42452.59097222222</v>
      </c>
    </row>
    <row r="1410" spans="1:11" x14ac:dyDescent="0.25">
      <c r="A1410" t="s">
        <v>2489</v>
      </c>
      <c r="B1410" t="s">
        <v>17</v>
      </c>
      <c r="C1410">
        <v>102.5</v>
      </c>
      <c r="D1410" t="s">
        <v>13</v>
      </c>
      <c r="E1410">
        <v>102.5</v>
      </c>
      <c r="F1410" t="s">
        <v>13</v>
      </c>
      <c r="G1410">
        <v>1020.35</v>
      </c>
      <c r="H1410" t="s">
        <v>18</v>
      </c>
      <c r="I1410" t="s">
        <v>19</v>
      </c>
      <c r="J1410" t="s">
        <v>2490</v>
      </c>
      <c r="K1410" s="1">
        <v>42452.590277777781</v>
      </c>
    </row>
    <row r="1411" spans="1:11" x14ac:dyDescent="0.25">
      <c r="A1411" t="s">
        <v>2491</v>
      </c>
      <c r="B1411" t="s">
        <v>45</v>
      </c>
      <c r="C1411">
        <v>10.25</v>
      </c>
      <c r="D1411" t="s">
        <v>13</v>
      </c>
      <c r="E1411">
        <v>10.25</v>
      </c>
      <c r="F1411" t="s">
        <v>13</v>
      </c>
      <c r="G1411">
        <v>102.04</v>
      </c>
      <c r="H1411" t="s">
        <v>18</v>
      </c>
      <c r="I1411" t="s">
        <v>19</v>
      </c>
      <c r="J1411" t="s">
        <v>2492</v>
      </c>
      <c r="K1411" s="1">
        <v>42452.590277777781</v>
      </c>
    </row>
    <row r="1412" spans="1:11" x14ac:dyDescent="0.25">
      <c r="A1412" t="s">
        <v>2493</v>
      </c>
      <c r="B1412" t="s">
        <v>17</v>
      </c>
      <c r="C1412">
        <v>2</v>
      </c>
      <c r="D1412" t="s">
        <v>13</v>
      </c>
      <c r="E1412">
        <v>2</v>
      </c>
      <c r="F1412" t="s">
        <v>13</v>
      </c>
      <c r="G1412">
        <v>2</v>
      </c>
      <c r="H1412" t="s">
        <v>13</v>
      </c>
      <c r="I1412" t="s">
        <v>19</v>
      </c>
      <c r="J1412" t="s">
        <v>2494</v>
      </c>
      <c r="K1412" s="1">
        <v>42452.590277777781</v>
      </c>
    </row>
    <row r="1413" spans="1:11" x14ac:dyDescent="0.25">
      <c r="A1413" t="s">
        <v>2495</v>
      </c>
      <c r="B1413" t="s">
        <v>17</v>
      </c>
      <c r="C1413">
        <v>750</v>
      </c>
      <c r="D1413" t="s">
        <v>14</v>
      </c>
      <c r="E1413">
        <v>750</v>
      </c>
      <c r="F1413" t="s">
        <v>14</v>
      </c>
      <c r="G1413">
        <v>750</v>
      </c>
      <c r="H1413" t="s">
        <v>14</v>
      </c>
      <c r="I1413" t="s">
        <v>42</v>
      </c>
      <c r="J1413">
        <v>155914862</v>
      </c>
      <c r="K1413" s="1">
        <v>42452.593055555553</v>
      </c>
    </row>
    <row r="1414" spans="1:11" x14ac:dyDescent="0.25">
      <c r="A1414" t="s">
        <v>2496</v>
      </c>
      <c r="B1414" t="s">
        <v>17</v>
      </c>
      <c r="C1414">
        <v>100</v>
      </c>
      <c r="D1414" t="s">
        <v>13</v>
      </c>
      <c r="E1414">
        <v>100</v>
      </c>
      <c r="F1414" t="s">
        <v>13</v>
      </c>
      <c r="G1414">
        <v>995.46</v>
      </c>
      <c r="H1414" t="s">
        <v>18</v>
      </c>
      <c r="I1414" t="s">
        <v>19</v>
      </c>
      <c r="J1414" t="s">
        <v>2497</v>
      </c>
      <c r="K1414" s="1">
        <v>42452.590277777781</v>
      </c>
    </row>
    <row r="1415" spans="1:11" x14ac:dyDescent="0.25">
      <c r="A1415" t="s">
        <v>2498</v>
      </c>
      <c r="B1415" t="s">
        <v>17</v>
      </c>
      <c r="C1415">
        <v>11.95</v>
      </c>
      <c r="D1415" t="s">
        <v>252</v>
      </c>
      <c r="E1415">
        <v>10.1</v>
      </c>
      <c r="F1415" t="s">
        <v>13</v>
      </c>
      <c r="G1415">
        <v>11.95</v>
      </c>
      <c r="H1415" t="s">
        <v>252</v>
      </c>
      <c r="I1415" t="s">
        <v>19</v>
      </c>
      <c r="J1415">
        <v>312139865</v>
      </c>
      <c r="K1415" s="1">
        <v>42452.590277777781</v>
      </c>
    </row>
    <row r="1416" spans="1:11" x14ac:dyDescent="0.25">
      <c r="A1416" t="s">
        <v>2499</v>
      </c>
      <c r="B1416" t="s">
        <v>17</v>
      </c>
      <c r="C1416">
        <v>53.49</v>
      </c>
      <c r="D1416" t="s">
        <v>13</v>
      </c>
      <c r="E1416">
        <v>53.49</v>
      </c>
      <c r="F1416" t="s">
        <v>13</v>
      </c>
      <c r="G1416">
        <v>532.47</v>
      </c>
      <c r="H1416" t="s">
        <v>18</v>
      </c>
      <c r="I1416" t="s">
        <v>19</v>
      </c>
      <c r="J1416" t="s">
        <v>2500</v>
      </c>
      <c r="K1416" s="1">
        <v>42452.590277777781</v>
      </c>
    </row>
    <row r="1417" spans="1:11" x14ac:dyDescent="0.25">
      <c r="A1417" t="s">
        <v>2501</v>
      </c>
      <c r="B1417" t="s">
        <v>45</v>
      </c>
      <c r="C1417">
        <v>12.44</v>
      </c>
      <c r="D1417" t="s">
        <v>13</v>
      </c>
      <c r="E1417">
        <v>12.44</v>
      </c>
      <c r="F1417" t="s">
        <v>13</v>
      </c>
      <c r="G1417">
        <v>42.15</v>
      </c>
      <c r="H1417" t="s">
        <v>14</v>
      </c>
      <c r="I1417" t="s">
        <v>42</v>
      </c>
      <c r="J1417" t="s">
        <v>2502</v>
      </c>
      <c r="K1417" s="1">
        <v>42452.590277777781</v>
      </c>
    </row>
    <row r="1418" spans="1:11" x14ac:dyDescent="0.25">
      <c r="A1418" t="s">
        <v>2503</v>
      </c>
      <c r="B1418" t="s">
        <v>17</v>
      </c>
      <c r="C1418">
        <v>11.95</v>
      </c>
      <c r="D1418" t="s">
        <v>112</v>
      </c>
      <c r="E1418">
        <v>14.29</v>
      </c>
      <c r="F1418" t="s">
        <v>13</v>
      </c>
      <c r="G1418">
        <v>11.95</v>
      </c>
      <c r="H1418" t="s">
        <v>112</v>
      </c>
      <c r="I1418" t="s">
        <v>19</v>
      </c>
      <c r="J1418">
        <v>312139853</v>
      </c>
      <c r="K1418" s="1">
        <v>42452.590277777781</v>
      </c>
    </row>
    <row r="1419" spans="1:11" x14ac:dyDescent="0.25">
      <c r="A1419" t="s">
        <v>2504</v>
      </c>
      <c r="B1419" t="s">
        <v>17</v>
      </c>
      <c r="C1419">
        <v>159.13</v>
      </c>
      <c r="D1419" t="s">
        <v>13</v>
      </c>
      <c r="E1419">
        <v>159.13</v>
      </c>
      <c r="F1419" t="s">
        <v>13</v>
      </c>
      <c r="G1419">
        <v>539.11</v>
      </c>
      <c r="H1419" t="s">
        <v>14</v>
      </c>
      <c r="I1419" t="s">
        <v>42</v>
      </c>
      <c r="J1419" t="s">
        <v>2505</v>
      </c>
      <c r="K1419" s="1">
        <v>42452.590277777781</v>
      </c>
    </row>
    <row r="1420" spans="1:11" x14ac:dyDescent="0.25">
      <c r="A1420" t="s">
        <v>2506</v>
      </c>
      <c r="B1420" t="s">
        <v>242</v>
      </c>
      <c r="C1420">
        <v>154.88999999999999</v>
      </c>
      <c r="D1420" t="s">
        <v>13</v>
      </c>
      <c r="E1420">
        <v>154.88999999999999</v>
      </c>
      <c r="F1420" t="s">
        <v>13</v>
      </c>
      <c r="G1420">
        <v>524.74</v>
      </c>
      <c r="H1420" t="s">
        <v>14</v>
      </c>
      <c r="I1420" t="s">
        <v>15</v>
      </c>
      <c r="J1420" t="s">
        <v>2507</v>
      </c>
      <c r="K1420" s="1">
        <v>42452.590277777781</v>
      </c>
    </row>
    <row r="1421" spans="1:11" x14ac:dyDescent="0.25">
      <c r="A1421" t="s">
        <v>2508</v>
      </c>
      <c r="B1421" t="s">
        <v>45</v>
      </c>
      <c r="C1421">
        <v>8.0299999999999994</v>
      </c>
      <c r="D1421" t="s">
        <v>13</v>
      </c>
      <c r="E1421">
        <v>8.0299999999999994</v>
      </c>
      <c r="F1421" t="s">
        <v>13</v>
      </c>
      <c r="G1421">
        <v>27.21</v>
      </c>
      <c r="H1421" t="s">
        <v>14</v>
      </c>
      <c r="I1421" t="s">
        <v>42</v>
      </c>
      <c r="J1421">
        <v>30100795</v>
      </c>
      <c r="K1421" s="1">
        <v>42452.59097222222</v>
      </c>
    </row>
    <row r="1422" spans="1:11" x14ac:dyDescent="0.25">
      <c r="A1422" t="s">
        <v>2509</v>
      </c>
      <c r="B1422" t="s">
        <v>17</v>
      </c>
      <c r="C1422">
        <v>10.82</v>
      </c>
      <c r="D1422" t="s">
        <v>13</v>
      </c>
      <c r="E1422">
        <v>10.82</v>
      </c>
      <c r="F1422" t="s">
        <v>13</v>
      </c>
      <c r="G1422">
        <v>107.71</v>
      </c>
      <c r="H1422" t="s">
        <v>18</v>
      </c>
      <c r="I1422" t="s">
        <v>19</v>
      </c>
      <c r="J1422" t="s">
        <v>2510</v>
      </c>
      <c r="K1422" s="1">
        <v>42452.590277777781</v>
      </c>
    </row>
    <row r="1423" spans="1:11" x14ac:dyDescent="0.25">
      <c r="A1423" t="s">
        <v>2511</v>
      </c>
      <c r="B1423" t="s">
        <v>45</v>
      </c>
      <c r="C1423">
        <v>12.44</v>
      </c>
      <c r="D1423" t="s">
        <v>13</v>
      </c>
      <c r="E1423">
        <v>12.44</v>
      </c>
      <c r="F1423" t="s">
        <v>13</v>
      </c>
      <c r="G1423">
        <v>42.15</v>
      </c>
      <c r="H1423" t="s">
        <v>14</v>
      </c>
      <c r="I1423" t="s">
        <v>42</v>
      </c>
      <c r="J1423" t="s">
        <v>2512</v>
      </c>
      <c r="K1423" s="1">
        <v>42452.590277777781</v>
      </c>
    </row>
    <row r="1424" spans="1:11" x14ac:dyDescent="0.25">
      <c r="A1424" t="s">
        <v>2513</v>
      </c>
      <c r="B1424" t="s">
        <v>45</v>
      </c>
      <c r="C1424">
        <v>16.059999999999999</v>
      </c>
      <c r="D1424" t="s">
        <v>13</v>
      </c>
      <c r="E1424">
        <v>16.059999999999999</v>
      </c>
      <c r="F1424" t="s">
        <v>13</v>
      </c>
      <c r="G1424">
        <v>54.41</v>
      </c>
      <c r="H1424" t="s">
        <v>14</v>
      </c>
      <c r="I1424" t="s">
        <v>42</v>
      </c>
      <c r="J1424" t="s">
        <v>2514</v>
      </c>
      <c r="K1424" s="1">
        <v>42452.590277777781</v>
      </c>
    </row>
    <row r="1425" spans="1:11" x14ac:dyDescent="0.25">
      <c r="A1425" t="s">
        <v>2515</v>
      </c>
      <c r="B1425" t="s">
        <v>45</v>
      </c>
      <c r="C1425">
        <v>57.53</v>
      </c>
      <c r="D1425" t="s">
        <v>13</v>
      </c>
      <c r="E1425">
        <v>57.53</v>
      </c>
      <c r="F1425" t="s">
        <v>13</v>
      </c>
      <c r="G1425">
        <v>194.91</v>
      </c>
      <c r="H1425" t="s">
        <v>14</v>
      </c>
      <c r="I1425" t="s">
        <v>42</v>
      </c>
      <c r="J1425" t="s">
        <v>2516</v>
      </c>
      <c r="K1425" s="1">
        <v>42452.590277777781</v>
      </c>
    </row>
    <row r="1426" spans="1:11" x14ac:dyDescent="0.25">
      <c r="A1426" t="s">
        <v>2517</v>
      </c>
      <c r="B1426" t="s">
        <v>17</v>
      </c>
      <c r="C1426">
        <v>12.44</v>
      </c>
      <c r="D1426" t="s">
        <v>13</v>
      </c>
      <c r="E1426">
        <v>12.44</v>
      </c>
      <c r="F1426" t="s">
        <v>13</v>
      </c>
      <c r="G1426">
        <v>42.15</v>
      </c>
      <c r="H1426" t="s">
        <v>14</v>
      </c>
      <c r="I1426" t="s">
        <v>42</v>
      </c>
      <c r="J1426" t="s">
        <v>2518</v>
      </c>
      <c r="K1426" s="1">
        <v>42452.590277777781</v>
      </c>
    </row>
    <row r="1427" spans="1:11" x14ac:dyDescent="0.25">
      <c r="A1427" t="s">
        <v>2519</v>
      </c>
      <c r="B1427" t="s">
        <v>17</v>
      </c>
      <c r="C1427">
        <v>1</v>
      </c>
      <c r="D1427" t="s">
        <v>13</v>
      </c>
      <c r="E1427">
        <v>1</v>
      </c>
      <c r="F1427" t="s">
        <v>13</v>
      </c>
      <c r="G1427">
        <v>1</v>
      </c>
      <c r="H1427" t="s">
        <v>13</v>
      </c>
      <c r="I1427" t="s">
        <v>42</v>
      </c>
      <c r="J1427" t="s">
        <v>2520</v>
      </c>
      <c r="K1427" s="1">
        <v>42452.59097222222</v>
      </c>
    </row>
    <row r="1428" spans="1:11" x14ac:dyDescent="0.25">
      <c r="A1428" t="s">
        <v>2521</v>
      </c>
      <c r="B1428" t="s">
        <v>17</v>
      </c>
      <c r="C1428">
        <v>8.0299999999999994</v>
      </c>
      <c r="D1428" t="s">
        <v>13</v>
      </c>
      <c r="E1428">
        <v>8.0299999999999994</v>
      </c>
      <c r="F1428" t="s">
        <v>13</v>
      </c>
      <c r="G1428">
        <v>27.21</v>
      </c>
      <c r="H1428" t="s">
        <v>14</v>
      </c>
      <c r="I1428" t="s">
        <v>42</v>
      </c>
      <c r="J1428">
        <v>30100792</v>
      </c>
      <c r="K1428" s="1">
        <v>42452.590277777781</v>
      </c>
    </row>
    <row r="1429" spans="1:11" x14ac:dyDescent="0.25">
      <c r="A1429" t="s">
        <v>2522</v>
      </c>
      <c r="B1429" t="s">
        <v>17</v>
      </c>
      <c r="C1429">
        <v>11.95</v>
      </c>
      <c r="D1429" t="s">
        <v>112</v>
      </c>
      <c r="E1429">
        <v>14.29</v>
      </c>
      <c r="F1429" t="s">
        <v>13</v>
      </c>
      <c r="G1429">
        <v>11.95</v>
      </c>
      <c r="H1429" t="s">
        <v>112</v>
      </c>
      <c r="I1429" t="s">
        <v>19</v>
      </c>
      <c r="J1429">
        <v>312139805</v>
      </c>
      <c r="K1429" s="1">
        <v>42452.589583333334</v>
      </c>
    </row>
    <row r="1430" spans="1:11" x14ac:dyDescent="0.25">
      <c r="A1430" t="s">
        <v>2523</v>
      </c>
      <c r="B1430" t="s">
        <v>17</v>
      </c>
      <c r="C1430">
        <v>30.75</v>
      </c>
      <c r="D1430" t="s">
        <v>13</v>
      </c>
      <c r="E1430">
        <v>30.75</v>
      </c>
      <c r="F1430" t="s">
        <v>13</v>
      </c>
      <c r="G1430">
        <v>306.11</v>
      </c>
      <c r="H1430" t="s">
        <v>18</v>
      </c>
      <c r="I1430" t="s">
        <v>42</v>
      </c>
      <c r="J1430" t="s">
        <v>2524</v>
      </c>
      <c r="K1430" s="1">
        <v>42452.590277777781</v>
      </c>
    </row>
    <row r="1431" spans="1:11" x14ac:dyDescent="0.25">
      <c r="A1431" t="s">
        <v>2525</v>
      </c>
      <c r="B1431" t="s">
        <v>17</v>
      </c>
      <c r="C1431">
        <v>49.75</v>
      </c>
      <c r="D1431" t="s">
        <v>13</v>
      </c>
      <c r="E1431">
        <v>49.75</v>
      </c>
      <c r="F1431" t="s">
        <v>13</v>
      </c>
      <c r="G1431">
        <v>168.55</v>
      </c>
      <c r="H1431" t="s">
        <v>14</v>
      </c>
      <c r="I1431" t="s">
        <v>42</v>
      </c>
      <c r="J1431" t="s">
        <v>2526</v>
      </c>
      <c r="K1431" s="1">
        <v>42452.589583333334</v>
      </c>
    </row>
    <row r="1432" spans="1:11" x14ac:dyDescent="0.25">
      <c r="A1432" t="s">
        <v>2527</v>
      </c>
      <c r="B1432" t="s">
        <v>17</v>
      </c>
      <c r="C1432">
        <v>108.64</v>
      </c>
      <c r="D1432" t="s">
        <v>13</v>
      </c>
      <c r="E1432">
        <v>108.64</v>
      </c>
      <c r="F1432" t="s">
        <v>13</v>
      </c>
      <c r="G1432">
        <v>1081.47</v>
      </c>
      <c r="H1432" t="s">
        <v>18</v>
      </c>
      <c r="I1432" t="s">
        <v>19</v>
      </c>
      <c r="J1432" t="s">
        <v>2528</v>
      </c>
      <c r="K1432" s="1">
        <v>42452.589583333334</v>
      </c>
    </row>
    <row r="1433" spans="1:11" x14ac:dyDescent="0.25">
      <c r="A1433" t="s">
        <v>2529</v>
      </c>
      <c r="B1433" t="s">
        <v>45</v>
      </c>
      <c r="C1433">
        <v>11.95</v>
      </c>
      <c r="D1433" t="s">
        <v>112</v>
      </c>
      <c r="E1433">
        <v>14.29</v>
      </c>
      <c r="F1433" t="s">
        <v>13</v>
      </c>
      <c r="G1433">
        <v>11.95</v>
      </c>
      <c r="H1433" t="s">
        <v>112</v>
      </c>
      <c r="I1433" t="s">
        <v>19</v>
      </c>
      <c r="J1433">
        <v>312139781</v>
      </c>
      <c r="K1433" s="1">
        <v>42452.589583333334</v>
      </c>
    </row>
    <row r="1434" spans="1:11" x14ac:dyDescent="0.25">
      <c r="A1434" t="s">
        <v>2530</v>
      </c>
      <c r="B1434" t="s">
        <v>17</v>
      </c>
      <c r="C1434">
        <v>10</v>
      </c>
      <c r="D1434" t="s">
        <v>13</v>
      </c>
      <c r="E1434">
        <v>10</v>
      </c>
      <c r="F1434" t="s">
        <v>13</v>
      </c>
      <c r="G1434">
        <v>10</v>
      </c>
      <c r="H1434" t="s">
        <v>13</v>
      </c>
      <c r="I1434" t="s">
        <v>19</v>
      </c>
      <c r="J1434" t="s">
        <v>2531</v>
      </c>
      <c r="K1434" s="1">
        <v>42452.589583333334</v>
      </c>
    </row>
    <row r="1435" spans="1:11" x14ac:dyDescent="0.25">
      <c r="A1435" t="s">
        <v>2532</v>
      </c>
      <c r="B1435" t="s">
        <v>17</v>
      </c>
      <c r="C1435">
        <v>25</v>
      </c>
      <c r="D1435" t="s">
        <v>13</v>
      </c>
      <c r="E1435">
        <v>25</v>
      </c>
      <c r="F1435" t="s">
        <v>13</v>
      </c>
      <c r="G1435">
        <v>25</v>
      </c>
      <c r="H1435" t="s">
        <v>13</v>
      </c>
      <c r="I1435" t="s">
        <v>42</v>
      </c>
      <c r="J1435" t="s">
        <v>2533</v>
      </c>
      <c r="K1435" s="1">
        <v>42452.589583333334</v>
      </c>
    </row>
    <row r="1436" spans="1:11" x14ac:dyDescent="0.25">
      <c r="A1436" t="s">
        <v>2534</v>
      </c>
      <c r="B1436" t="s">
        <v>17</v>
      </c>
      <c r="C1436">
        <v>11.95</v>
      </c>
      <c r="D1436" t="s">
        <v>112</v>
      </c>
      <c r="E1436">
        <v>14.29</v>
      </c>
      <c r="F1436" t="s">
        <v>13</v>
      </c>
      <c r="G1436">
        <v>11.95</v>
      </c>
      <c r="H1436" t="s">
        <v>112</v>
      </c>
      <c r="I1436" t="s">
        <v>19</v>
      </c>
      <c r="J1436">
        <v>312139769</v>
      </c>
      <c r="K1436" s="1">
        <v>42452.589583333334</v>
      </c>
    </row>
    <row r="1437" spans="1:11" x14ac:dyDescent="0.25">
      <c r="A1437" t="s">
        <v>2535</v>
      </c>
      <c r="B1437" t="s">
        <v>45</v>
      </c>
      <c r="C1437">
        <v>1</v>
      </c>
      <c r="D1437" t="s">
        <v>13</v>
      </c>
      <c r="E1437">
        <v>1</v>
      </c>
      <c r="F1437" t="s">
        <v>13</v>
      </c>
      <c r="G1437">
        <v>1</v>
      </c>
      <c r="H1437" t="s">
        <v>13</v>
      </c>
      <c r="I1437" t="s">
        <v>42</v>
      </c>
      <c r="J1437" t="s">
        <v>2536</v>
      </c>
      <c r="K1437" s="1">
        <v>42452.590277777781</v>
      </c>
    </row>
    <row r="1438" spans="1:11" x14ac:dyDescent="0.25">
      <c r="A1438" t="s">
        <v>2537</v>
      </c>
      <c r="B1438" t="s">
        <v>17</v>
      </c>
      <c r="C1438">
        <v>80.33</v>
      </c>
      <c r="D1438" t="s">
        <v>13</v>
      </c>
      <c r="E1438">
        <v>80.33</v>
      </c>
      <c r="F1438" t="s">
        <v>13</v>
      </c>
      <c r="G1438">
        <v>272.48</v>
      </c>
      <c r="H1438" t="s">
        <v>14</v>
      </c>
      <c r="I1438" t="s">
        <v>42</v>
      </c>
      <c r="J1438">
        <v>30100778</v>
      </c>
      <c r="K1438" s="1">
        <v>42452.589583333334</v>
      </c>
    </row>
    <row r="1439" spans="1:11" x14ac:dyDescent="0.25">
      <c r="A1439" t="s">
        <v>2538</v>
      </c>
      <c r="B1439" t="s">
        <v>45</v>
      </c>
      <c r="C1439">
        <v>254.62</v>
      </c>
      <c r="D1439" t="s">
        <v>13</v>
      </c>
      <c r="E1439">
        <v>254.62</v>
      </c>
      <c r="F1439" t="s">
        <v>13</v>
      </c>
      <c r="G1439">
        <v>863.66</v>
      </c>
      <c r="H1439" t="s">
        <v>14</v>
      </c>
      <c r="I1439" t="s">
        <v>42</v>
      </c>
      <c r="J1439" t="s">
        <v>2539</v>
      </c>
      <c r="K1439" s="1">
        <v>42452.589583333334</v>
      </c>
    </row>
    <row r="1440" spans="1:11" x14ac:dyDescent="0.25">
      <c r="A1440" t="s">
        <v>2540</v>
      </c>
      <c r="B1440" t="s">
        <v>17</v>
      </c>
      <c r="C1440">
        <v>12.85</v>
      </c>
      <c r="D1440" t="s">
        <v>13</v>
      </c>
      <c r="E1440">
        <v>12.85</v>
      </c>
      <c r="F1440" t="s">
        <v>13</v>
      </c>
      <c r="G1440">
        <v>43.59</v>
      </c>
      <c r="H1440" t="s">
        <v>14</v>
      </c>
      <c r="I1440" t="s">
        <v>42</v>
      </c>
      <c r="J1440" t="s">
        <v>2541</v>
      </c>
      <c r="K1440" s="1">
        <v>42452.589583333334</v>
      </c>
    </row>
    <row r="1441" spans="1:11" x14ac:dyDescent="0.25">
      <c r="A1441" t="s">
        <v>2542</v>
      </c>
      <c r="B1441" t="s">
        <v>12</v>
      </c>
      <c r="C1441">
        <v>300</v>
      </c>
      <c r="D1441" t="s">
        <v>14</v>
      </c>
      <c r="E1441">
        <v>300</v>
      </c>
      <c r="F1441" t="s">
        <v>14</v>
      </c>
      <c r="G1441">
        <v>300</v>
      </c>
      <c r="H1441" t="s">
        <v>14</v>
      </c>
      <c r="I1441" t="s">
        <v>15</v>
      </c>
      <c r="J1441">
        <v>155914582</v>
      </c>
      <c r="K1441" s="1">
        <v>42452.588888888888</v>
      </c>
    </row>
    <row r="1442" spans="1:11" x14ac:dyDescent="0.25">
      <c r="A1442" t="s">
        <v>2543</v>
      </c>
      <c r="B1442" t="s">
        <v>17</v>
      </c>
      <c r="C1442">
        <v>77.739999999999995</v>
      </c>
      <c r="D1442" t="s">
        <v>13</v>
      </c>
      <c r="E1442">
        <v>77.739999999999995</v>
      </c>
      <c r="F1442" t="s">
        <v>13</v>
      </c>
      <c r="G1442">
        <v>263.69</v>
      </c>
      <c r="H1442" t="s">
        <v>14</v>
      </c>
      <c r="I1442" t="s">
        <v>42</v>
      </c>
      <c r="J1442" t="s">
        <v>2544</v>
      </c>
      <c r="K1442" s="1">
        <v>42452.589583333334</v>
      </c>
    </row>
    <row r="1443" spans="1:11" x14ac:dyDescent="0.25">
      <c r="A1443" t="s">
        <v>2545</v>
      </c>
      <c r="B1443" t="s">
        <v>17</v>
      </c>
      <c r="C1443">
        <v>8.0299999999999994</v>
      </c>
      <c r="D1443" t="s">
        <v>13</v>
      </c>
      <c r="E1443">
        <v>8.0299999999999994</v>
      </c>
      <c r="F1443" t="s">
        <v>13</v>
      </c>
      <c r="G1443">
        <v>27.24</v>
      </c>
      <c r="H1443" t="s">
        <v>14</v>
      </c>
      <c r="I1443" t="s">
        <v>42</v>
      </c>
      <c r="J1443" t="s">
        <v>2546</v>
      </c>
      <c r="K1443" s="1">
        <v>42452.589583333334</v>
      </c>
    </row>
    <row r="1444" spans="1:11" x14ac:dyDescent="0.25">
      <c r="A1444" t="s">
        <v>2547</v>
      </c>
      <c r="B1444" t="s">
        <v>17</v>
      </c>
      <c r="C1444">
        <v>25</v>
      </c>
      <c r="D1444" t="s">
        <v>13</v>
      </c>
      <c r="E1444">
        <v>25</v>
      </c>
      <c r="F1444" t="s">
        <v>13</v>
      </c>
      <c r="G1444">
        <v>248.87</v>
      </c>
      <c r="H1444" t="s">
        <v>18</v>
      </c>
      <c r="I1444" t="s">
        <v>19</v>
      </c>
      <c r="J1444" t="s">
        <v>2548</v>
      </c>
      <c r="K1444" s="1">
        <v>42452.588888888888</v>
      </c>
    </row>
    <row r="1445" spans="1:11" x14ac:dyDescent="0.25">
      <c r="A1445" t="s">
        <v>2549</v>
      </c>
      <c r="B1445" t="s">
        <v>17</v>
      </c>
      <c r="C1445">
        <v>164.39</v>
      </c>
      <c r="D1445" t="s">
        <v>13</v>
      </c>
      <c r="E1445">
        <v>164.39</v>
      </c>
      <c r="F1445" t="s">
        <v>13</v>
      </c>
      <c r="G1445">
        <v>1636.43</v>
      </c>
      <c r="H1445" t="s">
        <v>18</v>
      </c>
      <c r="I1445" t="s">
        <v>124</v>
      </c>
      <c r="J1445" t="s">
        <v>2550</v>
      </c>
      <c r="K1445" s="1">
        <v>42452.588888888888</v>
      </c>
    </row>
    <row r="1446" spans="1:11" x14ac:dyDescent="0.25">
      <c r="A1446" t="s">
        <v>2551</v>
      </c>
      <c r="B1446" t="s">
        <v>17</v>
      </c>
      <c r="C1446">
        <v>10.7</v>
      </c>
      <c r="D1446" t="s">
        <v>13</v>
      </c>
      <c r="E1446">
        <v>10.7</v>
      </c>
      <c r="F1446" t="s">
        <v>13</v>
      </c>
      <c r="G1446">
        <v>106.52</v>
      </c>
      <c r="H1446" t="s">
        <v>18</v>
      </c>
      <c r="I1446" t="s">
        <v>19</v>
      </c>
      <c r="J1446" t="s">
        <v>2552</v>
      </c>
      <c r="K1446" s="1">
        <v>42452.588888888888</v>
      </c>
    </row>
    <row r="1447" spans="1:11" x14ac:dyDescent="0.25">
      <c r="A1447" t="s">
        <v>2553</v>
      </c>
      <c r="B1447" t="s">
        <v>17</v>
      </c>
      <c r="C1447">
        <v>11.95</v>
      </c>
      <c r="D1447" t="s">
        <v>112</v>
      </c>
      <c r="E1447">
        <v>14.3</v>
      </c>
      <c r="F1447" t="s">
        <v>13</v>
      </c>
      <c r="G1447">
        <v>11.95</v>
      </c>
      <c r="H1447" t="s">
        <v>112</v>
      </c>
      <c r="I1447" t="s">
        <v>19</v>
      </c>
      <c r="J1447">
        <v>312139675</v>
      </c>
      <c r="K1447" s="1">
        <v>42452.588888888888</v>
      </c>
    </row>
    <row r="1448" spans="1:11" x14ac:dyDescent="0.25">
      <c r="A1448" t="s">
        <v>2554</v>
      </c>
      <c r="B1448" t="s">
        <v>17</v>
      </c>
      <c r="C1448">
        <v>10.7</v>
      </c>
      <c r="D1448" t="s">
        <v>13</v>
      </c>
      <c r="E1448">
        <v>10.7</v>
      </c>
      <c r="F1448" t="s">
        <v>13</v>
      </c>
      <c r="G1448">
        <v>106.52</v>
      </c>
      <c r="H1448" t="s">
        <v>18</v>
      </c>
      <c r="I1448" t="s">
        <v>19</v>
      </c>
      <c r="J1448" t="s">
        <v>2555</v>
      </c>
      <c r="K1448" s="1">
        <v>42452.588888888888</v>
      </c>
    </row>
    <row r="1449" spans="1:11" x14ac:dyDescent="0.25">
      <c r="A1449" t="s">
        <v>2556</v>
      </c>
      <c r="B1449" t="s">
        <v>12</v>
      </c>
      <c r="C1449">
        <v>300</v>
      </c>
      <c r="D1449" t="s">
        <v>14</v>
      </c>
      <c r="E1449">
        <v>300</v>
      </c>
      <c r="F1449" t="s">
        <v>14</v>
      </c>
      <c r="G1449">
        <v>300</v>
      </c>
      <c r="H1449" t="s">
        <v>14</v>
      </c>
      <c r="I1449" t="s">
        <v>42</v>
      </c>
      <c r="J1449">
        <v>155914542</v>
      </c>
      <c r="K1449" s="1">
        <v>42452.59375</v>
      </c>
    </row>
    <row r="1450" spans="1:11" x14ac:dyDescent="0.25">
      <c r="A1450" t="s">
        <v>2557</v>
      </c>
      <c r="B1450" t="s">
        <v>17</v>
      </c>
      <c r="C1450">
        <v>0.01</v>
      </c>
      <c r="D1450" t="s">
        <v>252</v>
      </c>
      <c r="E1450">
        <v>0</v>
      </c>
      <c r="F1450" t="s">
        <v>13</v>
      </c>
      <c r="G1450">
        <v>0.01</v>
      </c>
      <c r="H1450" t="s">
        <v>252</v>
      </c>
      <c r="I1450" t="s">
        <v>22</v>
      </c>
      <c r="J1450" t="s">
        <v>2558</v>
      </c>
      <c r="K1450" s="1">
        <v>42452.588888888888</v>
      </c>
    </row>
    <row r="1451" spans="1:11" x14ac:dyDescent="0.25">
      <c r="A1451" t="s">
        <v>2559</v>
      </c>
      <c r="B1451" t="s">
        <v>17</v>
      </c>
      <c r="C1451">
        <v>54.32</v>
      </c>
      <c r="D1451" t="s">
        <v>13</v>
      </c>
      <c r="E1451">
        <v>54.32</v>
      </c>
      <c r="F1451" t="s">
        <v>13</v>
      </c>
      <c r="G1451">
        <v>540.74</v>
      </c>
      <c r="H1451" t="s">
        <v>18</v>
      </c>
      <c r="I1451" t="s">
        <v>19</v>
      </c>
      <c r="J1451" t="s">
        <v>2560</v>
      </c>
      <c r="K1451" s="1">
        <v>42452.588888888888</v>
      </c>
    </row>
    <row r="1452" spans="1:11" x14ac:dyDescent="0.25">
      <c r="A1452" t="s">
        <v>2561</v>
      </c>
      <c r="B1452" t="s">
        <v>17</v>
      </c>
      <c r="C1452">
        <v>77.5</v>
      </c>
      <c r="D1452" t="s">
        <v>13</v>
      </c>
      <c r="E1452">
        <v>77.5</v>
      </c>
      <c r="F1452" t="s">
        <v>13</v>
      </c>
      <c r="G1452">
        <v>262.88</v>
      </c>
      <c r="H1452" t="s">
        <v>14</v>
      </c>
      <c r="I1452" t="s">
        <v>42</v>
      </c>
      <c r="J1452" t="s">
        <v>2562</v>
      </c>
      <c r="K1452" s="1">
        <v>42452.589583333334</v>
      </c>
    </row>
    <row r="1453" spans="1:11" x14ac:dyDescent="0.25">
      <c r="A1453" t="s">
        <v>2563</v>
      </c>
      <c r="B1453" t="s">
        <v>17</v>
      </c>
      <c r="C1453">
        <v>0.01</v>
      </c>
      <c r="D1453" t="s">
        <v>252</v>
      </c>
      <c r="E1453">
        <v>0</v>
      </c>
      <c r="F1453" t="s">
        <v>13</v>
      </c>
      <c r="G1453">
        <v>0.01</v>
      </c>
      <c r="H1453" t="s">
        <v>252</v>
      </c>
      <c r="I1453" t="s">
        <v>124</v>
      </c>
      <c r="J1453">
        <v>312139657</v>
      </c>
      <c r="K1453" s="1">
        <v>42452.588888888888</v>
      </c>
    </row>
    <row r="1454" spans="1:11" x14ac:dyDescent="0.25">
      <c r="A1454" t="s">
        <v>2564</v>
      </c>
      <c r="B1454" t="s">
        <v>17</v>
      </c>
      <c r="C1454">
        <v>26.74</v>
      </c>
      <c r="D1454" t="s">
        <v>13</v>
      </c>
      <c r="E1454">
        <v>26.74</v>
      </c>
      <c r="F1454" t="s">
        <v>13</v>
      </c>
      <c r="G1454">
        <v>266.19</v>
      </c>
      <c r="H1454" t="s">
        <v>18</v>
      </c>
      <c r="I1454" t="s">
        <v>19</v>
      </c>
      <c r="J1454" t="s">
        <v>2565</v>
      </c>
      <c r="K1454" s="1">
        <v>42452.588888888888</v>
      </c>
    </row>
    <row r="1455" spans="1:11" x14ac:dyDescent="0.25">
      <c r="A1455" t="s">
        <v>2566</v>
      </c>
      <c r="B1455" t="s">
        <v>17</v>
      </c>
      <c r="C1455">
        <v>11.95</v>
      </c>
      <c r="D1455" t="s">
        <v>112</v>
      </c>
      <c r="E1455">
        <v>14.3</v>
      </c>
      <c r="F1455" t="s">
        <v>13</v>
      </c>
      <c r="G1455">
        <v>11.95</v>
      </c>
      <c r="H1455" t="s">
        <v>112</v>
      </c>
      <c r="I1455" t="s">
        <v>19</v>
      </c>
      <c r="J1455">
        <v>312139643</v>
      </c>
      <c r="K1455" s="1">
        <v>42452.588888888888</v>
      </c>
    </row>
    <row r="1456" spans="1:11" x14ac:dyDescent="0.25">
      <c r="A1456" t="s">
        <v>2567</v>
      </c>
      <c r="B1456" t="s">
        <v>45</v>
      </c>
      <c r="C1456">
        <v>6.95</v>
      </c>
      <c r="D1456" t="s">
        <v>252</v>
      </c>
      <c r="E1456">
        <v>5.85</v>
      </c>
      <c r="F1456" t="s">
        <v>13</v>
      </c>
      <c r="G1456">
        <v>6.95</v>
      </c>
      <c r="H1456" t="s">
        <v>252</v>
      </c>
      <c r="I1456" t="s">
        <v>19</v>
      </c>
      <c r="J1456">
        <v>312139645</v>
      </c>
      <c r="K1456" s="1">
        <v>42452.588888888888</v>
      </c>
    </row>
    <row r="1457" spans="1:11" x14ac:dyDescent="0.25">
      <c r="A1457" t="s">
        <v>2568</v>
      </c>
      <c r="B1457" t="s">
        <v>17</v>
      </c>
      <c r="C1457">
        <v>11.95</v>
      </c>
      <c r="D1457" t="s">
        <v>112</v>
      </c>
      <c r="E1457">
        <v>14.3</v>
      </c>
      <c r="F1457" t="s">
        <v>13</v>
      </c>
      <c r="G1457">
        <v>11.95</v>
      </c>
      <c r="H1457" t="s">
        <v>112</v>
      </c>
      <c r="I1457" t="s">
        <v>19</v>
      </c>
      <c r="J1457">
        <v>312139631</v>
      </c>
      <c r="K1457" s="1">
        <v>42452.588194444441</v>
      </c>
    </row>
    <row r="1458" spans="1:11" x14ac:dyDescent="0.25">
      <c r="A1458" t="s">
        <v>2569</v>
      </c>
      <c r="B1458" t="s">
        <v>12</v>
      </c>
      <c r="C1458">
        <v>5500</v>
      </c>
      <c r="D1458" t="s">
        <v>14</v>
      </c>
      <c r="E1458">
        <v>5500</v>
      </c>
      <c r="F1458" t="s">
        <v>14</v>
      </c>
      <c r="G1458">
        <v>5500</v>
      </c>
      <c r="H1458" t="s">
        <v>14</v>
      </c>
      <c r="I1458" t="s">
        <v>15</v>
      </c>
      <c r="J1458">
        <v>155914482</v>
      </c>
      <c r="K1458" s="1">
        <v>42452.588194444441</v>
      </c>
    </row>
    <row r="1459" spans="1:11" x14ac:dyDescent="0.25">
      <c r="A1459" t="s">
        <v>2570</v>
      </c>
      <c r="B1459" t="s">
        <v>45</v>
      </c>
      <c r="C1459">
        <v>11.95</v>
      </c>
      <c r="D1459" t="s">
        <v>112</v>
      </c>
      <c r="E1459">
        <v>14.3</v>
      </c>
      <c r="F1459" t="s">
        <v>13</v>
      </c>
      <c r="G1459">
        <v>11.95</v>
      </c>
      <c r="H1459" t="s">
        <v>112</v>
      </c>
      <c r="I1459" t="s">
        <v>19</v>
      </c>
      <c r="J1459">
        <v>312139619</v>
      </c>
      <c r="K1459" s="1">
        <v>42452.588194444441</v>
      </c>
    </row>
    <row r="1460" spans="1:11" x14ac:dyDescent="0.25">
      <c r="A1460" t="s">
        <v>2571</v>
      </c>
      <c r="B1460" t="s">
        <v>17</v>
      </c>
      <c r="C1460">
        <v>400</v>
      </c>
      <c r="D1460" t="s">
        <v>14</v>
      </c>
      <c r="E1460">
        <v>400</v>
      </c>
      <c r="F1460" t="s">
        <v>14</v>
      </c>
      <c r="G1460">
        <v>400</v>
      </c>
      <c r="H1460" t="s">
        <v>14</v>
      </c>
      <c r="I1460" t="s">
        <v>42</v>
      </c>
      <c r="J1460">
        <v>155914462</v>
      </c>
      <c r="K1460" s="1">
        <v>42452.589583333334</v>
      </c>
    </row>
    <row r="1461" spans="1:11" x14ac:dyDescent="0.25">
      <c r="A1461" t="s">
        <v>2572</v>
      </c>
      <c r="B1461" t="s">
        <v>12</v>
      </c>
      <c r="C1461">
        <v>85.58</v>
      </c>
      <c r="D1461" t="s">
        <v>13</v>
      </c>
      <c r="E1461">
        <v>85.58</v>
      </c>
      <c r="F1461" t="s">
        <v>13</v>
      </c>
      <c r="G1461">
        <v>851.92</v>
      </c>
      <c r="H1461" t="s">
        <v>18</v>
      </c>
      <c r="I1461" t="s">
        <v>15</v>
      </c>
      <c r="J1461" t="s">
        <v>2573</v>
      </c>
      <c r="K1461" s="1">
        <v>42452.588194444441</v>
      </c>
    </row>
    <row r="1462" spans="1:11" x14ac:dyDescent="0.25">
      <c r="A1462" t="s">
        <v>2574</v>
      </c>
      <c r="B1462" t="s">
        <v>17</v>
      </c>
      <c r="C1462">
        <v>19425</v>
      </c>
      <c r="D1462" t="s">
        <v>14</v>
      </c>
      <c r="E1462">
        <v>19425</v>
      </c>
      <c r="F1462" t="s">
        <v>14</v>
      </c>
      <c r="G1462">
        <v>19425</v>
      </c>
      <c r="H1462" t="s">
        <v>14</v>
      </c>
      <c r="I1462" t="s">
        <v>42</v>
      </c>
      <c r="J1462" t="s">
        <v>2575</v>
      </c>
      <c r="K1462" s="1">
        <v>42452.588888888888</v>
      </c>
    </row>
    <row r="1463" spans="1:11" x14ac:dyDescent="0.25">
      <c r="A1463" t="s">
        <v>2576</v>
      </c>
      <c r="B1463" t="s">
        <v>45</v>
      </c>
      <c r="C1463">
        <v>83.7</v>
      </c>
      <c r="D1463" t="s">
        <v>13</v>
      </c>
      <c r="E1463">
        <v>83.7</v>
      </c>
      <c r="F1463" t="s">
        <v>13</v>
      </c>
      <c r="G1463">
        <v>283.91000000000003</v>
      </c>
      <c r="H1463" t="s">
        <v>14</v>
      </c>
      <c r="I1463" t="s">
        <v>42</v>
      </c>
      <c r="J1463" t="s">
        <v>2577</v>
      </c>
      <c r="K1463" s="1">
        <v>42452.588194444441</v>
      </c>
    </row>
    <row r="1464" spans="1:11" x14ac:dyDescent="0.25">
      <c r="A1464" t="s">
        <v>2578</v>
      </c>
      <c r="B1464" t="s">
        <v>17</v>
      </c>
      <c r="C1464">
        <v>61.96</v>
      </c>
      <c r="D1464" t="s">
        <v>13</v>
      </c>
      <c r="E1464">
        <v>61.96</v>
      </c>
      <c r="F1464" t="s">
        <v>13</v>
      </c>
      <c r="G1464">
        <v>210.17</v>
      </c>
      <c r="H1464" t="s">
        <v>14</v>
      </c>
      <c r="I1464" t="s">
        <v>42</v>
      </c>
      <c r="J1464" t="s">
        <v>2579</v>
      </c>
      <c r="K1464" s="1">
        <v>42452.588194444441</v>
      </c>
    </row>
    <row r="1465" spans="1:11" x14ac:dyDescent="0.25">
      <c r="A1465" t="s">
        <v>2580</v>
      </c>
      <c r="B1465" t="s">
        <v>45</v>
      </c>
      <c r="C1465">
        <v>1.94</v>
      </c>
      <c r="D1465" t="s">
        <v>112</v>
      </c>
      <c r="E1465">
        <v>2.3199999999999998</v>
      </c>
      <c r="F1465" t="s">
        <v>13</v>
      </c>
      <c r="G1465">
        <v>1.94</v>
      </c>
      <c r="H1465" t="s">
        <v>112</v>
      </c>
      <c r="I1465" t="s">
        <v>19</v>
      </c>
      <c r="J1465">
        <v>312139601</v>
      </c>
      <c r="K1465" s="1">
        <v>42452.588194444441</v>
      </c>
    </row>
    <row r="1466" spans="1:11" x14ac:dyDescent="0.25">
      <c r="A1466" t="s">
        <v>2581</v>
      </c>
      <c r="B1466" t="s">
        <v>45</v>
      </c>
      <c r="C1466">
        <v>96.41</v>
      </c>
      <c r="D1466" t="s">
        <v>13</v>
      </c>
      <c r="E1466">
        <v>96.41</v>
      </c>
      <c r="F1466" t="s">
        <v>13</v>
      </c>
      <c r="G1466">
        <v>327.02</v>
      </c>
      <c r="H1466" t="s">
        <v>14</v>
      </c>
      <c r="I1466" t="s">
        <v>42</v>
      </c>
      <c r="J1466">
        <v>30100759</v>
      </c>
      <c r="K1466" s="1">
        <v>42452.588888888888</v>
      </c>
    </row>
    <row r="1467" spans="1:11" x14ac:dyDescent="0.25">
      <c r="A1467" t="s">
        <v>2582</v>
      </c>
      <c r="B1467" t="s">
        <v>17</v>
      </c>
      <c r="C1467">
        <v>11.95</v>
      </c>
      <c r="D1467" t="s">
        <v>112</v>
      </c>
      <c r="E1467">
        <v>14.3</v>
      </c>
      <c r="F1467" t="s">
        <v>13</v>
      </c>
      <c r="G1467">
        <v>11.95</v>
      </c>
      <c r="H1467" t="s">
        <v>112</v>
      </c>
      <c r="I1467" t="s">
        <v>19</v>
      </c>
      <c r="J1467">
        <v>312139595</v>
      </c>
      <c r="K1467" s="1">
        <v>42452.588194444441</v>
      </c>
    </row>
    <row r="1468" spans="1:11" x14ac:dyDescent="0.25">
      <c r="A1468" t="s">
        <v>2583</v>
      </c>
      <c r="B1468" t="s">
        <v>17</v>
      </c>
      <c r="C1468">
        <v>1</v>
      </c>
      <c r="D1468" t="s">
        <v>13</v>
      </c>
      <c r="E1468">
        <v>1</v>
      </c>
      <c r="F1468" t="s">
        <v>13</v>
      </c>
      <c r="G1468">
        <v>1</v>
      </c>
      <c r="H1468" t="s">
        <v>13</v>
      </c>
      <c r="I1468" t="s">
        <v>42</v>
      </c>
      <c r="J1468" t="s">
        <v>2584</v>
      </c>
      <c r="K1468" s="1">
        <v>42452.590277777781</v>
      </c>
    </row>
    <row r="1469" spans="1:11" x14ac:dyDescent="0.25">
      <c r="A1469" t="s">
        <v>2585</v>
      </c>
      <c r="B1469" t="s">
        <v>17</v>
      </c>
      <c r="C1469">
        <v>36.47</v>
      </c>
      <c r="D1469" t="s">
        <v>13</v>
      </c>
      <c r="E1469">
        <v>36.47</v>
      </c>
      <c r="F1469" t="s">
        <v>13</v>
      </c>
      <c r="G1469">
        <v>4851.8900000000003</v>
      </c>
      <c r="H1469" t="s">
        <v>67</v>
      </c>
      <c r="I1469" t="s">
        <v>19</v>
      </c>
      <c r="J1469" t="s">
        <v>2586</v>
      </c>
      <c r="K1469" s="1">
        <v>42452.588194444441</v>
      </c>
    </row>
    <row r="1470" spans="1:11" x14ac:dyDescent="0.25">
      <c r="A1470" t="s">
        <v>2587</v>
      </c>
      <c r="B1470" t="s">
        <v>17</v>
      </c>
      <c r="C1470">
        <v>21.4</v>
      </c>
      <c r="D1470" t="s">
        <v>13</v>
      </c>
      <c r="E1470">
        <v>21.4</v>
      </c>
      <c r="F1470" t="s">
        <v>13</v>
      </c>
      <c r="G1470">
        <v>213.03</v>
      </c>
      <c r="H1470" t="s">
        <v>18</v>
      </c>
      <c r="I1470" t="s">
        <v>19</v>
      </c>
      <c r="J1470" t="s">
        <v>2588</v>
      </c>
      <c r="K1470" s="1">
        <v>42452.588194444441</v>
      </c>
    </row>
    <row r="1471" spans="1:11" x14ac:dyDescent="0.25">
      <c r="A1471" t="s">
        <v>2589</v>
      </c>
      <c r="B1471" t="s">
        <v>17</v>
      </c>
      <c r="C1471">
        <v>20</v>
      </c>
      <c r="D1471" t="s">
        <v>13</v>
      </c>
      <c r="E1471">
        <v>20</v>
      </c>
      <c r="F1471" t="s">
        <v>13</v>
      </c>
      <c r="G1471">
        <v>30.87</v>
      </c>
      <c r="H1471" t="s">
        <v>25</v>
      </c>
      <c r="I1471" t="s">
        <v>42</v>
      </c>
      <c r="J1471" t="s">
        <v>2590</v>
      </c>
      <c r="K1471" s="1">
        <v>42452.588888888888</v>
      </c>
    </row>
    <row r="1472" spans="1:11" x14ac:dyDescent="0.25">
      <c r="A1472" t="s">
        <v>2591</v>
      </c>
      <c r="B1472" t="s">
        <v>12</v>
      </c>
      <c r="C1472">
        <v>300</v>
      </c>
      <c r="D1472" t="s">
        <v>14</v>
      </c>
      <c r="E1472">
        <v>300</v>
      </c>
      <c r="F1472" t="s">
        <v>14</v>
      </c>
      <c r="G1472">
        <v>300</v>
      </c>
      <c r="H1472" t="s">
        <v>14</v>
      </c>
      <c r="I1472" t="s">
        <v>42</v>
      </c>
      <c r="J1472">
        <v>155914382</v>
      </c>
      <c r="K1472" s="1">
        <v>42452.589583333334</v>
      </c>
    </row>
    <row r="1473" spans="1:11" x14ac:dyDescent="0.25">
      <c r="A1473" t="s">
        <v>2592</v>
      </c>
      <c r="B1473" t="s">
        <v>17</v>
      </c>
      <c r="C1473">
        <v>109.59</v>
      </c>
      <c r="D1473" t="s">
        <v>13</v>
      </c>
      <c r="E1473">
        <v>109.59</v>
      </c>
      <c r="F1473" t="s">
        <v>13</v>
      </c>
      <c r="G1473">
        <v>1090.93</v>
      </c>
      <c r="H1473" t="s">
        <v>18</v>
      </c>
      <c r="I1473" t="s">
        <v>42</v>
      </c>
      <c r="J1473" t="s">
        <v>2593</v>
      </c>
      <c r="K1473" s="1">
        <v>42452.588194444441</v>
      </c>
    </row>
    <row r="1474" spans="1:11" x14ac:dyDescent="0.25">
      <c r="A1474" t="s">
        <v>2594</v>
      </c>
      <c r="B1474" t="s">
        <v>17</v>
      </c>
      <c r="C1474">
        <v>10.76</v>
      </c>
      <c r="D1474" t="s">
        <v>13</v>
      </c>
      <c r="E1474">
        <v>10.76</v>
      </c>
      <c r="F1474" t="s">
        <v>13</v>
      </c>
      <c r="G1474">
        <v>107.12</v>
      </c>
      <c r="H1474" t="s">
        <v>18</v>
      </c>
      <c r="I1474" t="s">
        <v>19</v>
      </c>
      <c r="J1474" t="s">
        <v>2595</v>
      </c>
      <c r="K1474" s="1">
        <v>42452.587500000001</v>
      </c>
    </row>
    <row r="1475" spans="1:11" x14ac:dyDescent="0.25">
      <c r="A1475" t="s">
        <v>2596</v>
      </c>
      <c r="B1475" t="s">
        <v>17</v>
      </c>
      <c r="C1475">
        <v>11.95</v>
      </c>
      <c r="D1475" t="s">
        <v>112</v>
      </c>
      <c r="E1475">
        <v>14.3</v>
      </c>
      <c r="F1475" t="s">
        <v>13</v>
      </c>
      <c r="G1475">
        <v>11.95</v>
      </c>
      <c r="H1475" t="s">
        <v>112</v>
      </c>
      <c r="I1475" t="s">
        <v>19</v>
      </c>
      <c r="J1475">
        <v>312139545</v>
      </c>
      <c r="K1475" s="1">
        <v>42452.587500000001</v>
      </c>
    </row>
    <row r="1476" spans="1:11" x14ac:dyDescent="0.25">
      <c r="A1476" t="s">
        <v>2597</v>
      </c>
      <c r="B1476" t="s">
        <v>45</v>
      </c>
      <c r="C1476">
        <v>57.84</v>
      </c>
      <c r="D1476" t="s">
        <v>13</v>
      </c>
      <c r="E1476">
        <v>57.84</v>
      </c>
      <c r="F1476" t="s">
        <v>13</v>
      </c>
      <c r="G1476">
        <v>196.19</v>
      </c>
      <c r="H1476" t="s">
        <v>14</v>
      </c>
      <c r="I1476" t="s">
        <v>42</v>
      </c>
      <c r="J1476" t="s">
        <v>2598</v>
      </c>
      <c r="K1476" s="1">
        <v>42452.588194444441</v>
      </c>
    </row>
    <row r="1477" spans="1:11" x14ac:dyDescent="0.25">
      <c r="A1477" t="s">
        <v>2599</v>
      </c>
      <c r="B1477" t="s">
        <v>17</v>
      </c>
      <c r="C1477">
        <v>1</v>
      </c>
      <c r="D1477" t="s">
        <v>13</v>
      </c>
      <c r="E1477">
        <v>1</v>
      </c>
      <c r="F1477" t="s">
        <v>13</v>
      </c>
      <c r="G1477">
        <v>1</v>
      </c>
      <c r="H1477" t="s">
        <v>13</v>
      </c>
      <c r="I1477" t="s">
        <v>19</v>
      </c>
      <c r="J1477" t="s">
        <v>2600</v>
      </c>
      <c r="K1477" s="1">
        <v>42452.587500000001</v>
      </c>
    </row>
    <row r="1478" spans="1:11" x14ac:dyDescent="0.25">
      <c r="A1478" t="s">
        <v>2601</v>
      </c>
      <c r="B1478" t="s">
        <v>45</v>
      </c>
      <c r="C1478">
        <v>1.94</v>
      </c>
      <c r="D1478" t="s">
        <v>13</v>
      </c>
      <c r="E1478">
        <v>1.94</v>
      </c>
      <c r="F1478" t="s">
        <v>13</v>
      </c>
      <c r="G1478">
        <v>1.94</v>
      </c>
      <c r="H1478" t="s">
        <v>13</v>
      </c>
      <c r="I1478" t="s">
        <v>19</v>
      </c>
      <c r="J1478">
        <v>312139541</v>
      </c>
      <c r="K1478" s="1">
        <v>42452.587500000001</v>
      </c>
    </row>
    <row r="1479" spans="1:11" x14ac:dyDescent="0.25">
      <c r="A1479" t="s">
        <v>2602</v>
      </c>
      <c r="B1479" t="s">
        <v>17</v>
      </c>
      <c r="C1479">
        <v>25</v>
      </c>
      <c r="D1479" t="s">
        <v>13</v>
      </c>
      <c r="E1479">
        <v>25</v>
      </c>
      <c r="F1479" t="s">
        <v>13</v>
      </c>
      <c r="G1479">
        <v>25</v>
      </c>
      <c r="H1479" t="s">
        <v>13</v>
      </c>
      <c r="I1479" t="s">
        <v>42</v>
      </c>
      <c r="J1479" t="s">
        <v>2603</v>
      </c>
      <c r="K1479" s="1">
        <v>42452.588194444441</v>
      </c>
    </row>
    <row r="1480" spans="1:11" x14ac:dyDescent="0.25">
      <c r="A1480" t="s">
        <v>2604</v>
      </c>
      <c r="B1480" t="s">
        <v>17</v>
      </c>
      <c r="C1480">
        <v>27.36</v>
      </c>
      <c r="D1480" t="s">
        <v>13</v>
      </c>
      <c r="E1480">
        <v>27.36</v>
      </c>
      <c r="F1480" t="s">
        <v>13</v>
      </c>
      <c r="G1480">
        <v>3639.91</v>
      </c>
      <c r="H1480" t="s">
        <v>67</v>
      </c>
      <c r="I1480" t="s">
        <v>19</v>
      </c>
      <c r="J1480" t="s">
        <v>2605</v>
      </c>
      <c r="K1480" s="1">
        <v>42452.587500000001</v>
      </c>
    </row>
    <row r="1481" spans="1:11" x14ac:dyDescent="0.25">
      <c r="A1481" t="s">
        <v>2606</v>
      </c>
      <c r="B1481" t="s">
        <v>17</v>
      </c>
      <c r="C1481">
        <v>21.73</v>
      </c>
      <c r="D1481" t="s">
        <v>13</v>
      </c>
      <c r="E1481">
        <v>21.73</v>
      </c>
      <c r="F1481" t="s">
        <v>13</v>
      </c>
      <c r="G1481">
        <v>216.32</v>
      </c>
      <c r="H1481" t="s">
        <v>18</v>
      </c>
      <c r="I1481" t="s">
        <v>19</v>
      </c>
      <c r="J1481" t="s">
        <v>2607</v>
      </c>
      <c r="K1481" s="1">
        <v>42452.587500000001</v>
      </c>
    </row>
    <row r="1482" spans="1:11" x14ac:dyDescent="0.25">
      <c r="A1482" t="s">
        <v>2608</v>
      </c>
      <c r="B1482" t="s">
        <v>17</v>
      </c>
      <c r="C1482">
        <v>11.95</v>
      </c>
      <c r="D1482" t="s">
        <v>112</v>
      </c>
      <c r="E1482">
        <v>14.3</v>
      </c>
      <c r="F1482" t="s">
        <v>13</v>
      </c>
      <c r="G1482">
        <v>11.95</v>
      </c>
      <c r="H1482" t="s">
        <v>112</v>
      </c>
      <c r="I1482" t="s">
        <v>19</v>
      </c>
      <c r="J1482">
        <v>312139531</v>
      </c>
      <c r="K1482" s="1">
        <v>42452.587500000001</v>
      </c>
    </row>
    <row r="1483" spans="1:11" x14ac:dyDescent="0.25">
      <c r="A1483" t="s">
        <v>2609</v>
      </c>
      <c r="B1483" t="s">
        <v>17</v>
      </c>
      <c r="C1483">
        <v>34.950000000000003</v>
      </c>
      <c r="D1483" t="s">
        <v>252</v>
      </c>
      <c r="E1483">
        <v>29.46</v>
      </c>
      <c r="F1483" t="s">
        <v>13</v>
      </c>
      <c r="G1483">
        <v>34.950000000000003</v>
      </c>
      <c r="H1483" t="s">
        <v>252</v>
      </c>
      <c r="I1483" t="s">
        <v>19</v>
      </c>
      <c r="J1483">
        <v>312139527</v>
      </c>
      <c r="K1483" s="1">
        <v>42452.587500000001</v>
      </c>
    </row>
    <row r="1484" spans="1:11" x14ac:dyDescent="0.25">
      <c r="A1484" t="s">
        <v>2610</v>
      </c>
      <c r="B1484" t="s">
        <v>17</v>
      </c>
      <c r="C1484">
        <v>11.95</v>
      </c>
      <c r="D1484" t="s">
        <v>112</v>
      </c>
      <c r="E1484">
        <v>14.3</v>
      </c>
      <c r="F1484" t="s">
        <v>13</v>
      </c>
      <c r="G1484">
        <v>11.95</v>
      </c>
      <c r="H1484" t="s">
        <v>112</v>
      </c>
      <c r="I1484" t="s">
        <v>19</v>
      </c>
      <c r="J1484">
        <v>312139509</v>
      </c>
      <c r="K1484" s="1">
        <v>42452.587500000001</v>
      </c>
    </row>
    <row r="1485" spans="1:11" x14ac:dyDescent="0.25">
      <c r="A1485" t="s">
        <v>2611</v>
      </c>
      <c r="B1485" t="s">
        <v>45</v>
      </c>
      <c r="C1485">
        <v>15.55</v>
      </c>
      <c r="D1485" t="s">
        <v>13</v>
      </c>
      <c r="E1485">
        <v>15.55</v>
      </c>
      <c r="F1485" t="s">
        <v>13</v>
      </c>
      <c r="G1485">
        <v>52.75</v>
      </c>
      <c r="H1485" t="s">
        <v>14</v>
      </c>
      <c r="I1485" t="s">
        <v>42</v>
      </c>
      <c r="J1485" t="s">
        <v>2612</v>
      </c>
      <c r="K1485" s="1">
        <v>42452.588194444441</v>
      </c>
    </row>
    <row r="1486" spans="1:11" x14ac:dyDescent="0.25">
      <c r="A1486" t="s">
        <v>2613</v>
      </c>
      <c r="B1486" t="s">
        <v>17</v>
      </c>
      <c r="C1486">
        <v>1</v>
      </c>
      <c r="D1486" t="s">
        <v>13</v>
      </c>
      <c r="E1486">
        <v>1</v>
      </c>
      <c r="F1486" t="s">
        <v>13</v>
      </c>
      <c r="G1486">
        <v>1</v>
      </c>
      <c r="H1486" t="s">
        <v>13</v>
      </c>
      <c r="I1486" t="s">
        <v>42</v>
      </c>
      <c r="J1486" t="s">
        <v>2614</v>
      </c>
      <c r="K1486" s="1">
        <v>42452.588194444441</v>
      </c>
    </row>
    <row r="1487" spans="1:11" x14ac:dyDescent="0.25">
      <c r="A1487" t="s">
        <v>2615</v>
      </c>
      <c r="B1487" t="s">
        <v>17</v>
      </c>
      <c r="C1487">
        <v>610</v>
      </c>
      <c r="D1487" t="s">
        <v>14</v>
      </c>
      <c r="E1487">
        <v>610</v>
      </c>
      <c r="F1487" t="s">
        <v>14</v>
      </c>
      <c r="G1487">
        <v>610</v>
      </c>
      <c r="H1487" t="s">
        <v>14</v>
      </c>
      <c r="I1487" t="s">
        <v>42</v>
      </c>
      <c r="J1487" t="s">
        <v>2616</v>
      </c>
      <c r="K1487" s="1">
        <v>42452.598611111112</v>
      </c>
    </row>
    <row r="1488" spans="1:11" x14ac:dyDescent="0.25">
      <c r="A1488" t="s">
        <v>2617</v>
      </c>
      <c r="B1488" t="s">
        <v>17</v>
      </c>
      <c r="C1488">
        <v>96.41</v>
      </c>
      <c r="D1488" t="s">
        <v>13</v>
      </c>
      <c r="E1488">
        <v>96.41</v>
      </c>
      <c r="F1488" t="s">
        <v>13</v>
      </c>
      <c r="G1488">
        <v>327.02</v>
      </c>
      <c r="H1488" t="s">
        <v>14</v>
      </c>
      <c r="I1488" t="s">
        <v>42</v>
      </c>
      <c r="J1488">
        <v>30100750</v>
      </c>
      <c r="K1488" s="1">
        <v>42452.587500000001</v>
      </c>
    </row>
    <row r="1489" spans="1:11" x14ac:dyDescent="0.25">
      <c r="A1489" t="s">
        <v>2618</v>
      </c>
      <c r="B1489" t="s">
        <v>45</v>
      </c>
      <c r="C1489">
        <v>83.7</v>
      </c>
      <c r="D1489" t="s">
        <v>13</v>
      </c>
      <c r="E1489">
        <v>83.7</v>
      </c>
      <c r="F1489" t="s">
        <v>13</v>
      </c>
      <c r="G1489">
        <v>283.91000000000003</v>
      </c>
      <c r="H1489" t="s">
        <v>14</v>
      </c>
      <c r="I1489" t="s">
        <v>42</v>
      </c>
      <c r="J1489" t="s">
        <v>2619</v>
      </c>
      <c r="K1489" s="1">
        <v>42452.587500000001</v>
      </c>
    </row>
    <row r="1490" spans="1:11" x14ac:dyDescent="0.25">
      <c r="A1490" t="s">
        <v>2620</v>
      </c>
      <c r="B1490" t="s">
        <v>17</v>
      </c>
      <c r="C1490">
        <v>300</v>
      </c>
      <c r="D1490" t="s">
        <v>14</v>
      </c>
      <c r="E1490">
        <v>300</v>
      </c>
      <c r="F1490" t="s">
        <v>14</v>
      </c>
      <c r="G1490">
        <v>300</v>
      </c>
      <c r="H1490" t="s">
        <v>14</v>
      </c>
      <c r="I1490" t="s">
        <v>42</v>
      </c>
      <c r="J1490">
        <v>155914282</v>
      </c>
      <c r="K1490" s="1">
        <v>42452.590277777781</v>
      </c>
    </row>
    <row r="1491" spans="1:11" x14ac:dyDescent="0.25">
      <c r="A1491" t="s">
        <v>2621</v>
      </c>
      <c r="B1491" t="s">
        <v>17</v>
      </c>
      <c r="C1491">
        <v>11.95</v>
      </c>
      <c r="D1491" t="s">
        <v>112</v>
      </c>
      <c r="E1491">
        <v>14.3</v>
      </c>
      <c r="F1491" t="s">
        <v>13</v>
      </c>
      <c r="G1491">
        <v>11.95</v>
      </c>
      <c r="H1491" t="s">
        <v>112</v>
      </c>
      <c r="I1491" t="s">
        <v>19</v>
      </c>
      <c r="J1491">
        <v>312139495</v>
      </c>
      <c r="K1491" s="1">
        <v>42452.587500000001</v>
      </c>
    </row>
    <row r="1492" spans="1:11" x14ac:dyDescent="0.25">
      <c r="A1492" t="s">
        <v>2622</v>
      </c>
      <c r="B1492" t="s">
        <v>17</v>
      </c>
      <c r="C1492">
        <v>63.47</v>
      </c>
      <c r="D1492" t="s">
        <v>13</v>
      </c>
      <c r="E1492">
        <v>63.47</v>
      </c>
      <c r="F1492" t="s">
        <v>13</v>
      </c>
      <c r="G1492">
        <v>631.82000000000005</v>
      </c>
      <c r="H1492" t="s">
        <v>18</v>
      </c>
      <c r="I1492" t="s">
        <v>19</v>
      </c>
      <c r="J1492" t="s">
        <v>2623</v>
      </c>
      <c r="K1492" s="1">
        <v>42452.587500000001</v>
      </c>
    </row>
    <row r="1493" spans="1:11" x14ac:dyDescent="0.25">
      <c r="A1493" t="s">
        <v>2624</v>
      </c>
      <c r="B1493" t="s">
        <v>17</v>
      </c>
      <c r="C1493">
        <v>23.23</v>
      </c>
      <c r="D1493" t="s">
        <v>13</v>
      </c>
      <c r="E1493">
        <v>23.23</v>
      </c>
      <c r="F1493" t="s">
        <v>13</v>
      </c>
      <c r="G1493">
        <v>78.7</v>
      </c>
      <c r="H1493" t="s">
        <v>14</v>
      </c>
      <c r="I1493" t="s">
        <v>42</v>
      </c>
      <c r="J1493" t="s">
        <v>2625</v>
      </c>
      <c r="K1493" s="1">
        <v>42452.588194444441</v>
      </c>
    </row>
    <row r="1494" spans="1:11" x14ac:dyDescent="0.25">
      <c r="A1494" t="s">
        <v>2626</v>
      </c>
      <c r="B1494" t="s">
        <v>17</v>
      </c>
      <c r="C1494">
        <v>11.95</v>
      </c>
      <c r="D1494" t="s">
        <v>112</v>
      </c>
      <c r="E1494">
        <v>14.29</v>
      </c>
      <c r="F1494" t="s">
        <v>13</v>
      </c>
      <c r="G1494">
        <v>11.95</v>
      </c>
      <c r="H1494" t="s">
        <v>112</v>
      </c>
      <c r="I1494" t="s">
        <v>19</v>
      </c>
      <c r="J1494">
        <v>312139471</v>
      </c>
      <c r="K1494" s="1">
        <v>42452.587500000001</v>
      </c>
    </row>
    <row r="1495" spans="1:11" x14ac:dyDescent="0.25">
      <c r="A1495" t="s">
        <v>2627</v>
      </c>
      <c r="B1495" t="s">
        <v>45</v>
      </c>
      <c r="C1495">
        <v>61.05</v>
      </c>
      <c r="D1495" t="s">
        <v>13</v>
      </c>
      <c r="E1495">
        <v>61.05</v>
      </c>
      <c r="F1495" t="s">
        <v>13</v>
      </c>
      <c r="G1495">
        <v>206.83</v>
      </c>
      <c r="H1495" t="s">
        <v>14</v>
      </c>
      <c r="I1495" t="s">
        <v>42</v>
      </c>
      <c r="J1495" t="s">
        <v>2628</v>
      </c>
      <c r="K1495" s="1">
        <v>42452.587500000001</v>
      </c>
    </row>
    <row r="1496" spans="1:11" x14ac:dyDescent="0.25">
      <c r="A1496" t="s">
        <v>2629</v>
      </c>
      <c r="B1496" t="s">
        <v>17</v>
      </c>
      <c r="C1496">
        <v>1</v>
      </c>
      <c r="D1496" t="s">
        <v>13</v>
      </c>
      <c r="E1496">
        <v>1</v>
      </c>
      <c r="F1496" t="s">
        <v>13</v>
      </c>
      <c r="G1496">
        <v>1</v>
      </c>
      <c r="H1496" t="s">
        <v>13</v>
      </c>
      <c r="I1496" t="s">
        <v>42</v>
      </c>
      <c r="J1496" t="s">
        <v>2630</v>
      </c>
      <c r="K1496" s="1">
        <v>42452.587500000001</v>
      </c>
    </row>
    <row r="1497" spans="1:11" x14ac:dyDescent="0.25">
      <c r="A1497" t="s">
        <v>2631</v>
      </c>
      <c r="B1497" t="s">
        <v>45</v>
      </c>
      <c r="C1497">
        <v>100</v>
      </c>
      <c r="D1497" t="s">
        <v>13</v>
      </c>
      <c r="E1497">
        <v>100</v>
      </c>
      <c r="F1497" t="s">
        <v>13</v>
      </c>
      <c r="G1497">
        <v>100</v>
      </c>
      <c r="H1497" t="s">
        <v>13</v>
      </c>
      <c r="I1497" t="s">
        <v>42</v>
      </c>
      <c r="J1497" t="s">
        <v>2632</v>
      </c>
      <c r="K1497" s="1">
        <v>42452.587500000001</v>
      </c>
    </row>
    <row r="1498" spans="1:11" x14ac:dyDescent="0.25">
      <c r="A1498" t="s">
        <v>2633</v>
      </c>
      <c r="B1498" t="s">
        <v>45</v>
      </c>
      <c r="C1498">
        <v>100</v>
      </c>
      <c r="D1498" t="s">
        <v>13</v>
      </c>
      <c r="E1498">
        <v>100</v>
      </c>
      <c r="F1498" t="s">
        <v>13</v>
      </c>
      <c r="G1498">
        <v>100</v>
      </c>
      <c r="H1498" t="s">
        <v>13</v>
      </c>
      <c r="I1498" t="s">
        <v>42</v>
      </c>
      <c r="J1498" t="s">
        <v>2634</v>
      </c>
      <c r="K1498" s="1">
        <v>42452.587500000001</v>
      </c>
    </row>
    <row r="1499" spans="1:11" x14ac:dyDescent="0.25">
      <c r="A1499" t="s">
        <v>2635</v>
      </c>
      <c r="B1499" t="s">
        <v>45</v>
      </c>
      <c r="C1499">
        <v>50</v>
      </c>
      <c r="D1499" t="s">
        <v>14</v>
      </c>
      <c r="E1499">
        <v>15.55</v>
      </c>
      <c r="F1499" t="s">
        <v>13</v>
      </c>
      <c r="G1499">
        <v>18.38</v>
      </c>
      <c r="H1499" t="s">
        <v>252</v>
      </c>
      <c r="I1499" t="s">
        <v>42</v>
      </c>
      <c r="J1499">
        <v>49618127</v>
      </c>
      <c r="K1499" s="1">
        <v>42452.586805555555</v>
      </c>
    </row>
    <row r="1500" spans="1:11" x14ac:dyDescent="0.25">
      <c r="A1500" t="s">
        <v>2636</v>
      </c>
      <c r="B1500" t="s">
        <v>17</v>
      </c>
      <c r="C1500">
        <v>30.98</v>
      </c>
      <c r="D1500" t="s">
        <v>13</v>
      </c>
      <c r="E1500">
        <v>30.98</v>
      </c>
      <c r="F1500" t="s">
        <v>13</v>
      </c>
      <c r="G1500">
        <v>104.96</v>
      </c>
      <c r="H1500" t="s">
        <v>14</v>
      </c>
      <c r="I1500" t="s">
        <v>42</v>
      </c>
      <c r="J1500" t="s">
        <v>2637</v>
      </c>
      <c r="K1500" s="1">
        <v>42452.587500000001</v>
      </c>
    </row>
    <row r="1501" spans="1:11" x14ac:dyDescent="0.25">
      <c r="A1501" t="s">
        <v>2638</v>
      </c>
      <c r="B1501" t="s">
        <v>17</v>
      </c>
      <c r="C1501">
        <v>10.76</v>
      </c>
      <c r="D1501" t="s">
        <v>13</v>
      </c>
      <c r="E1501">
        <v>10.76</v>
      </c>
      <c r="F1501" t="s">
        <v>13</v>
      </c>
      <c r="G1501">
        <v>107.24</v>
      </c>
      <c r="H1501" t="s">
        <v>18</v>
      </c>
      <c r="I1501" t="s">
        <v>19</v>
      </c>
      <c r="J1501" t="s">
        <v>2639</v>
      </c>
      <c r="K1501" s="1">
        <v>42452.586805555555</v>
      </c>
    </row>
    <row r="1502" spans="1:11" x14ac:dyDescent="0.25">
      <c r="A1502" t="s">
        <v>2640</v>
      </c>
      <c r="B1502" t="s">
        <v>45</v>
      </c>
      <c r="C1502">
        <v>175.04</v>
      </c>
      <c r="D1502" t="s">
        <v>13</v>
      </c>
      <c r="E1502">
        <v>175.04</v>
      </c>
      <c r="F1502" t="s">
        <v>13</v>
      </c>
      <c r="G1502">
        <v>593.01</v>
      </c>
      <c r="H1502" t="s">
        <v>14</v>
      </c>
      <c r="I1502" t="s">
        <v>42</v>
      </c>
      <c r="J1502" t="s">
        <v>2641</v>
      </c>
      <c r="K1502" s="1">
        <v>42452.586805555555</v>
      </c>
    </row>
    <row r="1503" spans="1:11" x14ac:dyDescent="0.25">
      <c r="A1503" t="s">
        <v>2642</v>
      </c>
      <c r="B1503" t="s">
        <v>45</v>
      </c>
      <c r="C1503">
        <v>34.950000000000003</v>
      </c>
      <c r="D1503" t="s">
        <v>252</v>
      </c>
      <c r="E1503">
        <v>29.5</v>
      </c>
      <c r="F1503" t="s">
        <v>13</v>
      </c>
      <c r="G1503">
        <v>34.950000000000003</v>
      </c>
      <c r="H1503" t="s">
        <v>252</v>
      </c>
      <c r="I1503" t="s">
        <v>19</v>
      </c>
      <c r="J1503">
        <v>312139433</v>
      </c>
      <c r="K1503" s="1">
        <v>42452.586805555555</v>
      </c>
    </row>
    <row r="1504" spans="1:11" x14ac:dyDescent="0.25">
      <c r="A1504" t="s">
        <v>2643</v>
      </c>
      <c r="B1504" t="s">
        <v>45</v>
      </c>
      <c r="C1504">
        <v>1</v>
      </c>
      <c r="D1504" t="s">
        <v>13</v>
      </c>
      <c r="E1504">
        <v>1</v>
      </c>
      <c r="F1504" t="s">
        <v>13</v>
      </c>
      <c r="G1504">
        <v>1</v>
      </c>
      <c r="H1504" t="s">
        <v>13</v>
      </c>
      <c r="I1504" t="s">
        <v>19</v>
      </c>
      <c r="J1504" t="s">
        <v>2644</v>
      </c>
      <c r="K1504" s="1">
        <v>42452.586805555555</v>
      </c>
    </row>
    <row r="1505" spans="1:11" x14ac:dyDescent="0.25">
      <c r="A1505" t="s">
        <v>2645</v>
      </c>
      <c r="B1505" t="s">
        <v>17</v>
      </c>
      <c r="C1505">
        <v>200</v>
      </c>
      <c r="D1505" t="s">
        <v>13</v>
      </c>
      <c r="E1505">
        <v>200</v>
      </c>
      <c r="F1505" t="s">
        <v>13</v>
      </c>
      <c r="G1505">
        <v>1993.26</v>
      </c>
      <c r="H1505" t="s">
        <v>18</v>
      </c>
      <c r="I1505" t="s">
        <v>19</v>
      </c>
      <c r="J1505" t="s">
        <v>2646</v>
      </c>
      <c r="K1505" s="1">
        <v>42452.586805555555</v>
      </c>
    </row>
    <row r="1506" spans="1:11" x14ac:dyDescent="0.25">
      <c r="A1506" t="s">
        <v>2647</v>
      </c>
      <c r="B1506" t="s">
        <v>45</v>
      </c>
      <c r="C1506">
        <v>29.95</v>
      </c>
      <c r="D1506" t="s">
        <v>252</v>
      </c>
      <c r="E1506">
        <v>25.28</v>
      </c>
      <c r="F1506" t="s">
        <v>13</v>
      </c>
      <c r="G1506">
        <v>29.95</v>
      </c>
      <c r="H1506" t="s">
        <v>252</v>
      </c>
      <c r="I1506" t="s">
        <v>124</v>
      </c>
      <c r="J1506">
        <v>312139419</v>
      </c>
      <c r="K1506" s="1">
        <v>42452.586805555555</v>
      </c>
    </row>
    <row r="1507" spans="1:11" x14ac:dyDescent="0.25">
      <c r="A1507" t="s">
        <v>2648</v>
      </c>
      <c r="B1507" t="s">
        <v>17</v>
      </c>
      <c r="C1507">
        <v>1</v>
      </c>
      <c r="D1507" t="s">
        <v>13</v>
      </c>
      <c r="E1507">
        <v>1</v>
      </c>
      <c r="F1507" t="s">
        <v>13</v>
      </c>
      <c r="G1507">
        <v>1</v>
      </c>
      <c r="H1507" t="s">
        <v>13</v>
      </c>
      <c r="I1507" t="s">
        <v>19</v>
      </c>
      <c r="J1507" t="s">
        <v>2649</v>
      </c>
      <c r="K1507" s="1">
        <v>42452.586805555555</v>
      </c>
    </row>
    <row r="1508" spans="1:11" x14ac:dyDescent="0.25">
      <c r="A1508" t="s">
        <v>2650</v>
      </c>
      <c r="B1508" t="s">
        <v>17</v>
      </c>
      <c r="C1508">
        <v>10.88</v>
      </c>
      <c r="D1508" t="s">
        <v>13</v>
      </c>
      <c r="E1508">
        <v>10.88</v>
      </c>
      <c r="F1508" t="s">
        <v>13</v>
      </c>
      <c r="G1508">
        <v>36.86</v>
      </c>
      <c r="H1508" t="s">
        <v>14</v>
      </c>
      <c r="I1508" t="s">
        <v>42</v>
      </c>
      <c r="J1508" t="s">
        <v>2651</v>
      </c>
      <c r="K1508" s="1">
        <v>42452.587500000001</v>
      </c>
    </row>
    <row r="1509" spans="1:11" x14ac:dyDescent="0.25">
      <c r="A1509" t="s">
        <v>2652</v>
      </c>
      <c r="B1509" t="s">
        <v>45</v>
      </c>
      <c r="C1509">
        <v>55.97</v>
      </c>
      <c r="D1509" t="s">
        <v>13</v>
      </c>
      <c r="E1509">
        <v>55.97</v>
      </c>
      <c r="F1509" t="s">
        <v>13</v>
      </c>
      <c r="G1509">
        <v>189.62</v>
      </c>
      <c r="H1509" t="s">
        <v>14</v>
      </c>
      <c r="I1509" t="s">
        <v>42</v>
      </c>
      <c r="J1509" t="s">
        <v>2653</v>
      </c>
      <c r="K1509" s="1">
        <v>42452.586805555555</v>
      </c>
    </row>
    <row r="1510" spans="1:11" x14ac:dyDescent="0.25">
      <c r="A1510" t="s">
        <v>2654</v>
      </c>
      <c r="B1510" t="s">
        <v>17</v>
      </c>
      <c r="C1510">
        <v>30.75</v>
      </c>
      <c r="D1510" t="s">
        <v>13</v>
      </c>
      <c r="E1510">
        <v>30.75</v>
      </c>
      <c r="F1510" t="s">
        <v>13</v>
      </c>
      <c r="G1510">
        <v>306.47000000000003</v>
      </c>
      <c r="H1510" t="s">
        <v>18</v>
      </c>
      <c r="I1510" t="s">
        <v>19</v>
      </c>
      <c r="J1510" t="s">
        <v>2655</v>
      </c>
      <c r="K1510" s="1">
        <v>42452.586111111108</v>
      </c>
    </row>
    <row r="1511" spans="1:11" x14ac:dyDescent="0.25">
      <c r="A1511" t="s">
        <v>2656</v>
      </c>
      <c r="B1511" t="s">
        <v>17</v>
      </c>
      <c r="C1511">
        <v>21.18</v>
      </c>
      <c r="D1511" t="s">
        <v>13</v>
      </c>
      <c r="E1511">
        <v>21.18</v>
      </c>
      <c r="F1511" t="s">
        <v>13</v>
      </c>
      <c r="G1511">
        <v>211.09</v>
      </c>
      <c r="H1511" t="s">
        <v>18</v>
      </c>
      <c r="I1511" t="s">
        <v>19</v>
      </c>
      <c r="J1511" t="s">
        <v>2657</v>
      </c>
      <c r="K1511" s="1">
        <v>42452.586111111108</v>
      </c>
    </row>
    <row r="1512" spans="1:11" x14ac:dyDescent="0.25">
      <c r="A1512" t="s">
        <v>2658</v>
      </c>
      <c r="B1512" t="s">
        <v>12</v>
      </c>
      <c r="C1512">
        <v>300</v>
      </c>
      <c r="D1512" t="s">
        <v>14</v>
      </c>
      <c r="E1512">
        <v>300</v>
      </c>
      <c r="F1512" t="s">
        <v>14</v>
      </c>
      <c r="G1512">
        <v>300</v>
      </c>
      <c r="H1512" t="s">
        <v>14</v>
      </c>
      <c r="I1512" t="s">
        <v>15</v>
      </c>
      <c r="J1512">
        <v>155914132</v>
      </c>
      <c r="K1512" s="1">
        <v>42452.586111111108</v>
      </c>
    </row>
    <row r="1513" spans="1:11" x14ac:dyDescent="0.25">
      <c r="A1513" t="s">
        <v>2659</v>
      </c>
      <c r="B1513" t="s">
        <v>17</v>
      </c>
      <c r="C1513">
        <v>27.4</v>
      </c>
      <c r="D1513" t="s">
        <v>13</v>
      </c>
      <c r="E1513">
        <v>27.4</v>
      </c>
      <c r="F1513" t="s">
        <v>13</v>
      </c>
      <c r="G1513">
        <v>273.08</v>
      </c>
      <c r="H1513" t="s">
        <v>18</v>
      </c>
      <c r="I1513" t="s">
        <v>124</v>
      </c>
      <c r="J1513" t="s">
        <v>2660</v>
      </c>
      <c r="K1513" s="1">
        <v>42452.586111111108</v>
      </c>
    </row>
    <row r="1514" spans="1:11" x14ac:dyDescent="0.25">
      <c r="A1514" t="s">
        <v>2661</v>
      </c>
      <c r="B1514" t="s">
        <v>17</v>
      </c>
      <c r="C1514">
        <v>300</v>
      </c>
      <c r="D1514" t="s">
        <v>14</v>
      </c>
      <c r="E1514">
        <v>300</v>
      </c>
      <c r="F1514" t="s">
        <v>14</v>
      </c>
      <c r="G1514">
        <v>300</v>
      </c>
      <c r="H1514" t="s">
        <v>14</v>
      </c>
      <c r="I1514" t="s">
        <v>42</v>
      </c>
      <c r="J1514">
        <v>155914112</v>
      </c>
      <c r="K1514" s="1">
        <v>42452.586805555555</v>
      </c>
    </row>
    <row r="1515" spans="1:11" x14ac:dyDescent="0.25">
      <c r="A1515" t="s">
        <v>2662</v>
      </c>
      <c r="B1515" t="s">
        <v>45</v>
      </c>
      <c r="C1515">
        <v>11.95</v>
      </c>
      <c r="D1515" t="s">
        <v>112</v>
      </c>
      <c r="E1515">
        <v>14.29</v>
      </c>
      <c r="F1515" t="s">
        <v>13</v>
      </c>
      <c r="G1515">
        <v>11.95</v>
      </c>
      <c r="H1515" t="s">
        <v>112</v>
      </c>
      <c r="I1515" t="s">
        <v>19</v>
      </c>
      <c r="J1515">
        <v>312139347</v>
      </c>
      <c r="K1515" s="1">
        <v>42452.586111111108</v>
      </c>
    </row>
    <row r="1516" spans="1:11" x14ac:dyDescent="0.25">
      <c r="A1516" t="s">
        <v>2663</v>
      </c>
      <c r="B1516" t="s">
        <v>17</v>
      </c>
      <c r="C1516">
        <v>200</v>
      </c>
      <c r="D1516" t="s">
        <v>13</v>
      </c>
      <c r="E1516">
        <v>200</v>
      </c>
      <c r="F1516" t="s">
        <v>13</v>
      </c>
      <c r="G1516">
        <v>200</v>
      </c>
      <c r="H1516" t="s">
        <v>13</v>
      </c>
      <c r="I1516" t="s">
        <v>42</v>
      </c>
      <c r="J1516" t="s">
        <v>2664</v>
      </c>
      <c r="K1516" s="1">
        <v>42452.586111111108</v>
      </c>
    </row>
    <row r="1517" spans="1:11" x14ac:dyDescent="0.25">
      <c r="A1517" t="s">
        <v>2665</v>
      </c>
      <c r="B1517" t="s">
        <v>45</v>
      </c>
      <c r="C1517">
        <v>190.96</v>
      </c>
      <c r="D1517" t="s">
        <v>13</v>
      </c>
      <c r="E1517">
        <v>190.96</v>
      </c>
      <c r="F1517" t="s">
        <v>13</v>
      </c>
      <c r="G1517">
        <v>646.94000000000005</v>
      </c>
      <c r="H1517" t="s">
        <v>14</v>
      </c>
      <c r="I1517" t="s">
        <v>42</v>
      </c>
      <c r="J1517" t="s">
        <v>2666</v>
      </c>
      <c r="K1517" s="1">
        <v>42452.586111111108</v>
      </c>
    </row>
    <row r="1518" spans="1:11" x14ac:dyDescent="0.25">
      <c r="A1518" t="s">
        <v>2667</v>
      </c>
      <c r="B1518" t="s">
        <v>12</v>
      </c>
      <c r="C1518">
        <v>1299</v>
      </c>
      <c r="D1518" t="s">
        <v>14</v>
      </c>
      <c r="E1518">
        <v>1299</v>
      </c>
      <c r="F1518" t="s">
        <v>14</v>
      </c>
      <c r="G1518">
        <v>1299</v>
      </c>
      <c r="H1518" t="s">
        <v>14</v>
      </c>
      <c r="I1518" t="s">
        <v>15</v>
      </c>
      <c r="J1518">
        <v>155914062</v>
      </c>
      <c r="K1518" s="1">
        <v>42452.586111111108</v>
      </c>
    </row>
    <row r="1519" spans="1:11" x14ac:dyDescent="0.25">
      <c r="A1519" t="s">
        <v>2668</v>
      </c>
      <c r="B1519" t="s">
        <v>17</v>
      </c>
      <c r="C1519">
        <v>51.25</v>
      </c>
      <c r="D1519" t="s">
        <v>13</v>
      </c>
      <c r="E1519">
        <v>51.25</v>
      </c>
      <c r="F1519" t="s">
        <v>13</v>
      </c>
      <c r="G1519">
        <v>510.78</v>
      </c>
      <c r="H1519" t="s">
        <v>18</v>
      </c>
      <c r="I1519" t="s">
        <v>42</v>
      </c>
      <c r="J1519" t="s">
        <v>2669</v>
      </c>
      <c r="K1519" s="1">
        <v>42452.586805555555</v>
      </c>
    </row>
    <row r="1520" spans="1:11" x14ac:dyDescent="0.25">
      <c r="A1520" t="s">
        <v>2670</v>
      </c>
      <c r="B1520" t="s">
        <v>17</v>
      </c>
      <c r="C1520">
        <v>25</v>
      </c>
      <c r="D1520" t="s">
        <v>13</v>
      </c>
      <c r="E1520">
        <v>25</v>
      </c>
      <c r="F1520" t="s">
        <v>13</v>
      </c>
      <c r="G1520">
        <v>25</v>
      </c>
      <c r="H1520" t="s">
        <v>13</v>
      </c>
      <c r="I1520" t="s">
        <v>42</v>
      </c>
      <c r="J1520" t="s">
        <v>2671</v>
      </c>
      <c r="K1520" s="1">
        <v>42452.586111111108</v>
      </c>
    </row>
    <row r="1521" spans="1:11" x14ac:dyDescent="0.25">
      <c r="A1521" t="s">
        <v>2672</v>
      </c>
      <c r="B1521" t="s">
        <v>17</v>
      </c>
      <c r="C1521">
        <v>8.0299999999999994</v>
      </c>
      <c r="D1521" t="s">
        <v>13</v>
      </c>
      <c r="E1521">
        <v>8.0299999999999994</v>
      </c>
      <c r="F1521" t="s">
        <v>13</v>
      </c>
      <c r="G1521">
        <v>27.21</v>
      </c>
      <c r="H1521" t="s">
        <v>14</v>
      </c>
      <c r="I1521" t="s">
        <v>42</v>
      </c>
      <c r="J1521">
        <v>30100710</v>
      </c>
      <c r="K1521" s="1">
        <v>42452.586111111108</v>
      </c>
    </row>
    <row r="1522" spans="1:11" x14ac:dyDescent="0.25">
      <c r="A1522" t="s">
        <v>2673</v>
      </c>
      <c r="B1522" t="s">
        <v>45</v>
      </c>
      <c r="C1522">
        <v>10.7</v>
      </c>
      <c r="D1522" t="s">
        <v>13</v>
      </c>
      <c r="E1522">
        <v>10.7</v>
      </c>
      <c r="F1522" t="s">
        <v>13</v>
      </c>
      <c r="G1522">
        <v>106.64</v>
      </c>
      <c r="H1522" t="s">
        <v>18</v>
      </c>
      <c r="I1522" t="s">
        <v>19</v>
      </c>
      <c r="J1522" t="s">
        <v>2674</v>
      </c>
      <c r="K1522" s="1">
        <v>42452.585416666669</v>
      </c>
    </row>
    <row r="1523" spans="1:11" x14ac:dyDescent="0.25">
      <c r="A1523" t="s">
        <v>2675</v>
      </c>
      <c r="B1523" t="s">
        <v>17</v>
      </c>
      <c r="C1523">
        <v>16.3</v>
      </c>
      <c r="D1523" t="s">
        <v>13</v>
      </c>
      <c r="E1523">
        <v>16.3</v>
      </c>
      <c r="F1523" t="s">
        <v>13</v>
      </c>
      <c r="G1523">
        <v>162.46</v>
      </c>
      <c r="H1523" t="s">
        <v>18</v>
      </c>
      <c r="I1523" t="s">
        <v>19</v>
      </c>
      <c r="J1523" t="s">
        <v>2676</v>
      </c>
      <c r="K1523" s="1">
        <v>42452.585416666669</v>
      </c>
    </row>
    <row r="1524" spans="1:11" x14ac:dyDescent="0.25">
      <c r="A1524" t="s">
        <v>2677</v>
      </c>
      <c r="B1524" t="s">
        <v>17</v>
      </c>
      <c r="C1524">
        <v>11.95</v>
      </c>
      <c r="D1524" t="s">
        <v>112</v>
      </c>
      <c r="E1524">
        <v>14.29</v>
      </c>
      <c r="F1524" t="s">
        <v>13</v>
      </c>
      <c r="G1524">
        <v>11.95</v>
      </c>
      <c r="H1524" t="s">
        <v>112</v>
      </c>
      <c r="I1524" t="s">
        <v>19</v>
      </c>
      <c r="J1524">
        <v>312139319</v>
      </c>
      <c r="K1524" s="1">
        <v>42452.585416666669</v>
      </c>
    </row>
    <row r="1525" spans="1:11" x14ac:dyDescent="0.25">
      <c r="A1525" t="s">
        <v>2678</v>
      </c>
      <c r="B1525" t="s">
        <v>17</v>
      </c>
      <c r="C1525">
        <v>10.86</v>
      </c>
      <c r="D1525" t="s">
        <v>13</v>
      </c>
      <c r="E1525">
        <v>10.86</v>
      </c>
      <c r="F1525" t="s">
        <v>13</v>
      </c>
      <c r="G1525">
        <v>108.24</v>
      </c>
      <c r="H1525" t="s">
        <v>18</v>
      </c>
      <c r="I1525" t="s">
        <v>19</v>
      </c>
      <c r="J1525" t="s">
        <v>2679</v>
      </c>
      <c r="K1525" s="1">
        <v>42452.585416666669</v>
      </c>
    </row>
    <row r="1526" spans="1:11" x14ac:dyDescent="0.25">
      <c r="A1526" t="s">
        <v>2680</v>
      </c>
      <c r="B1526" t="s">
        <v>17</v>
      </c>
      <c r="C1526">
        <v>12.85</v>
      </c>
      <c r="D1526" t="s">
        <v>13</v>
      </c>
      <c r="E1526">
        <v>12.85</v>
      </c>
      <c r="F1526" t="s">
        <v>13</v>
      </c>
      <c r="G1526">
        <v>43.54</v>
      </c>
      <c r="H1526" t="s">
        <v>14</v>
      </c>
      <c r="I1526" t="s">
        <v>42</v>
      </c>
      <c r="J1526" t="s">
        <v>2681</v>
      </c>
      <c r="K1526" s="1">
        <v>42452.586111111108</v>
      </c>
    </row>
    <row r="1527" spans="1:11" x14ac:dyDescent="0.25">
      <c r="A1527" t="s">
        <v>2682</v>
      </c>
      <c r="B1527" t="s">
        <v>17</v>
      </c>
      <c r="C1527">
        <v>50</v>
      </c>
      <c r="D1527" t="s">
        <v>13</v>
      </c>
      <c r="E1527">
        <v>50</v>
      </c>
      <c r="F1527" t="s">
        <v>13</v>
      </c>
      <c r="G1527">
        <v>498.32</v>
      </c>
      <c r="H1527" t="s">
        <v>18</v>
      </c>
      <c r="I1527" t="s">
        <v>19</v>
      </c>
      <c r="J1527" t="s">
        <v>2683</v>
      </c>
      <c r="K1527" s="1">
        <v>42452.585416666669</v>
      </c>
    </row>
    <row r="1528" spans="1:11" x14ac:dyDescent="0.25">
      <c r="A1528" t="s">
        <v>2684</v>
      </c>
      <c r="B1528" t="s">
        <v>17</v>
      </c>
      <c r="C1528">
        <v>52.86</v>
      </c>
      <c r="D1528" t="s">
        <v>13</v>
      </c>
      <c r="E1528">
        <v>52.86</v>
      </c>
      <c r="F1528" t="s">
        <v>13</v>
      </c>
      <c r="G1528">
        <v>179.08</v>
      </c>
      <c r="H1528" t="s">
        <v>14</v>
      </c>
      <c r="I1528" t="s">
        <v>42</v>
      </c>
      <c r="J1528" t="s">
        <v>2685</v>
      </c>
      <c r="K1528" s="1">
        <v>42452.586111111108</v>
      </c>
    </row>
    <row r="1529" spans="1:11" x14ac:dyDescent="0.25">
      <c r="A1529" t="s">
        <v>2686</v>
      </c>
      <c r="B1529" t="s">
        <v>45</v>
      </c>
      <c r="C1529">
        <v>11.95</v>
      </c>
      <c r="D1529" t="s">
        <v>112</v>
      </c>
      <c r="E1529">
        <v>14.29</v>
      </c>
      <c r="F1529" t="s">
        <v>13</v>
      </c>
      <c r="G1529">
        <v>11.95</v>
      </c>
      <c r="H1529" t="s">
        <v>112</v>
      </c>
      <c r="I1529" t="s">
        <v>19</v>
      </c>
      <c r="J1529">
        <v>312139311</v>
      </c>
      <c r="K1529" s="1">
        <v>42452.585416666669</v>
      </c>
    </row>
    <row r="1530" spans="1:11" x14ac:dyDescent="0.25">
      <c r="A1530" t="s">
        <v>2687</v>
      </c>
      <c r="B1530" t="s">
        <v>17</v>
      </c>
      <c r="C1530">
        <v>64.94</v>
      </c>
      <c r="D1530" t="s">
        <v>13</v>
      </c>
      <c r="E1530">
        <v>64.94</v>
      </c>
      <c r="F1530" t="s">
        <v>13</v>
      </c>
      <c r="G1530">
        <v>647.21</v>
      </c>
      <c r="H1530" t="s">
        <v>18</v>
      </c>
      <c r="I1530" t="s">
        <v>19</v>
      </c>
      <c r="J1530" t="s">
        <v>2688</v>
      </c>
      <c r="K1530" s="1">
        <v>42452.585416666669</v>
      </c>
    </row>
    <row r="1531" spans="1:11" x14ac:dyDescent="0.25">
      <c r="A1531" t="s">
        <v>2689</v>
      </c>
      <c r="B1531" t="s">
        <v>17</v>
      </c>
      <c r="C1531">
        <v>21.91</v>
      </c>
      <c r="D1531" t="s">
        <v>13</v>
      </c>
      <c r="E1531">
        <v>21.91</v>
      </c>
      <c r="F1531" t="s">
        <v>13</v>
      </c>
      <c r="G1531">
        <v>218.37</v>
      </c>
      <c r="H1531" t="s">
        <v>18</v>
      </c>
      <c r="I1531" t="s">
        <v>124</v>
      </c>
      <c r="J1531" t="s">
        <v>2690</v>
      </c>
      <c r="K1531" s="1">
        <v>42452.585416666669</v>
      </c>
    </row>
    <row r="1532" spans="1:11" x14ac:dyDescent="0.25">
      <c r="A1532" t="s">
        <v>2691</v>
      </c>
      <c r="B1532" t="s">
        <v>45</v>
      </c>
      <c r="C1532">
        <v>11.95</v>
      </c>
      <c r="D1532" t="s">
        <v>112</v>
      </c>
      <c r="E1532">
        <v>14.29</v>
      </c>
      <c r="F1532" t="s">
        <v>13</v>
      </c>
      <c r="G1532">
        <v>11.95</v>
      </c>
      <c r="H1532" t="s">
        <v>112</v>
      </c>
      <c r="I1532" t="s">
        <v>19</v>
      </c>
      <c r="J1532">
        <v>312139305</v>
      </c>
      <c r="K1532" s="1">
        <v>42452.585416666669</v>
      </c>
    </row>
    <row r="1533" spans="1:11" x14ac:dyDescent="0.25">
      <c r="A1533" t="s">
        <v>2692</v>
      </c>
      <c r="B1533" t="s">
        <v>17</v>
      </c>
      <c r="C1533">
        <v>10.86</v>
      </c>
      <c r="D1533" t="s">
        <v>13</v>
      </c>
      <c r="E1533">
        <v>10.86</v>
      </c>
      <c r="F1533" t="s">
        <v>13</v>
      </c>
      <c r="G1533">
        <v>108.24</v>
      </c>
      <c r="H1533" t="s">
        <v>18</v>
      </c>
      <c r="I1533" t="s">
        <v>19</v>
      </c>
      <c r="J1533" t="s">
        <v>2693</v>
      </c>
      <c r="K1533" s="1">
        <v>42452.585416666669</v>
      </c>
    </row>
    <row r="1534" spans="1:11" x14ac:dyDescent="0.25">
      <c r="A1534" t="s">
        <v>2694</v>
      </c>
      <c r="B1534" t="s">
        <v>45</v>
      </c>
      <c r="C1534">
        <v>150</v>
      </c>
      <c r="D1534" t="s">
        <v>14</v>
      </c>
      <c r="E1534">
        <v>46.68</v>
      </c>
      <c r="F1534" t="s">
        <v>13</v>
      </c>
      <c r="G1534">
        <v>55.12</v>
      </c>
      <c r="H1534" t="s">
        <v>252</v>
      </c>
      <c r="I1534" t="s">
        <v>42</v>
      </c>
      <c r="J1534">
        <v>49617987</v>
      </c>
      <c r="K1534" s="1">
        <v>42452.585416666669</v>
      </c>
    </row>
    <row r="1535" spans="1:11" x14ac:dyDescent="0.25">
      <c r="A1535" t="s">
        <v>2695</v>
      </c>
      <c r="B1535" t="s">
        <v>45</v>
      </c>
      <c r="C1535">
        <v>10.82</v>
      </c>
      <c r="D1535" t="s">
        <v>13</v>
      </c>
      <c r="E1535">
        <v>10.82</v>
      </c>
      <c r="F1535" t="s">
        <v>13</v>
      </c>
      <c r="G1535">
        <v>107.84</v>
      </c>
      <c r="H1535" t="s">
        <v>18</v>
      </c>
      <c r="I1535" t="s">
        <v>19</v>
      </c>
      <c r="J1535" t="s">
        <v>2696</v>
      </c>
      <c r="K1535" s="1">
        <v>42452.585416666669</v>
      </c>
    </row>
    <row r="1536" spans="1:11" x14ac:dyDescent="0.25">
      <c r="A1536" t="s">
        <v>2697</v>
      </c>
      <c r="B1536" t="s">
        <v>17</v>
      </c>
      <c r="C1536">
        <v>25</v>
      </c>
      <c r="D1536" t="s">
        <v>13</v>
      </c>
      <c r="E1536">
        <v>25</v>
      </c>
      <c r="F1536" t="s">
        <v>13</v>
      </c>
      <c r="G1536">
        <v>25</v>
      </c>
      <c r="H1536" t="s">
        <v>13</v>
      </c>
      <c r="I1536" t="s">
        <v>42</v>
      </c>
      <c r="J1536" t="s">
        <v>2698</v>
      </c>
      <c r="K1536" s="1">
        <v>42452.585416666669</v>
      </c>
    </row>
    <row r="1537" spans="1:11" x14ac:dyDescent="0.25">
      <c r="A1537" t="s">
        <v>2699</v>
      </c>
      <c r="B1537" t="s">
        <v>17</v>
      </c>
      <c r="C1537">
        <v>68.39</v>
      </c>
      <c r="D1537" t="s">
        <v>13</v>
      </c>
      <c r="E1537">
        <v>68.39</v>
      </c>
      <c r="F1537" t="s">
        <v>13</v>
      </c>
      <c r="G1537">
        <v>9084.41</v>
      </c>
      <c r="H1537" t="s">
        <v>67</v>
      </c>
      <c r="I1537" t="s">
        <v>19</v>
      </c>
      <c r="J1537" t="s">
        <v>2700</v>
      </c>
      <c r="K1537" s="1">
        <v>42452.585416666669</v>
      </c>
    </row>
    <row r="1538" spans="1:11" x14ac:dyDescent="0.25">
      <c r="A1538" t="s">
        <v>2701</v>
      </c>
      <c r="B1538" t="s">
        <v>17</v>
      </c>
      <c r="C1538">
        <v>13.04</v>
      </c>
      <c r="D1538" t="s">
        <v>13</v>
      </c>
      <c r="E1538">
        <v>13.04</v>
      </c>
      <c r="F1538" t="s">
        <v>13</v>
      </c>
      <c r="G1538">
        <v>129.97</v>
      </c>
      <c r="H1538" t="s">
        <v>18</v>
      </c>
      <c r="I1538" t="s">
        <v>19</v>
      </c>
      <c r="J1538" t="s">
        <v>2702</v>
      </c>
      <c r="K1538" s="1">
        <v>42452.585416666669</v>
      </c>
    </row>
    <row r="1539" spans="1:11" x14ac:dyDescent="0.25">
      <c r="A1539" t="s">
        <v>2703</v>
      </c>
      <c r="B1539" t="s">
        <v>45</v>
      </c>
      <c r="C1539">
        <v>11.95</v>
      </c>
      <c r="D1539" t="s">
        <v>112</v>
      </c>
      <c r="E1539">
        <v>14.3</v>
      </c>
      <c r="F1539" t="s">
        <v>13</v>
      </c>
      <c r="G1539">
        <v>11.95</v>
      </c>
      <c r="H1539" t="s">
        <v>112</v>
      </c>
      <c r="I1539" t="s">
        <v>19</v>
      </c>
      <c r="J1539">
        <v>312139273</v>
      </c>
      <c r="K1539" s="1">
        <v>42452.585416666669</v>
      </c>
    </row>
    <row r="1540" spans="1:11" x14ac:dyDescent="0.25">
      <c r="A1540" t="s">
        <v>2704</v>
      </c>
      <c r="B1540" t="s">
        <v>12</v>
      </c>
      <c r="C1540">
        <v>990</v>
      </c>
      <c r="D1540" t="s">
        <v>14</v>
      </c>
      <c r="E1540">
        <v>990</v>
      </c>
      <c r="F1540" t="s">
        <v>14</v>
      </c>
      <c r="G1540">
        <v>990</v>
      </c>
      <c r="H1540" t="s">
        <v>14</v>
      </c>
      <c r="I1540" t="s">
        <v>42</v>
      </c>
      <c r="J1540">
        <v>155913922</v>
      </c>
      <c r="K1540" s="1">
        <v>42452.586805555555</v>
      </c>
    </row>
    <row r="1541" spans="1:11" x14ac:dyDescent="0.25">
      <c r="A1541" t="s">
        <v>2705</v>
      </c>
      <c r="B1541" t="s">
        <v>45</v>
      </c>
      <c r="C1541">
        <v>11.95</v>
      </c>
      <c r="D1541" t="s">
        <v>112</v>
      </c>
      <c r="E1541">
        <v>14.3</v>
      </c>
      <c r="F1541" t="s">
        <v>13</v>
      </c>
      <c r="G1541">
        <v>11.95</v>
      </c>
      <c r="H1541" t="s">
        <v>112</v>
      </c>
      <c r="I1541" t="s">
        <v>19</v>
      </c>
      <c r="J1541">
        <v>312139259</v>
      </c>
      <c r="K1541" s="1">
        <v>42452.584722222222</v>
      </c>
    </row>
    <row r="1542" spans="1:11" x14ac:dyDescent="0.25">
      <c r="A1542" t="s">
        <v>2706</v>
      </c>
      <c r="B1542" t="s">
        <v>45</v>
      </c>
      <c r="C1542">
        <v>80.25</v>
      </c>
      <c r="D1542" t="s">
        <v>13</v>
      </c>
      <c r="E1542">
        <v>80.25</v>
      </c>
      <c r="F1542" t="s">
        <v>13</v>
      </c>
      <c r="G1542">
        <v>10672.72</v>
      </c>
      <c r="H1542" t="s">
        <v>67</v>
      </c>
      <c r="I1542" t="s">
        <v>19</v>
      </c>
      <c r="J1542" t="s">
        <v>2707</v>
      </c>
      <c r="K1542" s="1">
        <v>42452.584722222222</v>
      </c>
    </row>
    <row r="1543" spans="1:11" x14ac:dyDescent="0.25">
      <c r="A1543" t="s">
        <v>2708</v>
      </c>
      <c r="B1543" t="s">
        <v>17</v>
      </c>
      <c r="C1543">
        <v>1</v>
      </c>
      <c r="D1543" t="s">
        <v>13</v>
      </c>
      <c r="E1543">
        <v>1</v>
      </c>
      <c r="F1543" t="s">
        <v>13</v>
      </c>
      <c r="G1543">
        <v>1</v>
      </c>
      <c r="H1543" t="s">
        <v>13</v>
      </c>
      <c r="I1543" t="s">
        <v>42</v>
      </c>
      <c r="J1543" t="s">
        <v>2709</v>
      </c>
      <c r="K1543" s="1">
        <v>42452.586111111108</v>
      </c>
    </row>
    <row r="1544" spans="1:11" x14ac:dyDescent="0.25">
      <c r="A1544" t="s">
        <v>2710</v>
      </c>
      <c r="B1544" t="s">
        <v>17</v>
      </c>
      <c r="C1544">
        <v>200</v>
      </c>
      <c r="D1544" t="s">
        <v>13</v>
      </c>
      <c r="E1544">
        <v>200</v>
      </c>
      <c r="F1544" t="s">
        <v>13</v>
      </c>
      <c r="G1544">
        <v>200</v>
      </c>
      <c r="H1544" t="s">
        <v>13</v>
      </c>
      <c r="I1544" t="s">
        <v>42</v>
      </c>
      <c r="J1544" t="s">
        <v>2711</v>
      </c>
      <c r="K1544" s="1">
        <v>42452.584722222222</v>
      </c>
    </row>
    <row r="1545" spans="1:11" x14ac:dyDescent="0.25">
      <c r="A1545" t="s">
        <v>2712</v>
      </c>
      <c r="B1545" t="s">
        <v>17</v>
      </c>
      <c r="C1545">
        <v>21.64</v>
      </c>
      <c r="D1545" t="s">
        <v>13</v>
      </c>
      <c r="E1545">
        <v>21.64</v>
      </c>
      <c r="F1545" t="s">
        <v>13</v>
      </c>
      <c r="G1545">
        <v>215.33</v>
      </c>
      <c r="H1545" t="s">
        <v>18</v>
      </c>
      <c r="I1545" t="s">
        <v>19</v>
      </c>
      <c r="J1545" t="s">
        <v>2713</v>
      </c>
      <c r="K1545" s="1">
        <v>42452.584722222222</v>
      </c>
    </row>
    <row r="1546" spans="1:11" x14ac:dyDescent="0.25">
      <c r="A1546" t="s">
        <v>2714</v>
      </c>
      <c r="B1546" t="s">
        <v>45</v>
      </c>
      <c r="C1546">
        <v>11.95</v>
      </c>
      <c r="D1546" t="s">
        <v>112</v>
      </c>
      <c r="E1546">
        <v>14.3</v>
      </c>
      <c r="F1546" t="s">
        <v>13</v>
      </c>
      <c r="G1546">
        <v>11.95</v>
      </c>
      <c r="H1546" t="s">
        <v>112</v>
      </c>
      <c r="I1546" t="s">
        <v>19</v>
      </c>
      <c r="J1546">
        <v>312139243</v>
      </c>
      <c r="K1546" s="1">
        <v>42452.584722222222</v>
      </c>
    </row>
    <row r="1547" spans="1:11" x14ac:dyDescent="0.25">
      <c r="A1547" t="s">
        <v>2715</v>
      </c>
      <c r="B1547" t="s">
        <v>17</v>
      </c>
      <c r="C1547">
        <v>10.88</v>
      </c>
      <c r="D1547" t="s">
        <v>13</v>
      </c>
      <c r="E1547">
        <v>10.88</v>
      </c>
      <c r="F1547" t="s">
        <v>13</v>
      </c>
      <c r="G1547">
        <v>36.909999999999997</v>
      </c>
      <c r="H1547" t="s">
        <v>14</v>
      </c>
      <c r="I1547" t="s">
        <v>42</v>
      </c>
      <c r="J1547" t="s">
        <v>2716</v>
      </c>
      <c r="K1547" s="1">
        <v>42452.586111111108</v>
      </c>
    </row>
    <row r="1548" spans="1:11" x14ac:dyDescent="0.25">
      <c r="A1548" t="s">
        <v>2717</v>
      </c>
      <c r="B1548" t="s">
        <v>17</v>
      </c>
      <c r="C1548">
        <v>100</v>
      </c>
      <c r="D1548" t="s">
        <v>13</v>
      </c>
      <c r="E1548">
        <v>100</v>
      </c>
      <c r="F1548" t="s">
        <v>13</v>
      </c>
      <c r="G1548">
        <v>13299.33</v>
      </c>
      <c r="H1548" t="s">
        <v>67</v>
      </c>
      <c r="I1548" t="s">
        <v>19</v>
      </c>
      <c r="J1548" t="s">
        <v>2718</v>
      </c>
      <c r="K1548" s="1">
        <v>42452.584722222222</v>
      </c>
    </row>
    <row r="1549" spans="1:11" x14ac:dyDescent="0.25">
      <c r="A1549" t="s">
        <v>2719</v>
      </c>
      <c r="B1549" t="s">
        <v>17</v>
      </c>
      <c r="C1549">
        <v>50</v>
      </c>
      <c r="D1549" t="s">
        <v>13</v>
      </c>
      <c r="E1549">
        <v>50</v>
      </c>
      <c r="F1549" t="s">
        <v>13</v>
      </c>
      <c r="G1549">
        <v>497.53</v>
      </c>
      <c r="H1549" t="s">
        <v>18</v>
      </c>
      <c r="I1549" t="s">
        <v>19</v>
      </c>
      <c r="J1549" t="s">
        <v>2720</v>
      </c>
      <c r="K1549" s="1">
        <v>42452.584722222222</v>
      </c>
    </row>
    <row r="1550" spans="1:11" x14ac:dyDescent="0.25">
      <c r="A1550" t="s">
        <v>2721</v>
      </c>
      <c r="B1550" t="s">
        <v>17</v>
      </c>
      <c r="C1550">
        <v>30</v>
      </c>
      <c r="D1550" t="s">
        <v>13</v>
      </c>
      <c r="E1550">
        <v>30</v>
      </c>
      <c r="F1550" t="s">
        <v>13</v>
      </c>
      <c r="G1550">
        <v>30</v>
      </c>
      <c r="H1550" t="s">
        <v>13</v>
      </c>
      <c r="I1550" t="s">
        <v>42</v>
      </c>
      <c r="J1550" t="s">
        <v>2722</v>
      </c>
      <c r="K1550" s="1">
        <v>42452.585416666669</v>
      </c>
    </row>
    <row r="1551" spans="1:11" x14ac:dyDescent="0.25">
      <c r="A1551" t="s">
        <v>2723</v>
      </c>
      <c r="B1551" t="s">
        <v>17</v>
      </c>
      <c r="C1551">
        <v>162.96</v>
      </c>
      <c r="D1551" t="s">
        <v>13</v>
      </c>
      <c r="E1551">
        <v>162.96</v>
      </c>
      <c r="F1551" t="s">
        <v>13</v>
      </c>
      <c r="G1551">
        <v>1621.55</v>
      </c>
      <c r="H1551" t="s">
        <v>18</v>
      </c>
      <c r="I1551" t="s">
        <v>19</v>
      </c>
      <c r="J1551" t="s">
        <v>2724</v>
      </c>
      <c r="K1551" s="1">
        <v>42452.584027777775</v>
      </c>
    </row>
    <row r="1552" spans="1:11" x14ac:dyDescent="0.25">
      <c r="A1552" t="s">
        <v>2725</v>
      </c>
      <c r="B1552" t="s">
        <v>17</v>
      </c>
      <c r="C1552">
        <v>151.52000000000001</v>
      </c>
      <c r="D1552" t="s">
        <v>13</v>
      </c>
      <c r="E1552">
        <v>151.52000000000001</v>
      </c>
      <c r="F1552" t="s">
        <v>13</v>
      </c>
      <c r="G1552">
        <v>1507.71</v>
      </c>
      <c r="H1552" t="s">
        <v>18</v>
      </c>
      <c r="I1552" t="s">
        <v>42</v>
      </c>
      <c r="J1552" t="s">
        <v>2726</v>
      </c>
      <c r="K1552" s="1">
        <v>42452.584722222222</v>
      </c>
    </row>
    <row r="1553" spans="1:11" x14ac:dyDescent="0.25">
      <c r="A1553" t="s">
        <v>2727</v>
      </c>
      <c r="B1553" t="s">
        <v>17</v>
      </c>
      <c r="C1553">
        <v>50</v>
      </c>
      <c r="D1553" t="s">
        <v>13</v>
      </c>
      <c r="E1553">
        <v>50</v>
      </c>
      <c r="F1553" t="s">
        <v>13</v>
      </c>
      <c r="G1553">
        <v>50</v>
      </c>
      <c r="H1553" t="s">
        <v>13</v>
      </c>
      <c r="I1553" t="s">
        <v>19</v>
      </c>
      <c r="J1553" t="s">
        <v>2728</v>
      </c>
      <c r="K1553" s="1">
        <v>42452.584027777775</v>
      </c>
    </row>
    <row r="1554" spans="1:11" x14ac:dyDescent="0.25">
      <c r="A1554" t="s">
        <v>2729</v>
      </c>
      <c r="B1554" t="s">
        <v>17</v>
      </c>
      <c r="C1554">
        <v>54.32</v>
      </c>
      <c r="D1554" t="s">
        <v>13</v>
      </c>
      <c r="E1554">
        <v>54.32</v>
      </c>
      <c r="F1554" t="s">
        <v>13</v>
      </c>
      <c r="G1554">
        <v>540.52</v>
      </c>
      <c r="H1554" t="s">
        <v>18</v>
      </c>
      <c r="I1554" t="s">
        <v>19</v>
      </c>
      <c r="J1554" t="s">
        <v>2730</v>
      </c>
      <c r="K1554" s="1">
        <v>42452.584027777775</v>
      </c>
    </row>
    <row r="1555" spans="1:11" x14ac:dyDescent="0.25">
      <c r="A1555" t="s">
        <v>2731</v>
      </c>
      <c r="B1555" t="s">
        <v>45</v>
      </c>
      <c r="C1555">
        <v>50</v>
      </c>
      <c r="D1555" t="s">
        <v>13</v>
      </c>
      <c r="E1555">
        <v>50</v>
      </c>
      <c r="F1555" t="s">
        <v>13</v>
      </c>
      <c r="G1555">
        <v>50</v>
      </c>
      <c r="H1555" t="s">
        <v>13</v>
      </c>
      <c r="I1555" t="s">
        <v>19</v>
      </c>
      <c r="J1555" t="s">
        <v>2732</v>
      </c>
      <c r="K1555" s="1">
        <v>42452.584027777775</v>
      </c>
    </row>
    <row r="1556" spans="1:11" x14ac:dyDescent="0.25">
      <c r="A1556" t="s">
        <v>2733</v>
      </c>
      <c r="B1556" t="s">
        <v>17</v>
      </c>
      <c r="C1556">
        <v>21.73</v>
      </c>
      <c r="D1556" t="s">
        <v>13</v>
      </c>
      <c r="E1556">
        <v>21.73</v>
      </c>
      <c r="F1556" t="s">
        <v>13</v>
      </c>
      <c r="G1556">
        <v>216.23</v>
      </c>
      <c r="H1556" t="s">
        <v>18</v>
      </c>
      <c r="I1556" t="s">
        <v>19</v>
      </c>
      <c r="J1556" t="s">
        <v>2734</v>
      </c>
      <c r="K1556" s="1">
        <v>42452.584027777775</v>
      </c>
    </row>
    <row r="1557" spans="1:11" x14ac:dyDescent="0.25">
      <c r="A1557" t="s">
        <v>2735</v>
      </c>
      <c r="B1557" t="s">
        <v>12</v>
      </c>
      <c r="C1557">
        <v>1</v>
      </c>
      <c r="D1557" t="s">
        <v>13</v>
      </c>
      <c r="E1557">
        <v>1</v>
      </c>
      <c r="F1557" t="s">
        <v>13</v>
      </c>
      <c r="G1557">
        <v>1</v>
      </c>
      <c r="H1557" t="s">
        <v>13</v>
      </c>
      <c r="I1557" t="s">
        <v>15</v>
      </c>
      <c r="J1557" t="s">
        <v>2736</v>
      </c>
      <c r="K1557" s="1">
        <v>42452.584027777775</v>
      </c>
    </row>
    <row r="1558" spans="1:11" x14ac:dyDescent="0.25">
      <c r="A1558" t="s">
        <v>2737</v>
      </c>
      <c r="B1558" t="s">
        <v>45</v>
      </c>
      <c r="C1558">
        <v>162.96</v>
      </c>
      <c r="D1558" t="s">
        <v>13</v>
      </c>
      <c r="E1558">
        <v>162.96</v>
      </c>
      <c r="F1558" t="s">
        <v>13</v>
      </c>
      <c r="G1558">
        <v>1621.55</v>
      </c>
      <c r="H1558" t="s">
        <v>18</v>
      </c>
      <c r="I1558" t="s">
        <v>19</v>
      </c>
      <c r="J1558" t="s">
        <v>2738</v>
      </c>
      <c r="K1558" s="1">
        <v>42452.584027777775</v>
      </c>
    </row>
    <row r="1559" spans="1:11" x14ac:dyDescent="0.25">
      <c r="A1559" t="s">
        <v>2739</v>
      </c>
      <c r="B1559" t="s">
        <v>17</v>
      </c>
      <c r="C1559">
        <v>50</v>
      </c>
      <c r="D1559" t="s">
        <v>13</v>
      </c>
      <c r="E1559">
        <v>50</v>
      </c>
      <c r="F1559" t="s">
        <v>13</v>
      </c>
      <c r="G1559">
        <v>50</v>
      </c>
      <c r="H1559" t="s">
        <v>13</v>
      </c>
      <c r="I1559" t="s">
        <v>19</v>
      </c>
      <c r="J1559" t="s">
        <v>2740</v>
      </c>
      <c r="K1559" s="1">
        <v>42452.584027777775</v>
      </c>
    </row>
    <row r="1560" spans="1:11" x14ac:dyDescent="0.25">
      <c r="A1560" t="s">
        <v>2741</v>
      </c>
      <c r="B1560" t="s">
        <v>45</v>
      </c>
      <c r="C1560">
        <v>1</v>
      </c>
      <c r="D1560" t="s">
        <v>13</v>
      </c>
      <c r="E1560">
        <v>1</v>
      </c>
      <c r="F1560" t="s">
        <v>13</v>
      </c>
      <c r="G1560">
        <v>1</v>
      </c>
      <c r="H1560" t="s">
        <v>13</v>
      </c>
      <c r="I1560" t="s">
        <v>42</v>
      </c>
      <c r="J1560" t="s">
        <v>2742</v>
      </c>
      <c r="K1560" s="1">
        <v>42452.586111111108</v>
      </c>
    </row>
    <row r="1561" spans="1:11" x14ac:dyDescent="0.25">
      <c r="A1561" t="s">
        <v>2743</v>
      </c>
      <c r="B1561" t="s">
        <v>17</v>
      </c>
      <c r="C1561">
        <v>520</v>
      </c>
      <c r="D1561" t="s">
        <v>14</v>
      </c>
      <c r="E1561">
        <v>520</v>
      </c>
      <c r="F1561" t="s">
        <v>14</v>
      </c>
      <c r="G1561">
        <v>520</v>
      </c>
      <c r="H1561" t="s">
        <v>14</v>
      </c>
      <c r="I1561" t="s">
        <v>42</v>
      </c>
      <c r="J1561" t="s">
        <v>2744</v>
      </c>
      <c r="K1561" s="1">
        <v>42452.587500000001</v>
      </c>
    </row>
    <row r="1562" spans="1:11" x14ac:dyDescent="0.25">
      <c r="A1562" t="s">
        <v>2745</v>
      </c>
      <c r="B1562" t="s">
        <v>17</v>
      </c>
      <c r="C1562">
        <v>23.95</v>
      </c>
      <c r="D1562" t="s">
        <v>13</v>
      </c>
      <c r="E1562">
        <v>23.95</v>
      </c>
      <c r="F1562" t="s">
        <v>13</v>
      </c>
      <c r="G1562">
        <v>23.95</v>
      </c>
      <c r="H1562" t="s">
        <v>13</v>
      </c>
      <c r="I1562" t="s">
        <v>19</v>
      </c>
      <c r="J1562">
        <v>312139173</v>
      </c>
      <c r="K1562" s="1">
        <v>42452.584027777775</v>
      </c>
    </row>
    <row r="1563" spans="1:11" x14ac:dyDescent="0.25">
      <c r="A1563" t="s">
        <v>2746</v>
      </c>
      <c r="B1563" t="s">
        <v>17</v>
      </c>
      <c r="C1563">
        <v>13.04</v>
      </c>
      <c r="D1563" t="s">
        <v>13</v>
      </c>
      <c r="E1563">
        <v>13.04</v>
      </c>
      <c r="F1563" t="s">
        <v>13</v>
      </c>
      <c r="G1563">
        <v>129.76</v>
      </c>
      <c r="H1563" t="s">
        <v>18</v>
      </c>
      <c r="I1563" t="s">
        <v>19</v>
      </c>
      <c r="J1563" t="s">
        <v>2747</v>
      </c>
      <c r="K1563" s="1">
        <v>42452.584027777775</v>
      </c>
    </row>
    <row r="1564" spans="1:11" x14ac:dyDescent="0.25">
      <c r="A1564" t="s">
        <v>2748</v>
      </c>
      <c r="B1564" t="s">
        <v>12</v>
      </c>
      <c r="C1564">
        <v>12.44</v>
      </c>
      <c r="D1564" t="s">
        <v>13</v>
      </c>
      <c r="E1564">
        <v>12.44</v>
      </c>
      <c r="F1564" t="s">
        <v>13</v>
      </c>
      <c r="G1564">
        <v>42.2</v>
      </c>
      <c r="H1564" t="s">
        <v>14</v>
      </c>
      <c r="I1564" t="s">
        <v>15</v>
      </c>
      <c r="J1564" t="s">
        <v>2749</v>
      </c>
      <c r="K1564" s="1">
        <v>42452.584027777775</v>
      </c>
    </row>
    <row r="1565" spans="1:11" x14ac:dyDescent="0.25">
      <c r="A1565" t="s">
        <v>2750</v>
      </c>
      <c r="B1565" t="s">
        <v>17</v>
      </c>
      <c r="C1565">
        <v>127.13</v>
      </c>
      <c r="D1565" t="s">
        <v>13</v>
      </c>
      <c r="E1565">
        <v>127.13</v>
      </c>
      <c r="F1565" t="s">
        <v>13</v>
      </c>
      <c r="G1565">
        <v>1265.02</v>
      </c>
      <c r="H1565" t="s">
        <v>18</v>
      </c>
      <c r="I1565" t="s">
        <v>19</v>
      </c>
      <c r="J1565" t="s">
        <v>2751</v>
      </c>
      <c r="K1565" s="1">
        <v>42452.584027777775</v>
      </c>
    </row>
    <row r="1566" spans="1:11" x14ac:dyDescent="0.25">
      <c r="A1566" t="s">
        <v>2752</v>
      </c>
      <c r="B1566" t="s">
        <v>17</v>
      </c>
      <c r="C1566">
        <v>15</v>
      </c>
      <c r="D1566" t="s">
        <v>13</v>
      </c>
      <c r="E1566">
        <v>15</v>
      </c>
      <c r="F1566" t="s">
        <v>13</v>
      </c>
      <c r="G1566">
        <v>15</v>
      </c>
      <c r="H1566" t="s">
        <v>13</v>
      </c>
      <c r="I1566" t="s">
        <v>19</v>
      </c>
      <c r="J1566" t="s">
        <v>2753</v>
      </c>
      <c r="K1566" s="1">
        <v>42452.583333333336</v>
      </c>
    </row>
    <row r="1567" spans="1:11" x14ac:dyDescent="0.25">
      <c r="A1567" t="s">
        <v>2754</v>
      </c>
      <c r="B1567" t="s">
        <v>17</v>
      </c>
      <c r="C1567">
        <v>50</v>
      </c>
      <c r="D1567" t="s">
        <v>14</v>
      </c>
      <c r="E1567">
        <v>15.55</v>
      </c>
      <c r="F1567" t="s">
        <v>13</v>
      </c>
      <c r="G1567">
        <v>18.37</v>
      </c>
      <c r="H1567" t="s">
        <v>252</v>
      </c>
      <c r="I1567" t="s">
        <v>42</v>
      </c>
      <c r="J1567">
        <v>49617311</v>
      </c>
      <c r="K1567" s="1">
        <v>42452.583333333336</v>
      </c>
    </row>
    <row r="1568" spans="1:11" x14ac:dyDescent="0.25">
      <c r="A1568" t="s">
        <v>2755</v>
      </c>
      <c r="B1568" t="s">
        <v>12</v>
      </c>
      <c r="C1568">
        <v>1000</v>
      </c>
      <c r="D1568" t="s">
        <v>14</v>
      </c>
      <c r="E1568">
        <v>1000</v>
      </c>
      <c r="F1568" t="s">
        <v>14</v>
      </c>
      <c r="G1568">
        <v>1000</v>
      </c>
      <c r="H1568" t="s">
        <v>14</v>
      </c>
      <c r="I1568" t="s">
        <v>42</v>
      </c>
      <c r="J1568">
        <v>155913702</v>
      </c>
      <c r="K1568" s="1">
        <v>42452.584722222222</v>
      </c>
    </row>
    <row r="1569" spans="1:11" x14ac:dyDescent="0.25">
      <c r="A1569" t="s">
        <v>2756</v>
      </c>
      <c r="B1569" t="s">
        <v>17</v>
      </c>
      <c r="C1569">
        <v>32.47</v>
      </c>
      <c r="D1569" t="s">
        <v>13</v>
      </c>
      <c r="E1569">
        <v>32.47</v>
      </c>
      <c r="F1569" t="s">
        <v>13</v>
      </c>
      <c r="G1569">
        <v>323.10000000000002</v>
      </c>
      <c r="H1569" t="s">
        <v>18</v>
      </c>
      <c r="I1569" t="s">
        <v>19</v>
      </c>
      <c r="J1569" t="s">
        <v>2757</v>
      </c>
      <c r="K1569" s="1">
        <v>42452.583333333336</v>
      </c>
    </row>
    <row r="1570" spans="1:11" x14ac:dyDescent="0.25">
      <c r="A1570" t="s">
        <v>2758</v>
      </c>
      <c r="B1570" t="s">
        <v>45</v>
      </c>
      <c r="C1570">
        <v>8.0299999999999994</v>
      </c>
      <c r="D1570" t="s">
        <v>13</v>
      </c>
      <c r="E1570">
        <v>8.0299999999999994</v>
      </c>
      <c r="F1570" t="s">
        <v>13</v>
      </c>
      <c r="G1570">
        <v>27.24</v>
      </c>
      <c r="H1570" t="s">
        <v>14</v>
      </c>
      <c r="I1570" t="s">
        <v>42</v>
      </c>
      <c r="J1570">
        <v>30100669</v>
      </c>
      <c r="K1570" s="1">
        <v>42452.584027777775</v>
      </c>
    </row>
    <row r="1571" spans="1:11" x14ac:dyDescent="0.25">
      <c r="A1571" t="s">
        <v>2759</v>
      </c>
      <c r="B1571" t="s">
        <v>17</v>
      </c>
      <c r="C1571">
        <v>1</v>
      </c>
      <c r="D1571" t="s">
        <v>13</v>
      </c>
      <c r="E1571">
        <v>1</v>
      </c>
      <c r="F1571" t="s">
        <v>13</v>
      </c>
      <c r="G1571">
        <v>1</v>
      </c>
      <c r="H1571" t="s">
        <v>13</v>
      </c>
      <c r="I1571" t="s">
        <v>42</v>
      </c>
      <c r="J1571" t="s">
        <v>2760</v>
      </c>
      <c r="K1571" s="1">
        <v>42452.584027777775</v>
      </c>
    </row>
    <row r="1572" spans="1:11" x14ac:dyDescent="0.25">
      <c r="A1572" t="s">
        <v>2761</v>
      </c>
      <c r="B1572" t="s">
        <v>17</v>
      </c>
      <c r="C1572">
        <v>77.5</v>
      </c>
      <c r="D1572" t="s">
        <v>13</v>
      </c>
      <c r="E1572">
        <v>77.5</v>
      </c>
      <c r="F1572" t="s">
        <v>13</v>
      </c>
      <c r="G1572">
        <v>262.88</v>
      </c>
      <c r="H1572" t="s">
        <v>14</v>
      </c>
      <c r="I1572" t="s">
        <v>42</v>
      </c>
      <c r="J1572" t="s">
        <v>2762</v>
      </c>
      <c r="K1572" s="1">
        <v>42452.584027777775</v>
      </c>
    </row>
    <row r="1573" spans="1:11" x14ac:dyDescent="0.25">
      <c r="A1573" t="s">
        <v>2763</v>
      </c>
      <c r="B1573" t="s">
        <v>17</v>
      </c>
      <c r="C1573">
        <v>2</v>
      </c>
      <c r="D1573" t="s">
        <v>13</v>
      </c>
      <c r="E1573">
        <v>2</v>
      </c>
      <c r="F1573" t="s">
        <v>13</v>
      </c>
      <c r="G1573">
        <v>19.91</v>
      </c>
      <c r="H1573" t="s">
        <v>18</v>
      </c>
      <c r="I1573" t="s">
        <v>124</v>
      </c>
      <c r="J1573" t="s">
        <v>2764</v>
      </c>
      <c r="K1573" s="1">
        <v>42452.583333333336</v>
      </c>
    </row>
    <row r="1574" spans="1:11" x14ac:dyDescent="0.25">
      <c r="A1574" t="s">
        <v>2765</v>
      </c>
      <c r="B1574" t="s">
        <v>17</v>
      </c>
      <c r="C1574">
        <v>21.73</v>
      </c>
      <c r="D1574" t="s">
        <v>13</v>
      </c>
      <c r="E1574">
        <v>21.73</v>
      </c>
      <c r="F1574" t="s">
        <v>13</v>
      </c>
      <c r="G1574">
        <v>216.23</v>
      </c>
      <c r="H1574" t="s">
        <v>18</v>
      </c>
      <c r="I1574" t="s">
        <v>19</v>
      </c>
      <c r="J1574" t="s">
        <v>2766</v>
      </c>
      <c r="K1574" s="1">
        <v>42452.583333333336</v>
      </c>
    </row>
    <row r="1575" spans="1:11" x14ac:dyDescent="0.25">
      <c r="A1575" t="s">
        <v>2767</v>
      </c>
      <c r="B1575" t="s">
        <v>17</v>
      </c>
      <c r="C1575">
        <v>100</v>
      </c>
      <c r="D1575" t="s">
        <v>13</v>
      </c>
      <c r="E1575">
        <v>100</v>
      </c>
      <c r="F1575" t="s">
        <v>13</v>
      </c>
      <c r="G1575">
        <v>995.06</v>
      </c>
      <c r="H1575" t="s">
        <v>18</v>
      </c>
      <c r="I1575" t="s">
        <v>19</v>
      </c>
      <c r="J1575" t="s">
        <v>2768</v>
      </c>
      <c r="K1575" s="1">
        <v>42452.583333333336</v>
      </c>
    </row>
    <row r="1576" spans="1:11" x14ac:dyDescent="0.25">
      <c r="A1576" t="s">
        <v>2769</v>
      </c>
      <c r="B1576" t="s">
        <v>17</v>
      </c>
      <c r="C1576">
        <v>10.86</v>
      </c>
      <c r="D1576" t="s">
        <v>13</v>
      </c>
      <c r="E1576">
        <v>10.86</v>
      </c>
      <c r="F1576" t="s">
        <v>13</v>
      </c>
      <c r="G1576">
        <v>108.07</v>
      </c>
      <c r="H1576" t="s">
        <v>18</v>
      </c>
      <c r="I1576" t="s">
        <v>19</v>
      </c>
      <c r="J1576" t="s">
        <v>2770</v>
      </c>
      <c r="K1576" s="1">
        <v>42452.583333333336</v>
      </c>
    </row>
    <row r="1577" spans="1:11" x14ac:dyDescent="0.25">
      <c r="A1577" t="s">
        <v>2771</v>
      </c>
      <c r="B1577" t="s">
        <v>17</v>
      </c>
      <c r="C1577">
        <v>27.99</v>
      </c>
      <c r="D1577" t="s">
        <v>13</v>
      </c>
      <c r="E1577">
        <v>27.99</v>
      </c>
      <c r="F1577" t="s">
        <v>13</v>
      </c>
      <c r="G1577">
        <v>94.95</v>
      </c>
      <c r="H1577" t="s">
        <v>14</v>
      </c>
      <c r="I1577" t="s">
        <v>42</v>
      </c>
      <c r="J1577" t="s">
        <v>2772</v>
      </c>
      <c r="K1577" s="1">
        <v>42452.583333333336</v>
      </c>
    </row>
    <row r="1578" spans="1:11" x14ac:dyDescent="0.25">
      <c r="A1578" t="s">
        <v>2773</v>
      </c>
      <c r="B1578" t="s">
        <v>45</v>
      </c>
      <c r="C1578">
        <v>14.62</v>
      </c>
      <c r="D1578" t="s">
        <v>13</v>
      </c>
      <c r="E1578">
        <v>14.62</v>
      </c>
      <c r="F1578" t="s">
        <v>13</v>
      </c>
      <c r="G1578">
        <v>49.64</v>
      </c>
      <c r="H1578" t="s">
        <v>14</v>
      </c>
      <c r="I1578" t="s">
        <v>42</v>
      </c>
      <c r="J1578" t="s">
        <v>2774</v>
      </c>
      <c r="K1578" s="1">
        <v>42452.583333333336</v>
      </c>
    </row>
    <row r="1579" spans="1:11" x14ac:dyDescent="0.25">
      <c r="A1579" t="s">
        <v>2775</v>
      </c>
      <c r="B1579" t="s">
        <v>17</v>
      </c>
      <c r="C1579">
        <v>11.24</v>
      </c>
      <c r="D1579" t="s">
        <v>13</v>
      </c>
      <c r="E1579">
        <v>11.24</v>
      </c>
      <c r="F1579" t="s">
        <v>13</v>
      </c>
      <c r="G1579">
        <v>38.17</v>
      </c>
      <c r="H1579" t="s">
        <v>14</v>
      </c>
      <c r="I1579" t="s">
        <v>42</v>
      </c>
      <c r="J1579">
        <v>30100656</v>
      </c>
      <c r="K1579" s="1">
        <v>42452.583333333336</v>
      </c>
    </row>
    <row r="1580" spans="1:11" x14ac:dyDescent="0.25">
      <c r="A1580" t="s">
        <v>2776</v>
      </c>
      <c r="B1580" t="s">
        <v>17</v>
      </c>
      <c r="C1580">
        <v>31.74</v>
      </c>
      <c r="D1580" t="s">
        <v>13</v>
      </c>
      <c r="E1580">
        <v>31.74</v>
      </c>
      <c r="F1580" t="s">
        <v>13</v>
      </c>
      <c r="G1580">
        <v>315.83999999999997</v>
      </c>
      <c r="H1580" t="s">
        <v>18</v>
      </c>
      <c r="I1580" t="s">
        <v>19</v>
      </c>
      <c r="J1580" t="s">
        <v>2777</v>
      </c>
      <c r="K1580" s="1">
        <v>42452.582638888889</v>
      </c>
    </row>
    <row r="1581" spans="1:11" x14ac:dyDescent="0.25">
      <c r="A1581" t="s">
        <v>2778</v>
      </c>
      <c r="B1581" t="s">
        <v>17</v>
      </c>
      <c r="C1581">
        <v>27.99</v>
      </c>
      <c r="D1581" t="s">
        <v>13</v>
      </c>
      <c r="E1581">
        <v>27.99</v>
      </c>
      <c r="F1581" t="s">
        <v>13</v>
      </c>
      <c r="G1581">
        <v>95.04</v>
      </c>
      <c r="H1581" t="s">
        <v>14</v>
      </c>
      <c r="I1581" t="s">
        <v>42</v>
      </c>
      <c r="J1581" t="s">
        <v>2779</v>
      </c>
      <c r="K1581" s="1">
        <v>42452.582638888889</v>
      </c>
    </row>
    <row r="1582" spans="1:11" x14ac:dyDescent="0.25">
      <c r="A1582" t="s">
        <v>2780</v>
      </c>
      <c r="B1582" t="s">
        <v>17</v>
      </c>
      <c r="C1582">
        <v>200</v>
      </c>
      <c r="D1582" t="s">
        <v>14</v>
      </c>
      <c r="E1582">
        <v>200</v>
      </c>
      <c r="F1582" t="s">
        <v>14</v>
      </c>
      <c r="G1582">
        <v>200</v>
      </c>
      <c r="H1582" t="s">
        <v>14</v>
      </c>
      <c r="I1582" t="s">
        <v>42</v>
      </c>
      <c r="J1582" t="s">
        <v>2781</v>
      </c>
      <c r="K1582" s="1">
        <v>42452.6</v>
      </c>
    </row>
    <row r="1583" spans="1:11" x14ac:dyDescent="0.25">
      <c r="A1583" t="s">
        <v>2782</v>
      </c>
      <c r="B1583" t="s">
        <v>17</v>
      </c>
      <c r="C1583">
        <v>300</v>
      </c>
      <c r="D1583" t="s">
        <v>14</v>
      </c>
      <c r="E1583">
        <v>93.33</v>
      </c>
      <c r="F1583" t="s">
        <v>13</v>
      </c>
      <c r="G1583">
        <v>110.18</v>
      </c>
      <c r="H1583" t="s">
        <v>252</v>
      </c>
      <c r="I1583" t="s">
        <v>42</v>
      </c>
      <c r="J1583">
        <v>49616923</v>
      </c>
      <c r="K1583" s="1">
        <v>42452.582638888889</v>
      </c>
    </row>
    <row r="1584" spans="1:11" x14ac:dyDescent="0.25">
      <c r="A1584" t="s">
        <v>2783</v>
      </c>
      <c r="B1584" t="s">
        <v>45</v>
      </c>
      <c r="C1584">
        <v>55.98</v>
      </c>
      <c r="D1584" t="s">
        <v>13</v>
      </c>
      <c r="E1584">
        <v>55.98</v>
      </c>
      <c r="F1584" t="s">
        <v>13</v>
      </c>
      <c r="G1584">
        <v>190.07</v>
      </c>
      <c r="H1584" t="s">
        <v>14</v>
      </c>
      <c r="I1584" t="s">
        <v>42</v>
      </c>
      <c r="J1584" t="s">
        <v>2784</v>
      </c>
      <c r="K1584" s="1">
        <v>42452.582638888889</v>
      </c>
    </row>
    <row r="1585" spans="1:11" x14ac:dyDescent="0.25">
      <c r="A1585" t="s">
        <v>2785</v>
      </c>
      <c r="B1585" t="s">
        <v>17</v>
      </c>
      <c r="C1585">
        <v>500</v>
      </c>
      <c r="D1585" t="s">
        <v>14</v>
      </c>
      <c r="E1585">
        <v>500</v>
      </c>
      <c r="F1585" t="s">
        <v>14</v>
      </c>
      <c r="G1585">
        <v>500</v>
      </c>
      <c r="H1585" t="s">
        <v>14</v>
      </c>
      <c r="I1585" t="s">
        <v>42</v>
      </c>
      <c r="J1585">
        <v>155913462</v>
      </c>
      <c r="K1585" s="1">
        <v>42452.583333333336</v>
      </c>
    </row>
    <row r="1586" spans="1:11" x14ac:dyDescent="0.25">
      <c r="A1586" t="s">
        <v>2786</v>
      </c>
      <c r="B1586" t="s">
        <v>12</v>
      </c>
      <c r="C1586">
        <v>400</v>
      </c>
      <c r="D1586" t="s">
        <v>14</v>
      </c>
      <c r="E1586">
        <v>400</v>
      </c>
      <c r="F1586" t="s">
        <v>14</v>
      </c>
      <c r="G1586">
        <v>400</v>
      </c>
      <c r="H1586" t="s">
        <v>14</v>
      </c>
      <c r="I1586" t="s">
        <v>15</v>
      </c>
      <c r="J1586">
        <v>155913452</v>
      </c>
      <c r="K1586" s="1">
        <v>42452.581944444442</v>
      </c>
    </row>
    <row r="1587" spans="1:11" x14ac:dyDescent="0.25">
      <c r="A1587" t="s">
        <v>2787</v>
      </c>
      <c r="B1587" t="s">
        <v>45</v>
      </c>
      <c r="C1587">
        <v>24.88</v>
      </c>
      <c r="D1587" t="s">
        <v>13</v>
      </c>
      <c r="E1587">
        <v>24.88</v>
      </c>
      <c r="F1587" t="s">
        <v>13</v>
      </c>
      <c r="G1587">
        <v>84.48</v>
      </c>
      <c r="H1587" t="s">
        <v>14</v>
      </c>
      <c r="I1587" t="s">
        <v>42</v>
      </c>
      <c r="J1587" t="s">
        <v>2788</v>
      </c>
      <c r="K1587" s="1">
        <v>42452.582638888889</v>
      </c>
    </row>
    <row r="1588" spans="1:11" x14ac:dyDescent="0.25">
      <c r="A1588" t="s">
        <v>2789</v>
      </c>
      <c r="B1588" t="s">
        <v>17</v>
      </c>
      <c r="C1588">
        <v>300</v>
      </c>
      <c r="D1588" t="s">
        <v>14</v>
      </c>
      <c r="E1588">
        <v>93.33</v>
      </c>
      <c r="F1588" t="s">
        <v>13</v>
      </c>
      <c r="G1588">
        <v>110.18</v>
      </c>
      <c r="H1588" t="s">
        <v>252</v>
      </c>
      <c r="I1588" t="s">
        <v>42</v>
      </c>
      <c r="J1588">
        <v>49616727</v>
      </c>
      <c r="K1588" s="1">
        <v>42452.581944444442</v>
      </c>
    </row>
    <row r="1589" spans="1:11" x14ac:dyDescent="0.25">
      <c r="A1589" t="s">
        <v>2790</v>
      </c>
      <c r="B1589" t="s">
        <v>45</v>
      </c>
      <c r="C1589">
        <v>10.88</v>
      </c>
      <c r="D1589" t="s">
        <v>13</v>
      </c>
      <c r="E1589">
        <v>10.88</v>
      </c>
      <c r="F1589" t="s">
        <v>13</v>
      </c>
      <c r="G1589">
        <v>36.950000000000003</v>
      </c>
      <c r="H1589" t="s">
        <v>14</v>
      </c>
      <c r="I1589" t="s">
        <v>42</v>
      </c>
      <c r="J1589" t="s">
        <v>2791</v>
      </c>
      <c r="K1589" s="1">
        <v>42452.583333333336</v>
      </c>
    </row>
    <row r="1590" spans="1:11" x14ac:dyDescent="0.25">
      <c r="A1590" t="s">
        <v>2792</v>
      </c>
      <c r="B1590" t="s">
        <v>17</v>
      </c>
      <c r="C1590">
        <v>20.56</v>
      </c>
      <c r="D1590" t="s">
        <v>13</v>
      </c>
      <c r="E1590">
        <v>20.56</v>
      </c>
      <c r="F1590" t="s">
        <v>13</v>
      </c>
      <c r="G1590">
        <v>69.81</v>
      </c>
      <c r="H1590" t="s">
        <v>14</v>
      </c>
      <c r="I1590" t="s">
        <v>42</v>
      </c>
      <c r="J1590" t="s">
        <v>2793</v>
      </c>
      <c r="K1590" s="1">
        <v>42452.582638888889</v>
      </c>
    </row>
    <row r="1591" spans="1:11" x14ac:dyDescent="0.25">
      <c r="A1591" t="s">
        <v>2794</v>
      </c>
      <c r="B1591" t="s">
        <v>17</v>
      </c>
      <c r="C1591">
        <v>1</v>
      </c>
      <c r="D1591" t="s">
        <v>13</v>
      </c>
      <c r="E1591">
        <v>1</v>
      </c>
      <c r="F1591" t="s">
        <v>13</v>
      </c>
      <c r="G1591">
        <v>1</v>
      </c>
      <c r="H1591" t="s">
        <v>13</v>
      </c>
      <c r="I1591" t="s">
        <v>19</v>
      </c>
      <c r="J1591" t="s">
        <v>2795</v>
      </c>
      <c r="K1591" s="1">
        <v>42452.581944444442</v>
      </c>
    </row>
    <row r="1592" spans="1:11" x14ac:dyDescent="0.25">
      <c r="A1592" t="s">
        <v>2796</v>
      </c>
      <c r="B1592" t="s">
        <v>17</v>
      </c>
      <c r="C1592">
        <v>16.059999999999999</v>
      </c>
      <c r="D1592" t="s">
        <v>13</v>
      </c>
      <c r="E1592">
        <v>16.059999999999999</v>
      </c>
      <c r="F1592" t="s">
        <v>13</v>
      </c>
      <c r="G1592">
        <v>54.53</v>
      </c>
      <c r="H1592" t="s">
        <v>14</v>
      </c>
      <c r="I1592" t="s">
        <v>42</v>
      </c>
      <c r="J1592" t="s">
        <v>2797</v>
      </c>
      <c r="K1592" s="1">
        <v>42452.581944444442</v>
      </c>
    </row>
    <row r="1593" spans="1:11" x14ac:dyDescent="0.25">
      <c r="A1593" t="s">
        <v>2798</v>
      </c>
      <c r="B1593" t="s">
        <v>17</v>
      </c>
      <c r="C1593">
        <v>0.01</v>
      </c>
      <c r="D1593" t="s">
        <v>13</v>
      </c>
      <c r="E1593">
        <v>0.01</v>
      </c>
      <c r="F1593" t="s">
        <v>13</v>
      </c>
      <c r="G1593">
        <v>0.01</v>
      </c>
      <c r="H1593" t="s">
        <v>13</v>
      </c>
      <c r="I1593" t="s">
        <v>22</v>
      </c>
      <c r="J1593" t="s">
        <v>2799</v>
      </c>
      <c r="K1593" s="1">
        <v>42452.581250000003</v>
      </c>
    </row>
    <row r="1594" spans="1:11" x14ac:dyDescent="0.25">
      <c r="A1594" t="s">
        <v>2800</v>
      </c>
      <c r="B1594" t="s">
        <v>17</v>
      </c>
      <c r="C1594">
        <v>0.01</v>
      </c>
      <c r="D1594" t="s">
        <v>13</v>
      </c>
      <c r="E1594">
        <v>0.01</v>
      </c>
      <c r="F1594" t="s">
        <v>13</v>
      </c>
      <c r="G1594">
        <v>0.01</v>
      </c>
      <c r="H1594" t="s">
        <v>13</v>
      </c>
      <c r="I1594" t="s">
        <v>124</v>
      </c>
      <c r="J1594">
        <v>312139021</v>
      </c>
      <c r="K1594" s="1">
        <v>42452.581250000003</v>
      </c>
    </row>
    <row r="1595" spans="1:11" x14ac:dyDescent="0.25">
      <c r="A1595" t="s">
        <v>2801</v>
      </c>
      <c r="B1595" t="s">
        <v>45</v>
      </c>
      <c r="C1595">
        <v>150</v>
      </c>
      <c r="D1595" t="s">
        <v>14</v>
      </c>
      <c r="E1595">
        <v>150</v>
      </c>
      <c r="F1595" t="s">
        <v>14</v>
      </c>
      <c r="G1595">
        <v>150</v>
      </c>
      <c r="H1595" t="s">
        <v>14</v>
      </c>
      <c r="I1595" t="s">
        <v>42</v>
      </c>
      <c r="J1595" t="s">
        <v>2802</v>
      </c>
      <c r="K1595" s="1">
        <v>42452.599305555559</v>
      </c>
    </row>
    <row r="1596" spans="1:11" x14ac:dyDescent="0.25">
      <c r="A1596" t="s">
        <v>2803</v>
      </c>
      <c r="B1596" t="s">
        <v>17</v>
      </c>
      <c r="C1596">
        <v>350</v>
      </c>
      <c r="D1596" t="s">
        <v>14</v>
      </c>
      <c r="E1596">
        <v>350</v>
      </c>
      <c r="F1596" t="s">
        <v>14</v>
      </c>
      <c r="G1596">
        <v>350</v>
      </c>
      <c r="H1596" t="s">
        <v>14</v>
      </c>
      <c r="I1596" t="s">
        <v>42</v>
      </c>
      <c r="J1596">
        <v>155913312</v>
      </c>
      <c r="K1596" s="1">
        <v>42452.584722222222</v>
      </c>
    </row>
    <row r="1597" spans="1:11" x14ac:dyDescent="0.25">
      <c r="A1597" t="s">
        <v>2804</v>
      </c>
      <c r="B1597" t="s">
        <v>17</v>
      </c>
      <c r="C1597">
        <v>10.59</v>
      </c>
      <c r="D1597" t="s">
        <v>13</v>
      </c>
      <c r="E1597">
        <v>10.59</v>
      </c>
      <c r="F1597" t="s">
        <v>13</v>
      </c>
      <c r="G1597">
        <v>105.38</v>
      </c>
      <c r="H1597" t="s">
        <v>18</v>
      </c>
      <c r="I1597" t="s">
        <v>19</v>
      </c>
      <c r="J1597" t="s">
        <v>2805</v>
      </c>
      <c r="K1597" s="1">
        <v>42452.581250000003</v>
      </c>
    </row>
    <row r="1598" spans="1:11" x14ac:dyDescent="0.25">
      <c r="A1598" t="s">
        <v>2806</v>
      </c>
      <c r="B1598" t="s">
        <v>17</v>
      </c>
      <c r="C1598">
        <v>400</v>
      </c>
      <c r="D1598" t="s">
        <v>14</v>
      </c>
      <c r="E1598">
        <v>400</v>
      </c>
      <c r="F1598" t="s">
        <v>14</v>
      </c>
      <c r="G1598">
        <v>400</v>
      </c>
      <c r="H1598" t="s">
        <v>14</v>
      </c>
      <c r="I1598" t="s">
        <v>42</v>
      </c>
      <c r="J1598">
        <v>155913282</v>
      </c>
      <c r="K1598" s="1">
        <v>42452.582638888889</v>
      </c>
    </row>
    <row r="1599" spans="1:11" x14ac:dyDescent="0.25">
      <c r="A1599" t="s">
        <v>2807</v>
      </c>
      <c r="B1599" t="s">
        <v>17</v>
      </c>
      <c r="C1599">
        <v>29.54</v>
      </c>
      <c r="D1599" t="s">
        <v>13</v>
      </c>
      <c r="E1599">
        <v>29.54</v>
      </c>
      <c r="F1599" t="s">
        <v>13</v>
      </c>
      <c r="G1599">
        <v>100.3</v>
      </c>
      <c r="H1599" t="s">
        <v>14</v>
      </c>
      <c r="I1599" t="s">
        <v>42</v>
      </c>
      <c r="J1599" t="s">
        <v>2808</v>
      </c>
      <c r="K1599" s="1">
        <v>42452.581944444442</v>
      </c>
    </row>
    <row r="1600" spans="1:11" x14ac:dyDescent="0.25">
      <c r="A1600" t="s">
        <v>2809</v>
      </c>
      <c r="B1600" t="s">
        <v>45</v>
      </c>
      <c r="C1600">
        <v>55.98</v>
      </c>
      <c r="D1600" t="s">
        <v>13</v>
      </c>
      <c r="E1600">
        <v>55.98</v>
      </c>
      <c r="F1600" t="s">
        <v>13</v>
      </c>
      <c r="G1600">
        <v>190.07</v>
      </c>
      <c r="H1600" t="s">
        <v>14</v>
      </c>
      <c r="I1600" t="s">
        <v>42</v>
      </c>
      <c r="J1600" t="s">
        <v>2810</v>
      </c>
      <c r="K1600" s="1">
        <v>42452.581944444442</v>
      </c>
    </row>
    <row r="1601" spans="1:11" x14ac:dyDescent="0.25">
      <c r="A1601" t="s">
        <v>2811</v>
      </c>
      <c r="B1601" t="s">
        <v>17</v>
      </c>
      <c r="C1601">
        <v>300</v>
      </c>
      <c r="D1601" t="s">
        <v>14</v>
      </c>
      <c r="E1601">
        <v>300</v>
      </c>
      <c r="F1601" t="s">
        <v>14</v>
      </c>
      <c r="G1601">
        <v>300</v>
      </c>
      <c r="H1601" t="s">
        <v>14</v>
      </c>
      <c r="I1601" t="s">
        <v>42</v>
      </c>
      <c r="J1601">
        <v>155913262</v>
      </c>
      <c r="K1601" s="1">
        <v>42452.583333333336</v>
      </c>
    </row>
    <row r="1602" spans="1:11" x14ac:dyDescent="0.25">
      <c r="A1602" t="s">
        <v>2812</v>
      </c>
      <c r="B1602" t="s">
        <v>12</v>
      </c>
      <c r="C1602">
        <v>450</v>
      </c>
      <c r="D1602" t="s">
        <v>14</v>
      </c>
      <c r="E1602">
        <v>450</v>
      </c>
      <c r="F1602" t="s">
        <v>14</v>
      </c>
      <c r="G1602">
        <v>450</v>
      </c>
      <c r="H1602" t="s">
        <v>14</v>
      </c>
      <c r="I1602" t="s">
        <v>15</v>
      </c>
      <c r="J1602">
        <v>155913212</v>
      </c>
      <c r="K1602" s="1">
        <v>42452.581250000003</v>
      </c>
    </row>
    <row r="1603" spans="1:11" x14ac:dyDescent="0.25">
      <c r="A1603" t="s">
        <v>2813</v>
      </c>
      <c r="B1603" t="s">
        <v>17</v>
      </c>
      <c r="C1603">
        <v>32.47</v>
      </c>
      <c r="D1603" t="s">
        <v>13</v>
      </c>
      <c r="E1603">
        <v>32.47</v>
      </c>
      <c r="F1603" t="s">
        <v>13</v>
      </c>
      <c r="G1603">
        <v>323.10000000000002</v>
      </c>
      <c r="H1603" t="s">
        <v>18</v>
      </c>
      <c r="I1603" t="s">
        <v>19</v>
      </c>
      <c r="J1603" t="s">
        <v>2814</v>
      </c>
      <c r="K1603" s="1">
        <v>42452.581250000003</v>
      </c>
    </row>
    <row r="1604" spans="1:11" x14ac:dyDescent="0.25">
      <c r="A1604" t="s">
        <v>2815</v>
      </c>
      <c r="B1604" t="s">
        <v>17</v>
      </c>
      <c r="C1604">
        <v>8</v>
      </c>
      <c r="D1604" t="s">
        <v>13</v>
      </c>
      <c r="E1604">
        <v>8</v>
      </c>
      <c r="F1604" t="s">
        <v>13</v>
      </c>
      <c r="G1604">
        <v>79.61</v>
      </c>
      <c r="H1604" t="s">
        <v>18</v>
      </c>
      <c r="I1604" t="s">
        <v>124</v>
      </c>
      <c r="J1604" t="s">
        <v>2816</v>
      </c>
      <c r="K1604" s="1">
        <v>42452.581250000003</v>
      </c>
    </row>
    <row r="1605" spans="1:11" x14ac:dyDescent="0.25">
      <c r="A1605" t="s">
        <v>2817</v>
      </c>
      <c r="B1605" t="s">
        <v>17</v>
      </c>
      <c r="C1605">
        <v>32.47</v>
      </c>
      <c r="D1605" t="s">
        <v>13</v>
      </c>
      <c r="E1605">
        <v>32.47</v>
      </c>
      <c r="F1605" t="s">
        <v>13</v>
      </c>
      <c r="G1605">
        <v>323.10000000000002</v>
      </c>
      <c r="H1605" t="s">
        <v>18</v>
      </c>
      <c r="I1605" t="s">
        <v>19</v>
      </c>
      <c r="J1605" t="s">
        <v>2818</v>
      </c>
      <c r="K1605" s="1">
        <v>42452.580555555556</v>
      </c>
    </row>
    <row r="1606" spans="1:11" x14ac:dyDescent="0.25">
      <c r="A1606" t="s">
        <v>2819</v>
      </c>
      <c r="B1606" t="s">
        <v>17</v>
      </c>
      <c r="C1606">
        <v>32.590000000000003</v>
      </c>
      <c r="D1606" t="s">
        <v>13</v>
      </c>
      <c r="E1606">
        <v>32.590000000000003</v>
      </c>
      <c r="F1606" t="s">
        <v>13</v>
      </c>
      <c r="G1606">
        <v>324.29000000000002</v>
      </c>
      <c r="H1606" t="s">
        <v>18</v>
      </c>
      <c r="I1606" t="s">
        <v>19</v>
      </c>
      <c r="J1606" t="s">
        <v>2820</v>
      </c>
      <c r="K1606" s="1">
        <v>42452.580555555556</v>
      </c>
    </row>
    <row r="1607" spans="1:11" x14ac:dyDescent="0.25">
      <c r="A1607" t="s">
        <v>2821</v>
      </c>
      <c r="B1607" t="s">
        <v>45</v>
      </c>
      <c r="C1607">
        <v>10</v>
      </c>
      <c r="D1607" t="s">
        <v>14</v>
      </c>
      <c r="E1607">
        <v>3.1</v>
      </c>
      <c r="F1607" t="s">
        <v>13</v>
      </c>
      <c r="G1607">
        <v>3.67</v>
      </c>
      <c r="H1607" t="s">
        <v>252</v>
      </c>
      <c r="I1607" t="s">
        <v>42</v>
      </c>
      <c r="J1607">
        <v>49616119</v>
      </c>
      <c r="K1607" s="1">
        <v>42452.580555555556</v>
      </c>
    </row>
    <row r="1608" spans="1:11" x14ac:dyDescent="0.25">
      <c r="A1608" t="s">
        <v>2822</v>
      </c>
      <c r="B1608" t="s">
        <v>45</v>
      </c>
      <c r="C1608">
        <v>64.27</v>
      </c>
      <c r="D1608" t="s">
        <v>13</v>
      </c>
      <c r="E1608">
        <v>64.27</v>
      </c>
      <c r="F1608" t="s">
        <v>13</v>
      </c>
      <c r="G1608">
        <v>218.34</v>
      </c>
      <c r="H1608" t="s">
        <v>14</v>
      </c>
      <c r="I1608" t="s">
        <v>42</v>
      </c>
      <c r="J1608" t="s">
        <v>2823</v>
      </c>
      <c r="K1608" s="1">
        <v>42452.581250000003</v>
      </c>
    </row>
    <row r="1609" spans="1:11" x14ac:dyDescent="0.25">
      <c r="A1609" t="s">
        <v>2824</v>
      </c>
      <c r="B1609" t="s">
        <v>17</v>
      </c>
      <c r="C1609">
        <v>8.0299999999999994</v>
      </c>
      <c r="D1609" t="s">
        <v>13</v>
      </c>
      <c r="E1609">
        <v>8.0299999999999994</v>
      </c>
      <c r="F1609" t="s">
        <v>13</v>
      </c>
      <c r="G1609">
        <v>27.28</v>
      </c>
      <c r="H1609" t="s">
        <v>14</v>
      </c>
      <c r="I1609" t="s">
        <v>42</v>
      </c>
      <c r="J1609">
        <v>30100581</v>
      </c>
      <c r="K1609" s="1">
        <v>42452.580555555556</v>
      </c>
    </row>
    <row r="1610" spans="1:11" x14ac:dyDescent="0.25">
      <c r="A1610" t="s">
        <v>2825</v>
      </c>
      <c r="B1610" t="s">
        <v>17</v>
      </c>
      <c r="C1610">
        <v>25</v>
      </c>
      <c r="D1610" t="s">
        <v>13</v>
      </c>
      <c r="E1610">
        <v>25</v>
      </c>
      <c r="F1610" t="s">
        <v>13</v>
      </c>
      <c r="G1610">
        <v>248.77</v>
      </c>
      <c r="H1610" t="s">
        <v>18</v>
      </c>
      <c r="I1610" t="s">
        <v>19</v>
      </c>
      <c r="J1610" t="s">
        <v>2826</v>
      </c>
      <c r="K1610" s="1">
        <v>42452.580555555556</v>
      </c>
    </row>
    <row r="1611" spans="1:11" x14ac:dyDescent="0.25">
      <c r="A1611" t="s">
        <v>2827</v>
      </c>
      <c r="B1611" t="s">
        <v>17</v>
      </c>
      <c r="C1611">
        <v>25</v>
      </c>
      <c r="D1611" t="s">
        <v>13</v>
      </c>
      <c r="E1611">
        <v>25</v>
      </c>
      <c r="F1611" t="s">
        <v>13</v>
      </c>
      <c r="G1611">
        <v>248.77</v>
      </c>
      <c r="H1611" t="s">
        <v>18</v>
      </c>
      <c r="I1611" t="s">
        <v>19</v>
      </c>
      <c r="J1611" t="s">
        <v>2828</v>
      </c>
      <c r="K1611" s="1">
        <v>42452.579861111109</v>
      </c>
    </row>
    <row r="1612" spans="1:11" x14ac:dyDescent="0.25">
      <c r="A1612" t="s">
        <v>2829</v>
      </c>
      <c r="B1612" t="s">
        <v>45</v>
      </c>
      <c r="C1612">
        <v>10</v>
      </c>
      <c r="D1612" t="s">
        <v>13</v>
      </c>
      <c r="E1612">
        <v>10</v>
      </c>
      <c r="F1612" t="s">
        <v>13</v>
      </c>
      <c r="G1612">
        <v>99.51</v>
      </c>
      <c r="H1612" t="s">
        <v>18</v>
      </c>
      <c r="I1612" t="s">
        <v>19</v>
      </c>
      <c r="J1612" t="s">
        <v>2830</v>
      </c>
      <c r="K1612" s="1">
        <v>42452.579861111109</v>
      </c>
    </row>
    <row r="1613" spans="1:11" x14ac:dyDescent="0.25">
      <c r="A1613" t="s">
        <v>2831</v>
      </c>
      <c r="B1613" t="s">
        <v>45</v>
      </c>
      <c r="C1613">
        <v>10</v>
      </c>
      <c r="D1613" t="s">
        <v>14</v>
      </c>
      <c r="E1613">
        <v>3.1</v>
      </c>
      <c r="F1613" t="s">
        <v>13</v>
      </c>
      <c r="G1613">
        <v>3.67</v>
      </c>
      <c r="H1613" t="s">
        <v>252</v>
      </c>
      <c r="I1613" t="s">
        <v>42</v>
      </c>
      <c r="J1613">
        <v>49615787</v>
      </c>
      <c r="K1613" s="1">
        <v>42452.579861111109</v>
      </c>
    </row>
    <row r="1614" spans="1:11" x14ac:dyDescent="0.25">
      <c r="A1614" t="s">
        <v>2832</v>
      </c>
      <c r="B1614" t="s">
        <v>45</v>
      </c>
      <c r="C1614">
        <v>450.41</v>
      </c>
      <c r="D1614" t="s">
        <v>13</v>
      </c>
      <c r="E1614">
        <v>450.41</v>
      </c>
      <c r="F1614" t="s">
        <v>13</v>
      </c>
      <c r="G1614">
        <v>59920.52</v>
      </c>
      <c r="H1614" t="s">
        <v>67</v>
      </c>
      <c r="I1614" t="s">
        <v>19</v>
      </c>
      <c r="J1614" t="s">
        <v>2833</v>
      </c>
      <c r="K1614" s="1">
        <v>42452.579861111109</v>
      </c>
    </row>
    <row r="1615" spans="1:11" x14ac:dyDescent="0.25">
      <c r="A1615" t="s">
        <v>2834</v>
      </c>
      <c r="B1615" t="s">
        <v>17</v>
      </c>
      <c r="C1615">
        <v>1</v>
      </c>
      <c r="D1615" t="s">
        <v>13</v>
      </c>
      <c r="E1615">
        <v>1</v>
      </c>
      <c r="F1615" t="s">
        <v>13</v>
      </c>
      <c r="G1615">
        <v>1</v>
      </c>
      <c r="H1615" t="s">
        <v>13</v>
      </c>
      <c r="I1615" t="s">
        <v>19</v>
      </c>
      <c r="J1615" t="s">
        <v>2835</v>
      </c>
      <c r="K1615" s="1">
        <v>42452.579861111109</v>
      </c>
    </row>
    <row r="1616" spans="1:11" x14ac:dyDescent="0.25">
      <c r="A1616" t="s">
        <v>2836</v>
      </c>
      <c r="B1616" t="s">
        <v>17</v>
      </c>
      <c r="C1616">
        <v>10.25</v>
      </c>
      <c r="D1616" t="s">
        <v>13</v>
      </c>
      <c r="E1616">
        <v>10.25</v>
      </c>
      <c r="F1616" t="s">
        <v>13</v>
      </c>
      <c r="G1616">
        <v>102</v>
      </c>
      <c r="H1616" t="s">
        <v>18</v>
      </c>
      <c r="I1616" t="s">
        <v>19</v>
      </c>
      <c r="J1616" t="s">
        <v>2837</v>
      </c>
      <c r="K1616" s="1">
        <v>42452.579861111109</v>
      </c>
    </row>
    <row r="1617" spans="1:11" x14ac:dyDescent="0.25">
      <c r="A1617" t="s">
        <v>2838</v>
      </c>
      <c r="B1617" t="s">
        <v>17</v>
      </c>
      <c r="C1617">
        <v>1</v>
      </c>
      <c r="D1617" t="s">
        <v>13</v>
      </c>
      <c r="E1617">
        <v>1</v>
      </c>
      <c r="F1617" t="s">
        <v>13</v>
      </c>
      <c r="G1617">
        <v>1</v>
      </c>
      <c r="H1617" t="s">
        <v>13</v>
      </c>
      <c r="I1617" t="s">
        <v>42</v>
      </c>
      <c r="J1617" t="s">
        <v>2839</v>
      </c>
      <c r="K1617" s="1">
        <v>42452.579861111109</v>
      </c>
    </row>
    <row r="1618" spans="1:11" x14ac:dyDescent="0.25">
      <c r="A1618" t="s">
        <v>2840</v>
      </c>
      <c r="B1618" t="s">
        <v>17</v>
      </c>
      <c r="C1618">
        <v>2000</v>
      </c>
      <c r="D1618" t="s">
        <v>14</v>
      </c>
      <c r="E1618">
        <v>2000</v>
      </c>
      <c r="F1618" t="s">
        <v>14</v>
      </c>
      <c r="G1618">
        <v>2000</v>
      </c>
      <c r="H1618" t="s">
        <v>14</v>
      </c>
      <c r="I1618" t="s">
        <v>42</v>
      </c>
      <c r="J1618">
        <v>155913022</v>
      </c>
      <c r="K1618" s="1">
        <v>42452.581250000003</v>
      </c>
    </row>
    <row r="1619" spans="1:11" x14ac:dyDescent="0.25">
      <c r="A1619" t="s">
        <v>2841</v>
      </c>
      <c r="B1619" t="s">
        <v>17</v>
      </c>
      <c r="C1619">
        <v>50</v>
      </c>
      <c r="D1619" t="s">
        <v>13</v>
      </c>
      <c r="E1619">
        <v>50</v>
      </c>
      <c r="F1619" t="s">
        <v>13</v>
      </c>
      <c r="G1619">
        <v>50</v>
      </c>
      <c r="H1619" t="s">
        <v>13</v>
      </c>
      <c r="I1619" t="s">
        <v>42</v>
      </c>
      <c r="J1619" t="s">
        <v>2842</v>
      </c>
      <c r="K1619" s="1">
        <v>42452.579861111109</v>
      </c>
    </row>
    <row r="1620" spans="1:11" x14ac:dyDescent="0.25">
      <c r="A1620" t="s">
        <v>2843</v>
      </c>
      <c r="B1620" t="s">
        <v>17</v>
      </c>
      <c r="C1620">
        <v>9.1199999999999992</v>
      </c>
      <c r="D1620" t="s">
        <v>13</v>
      </c>
      <c r="E1620">
        <v>9.1199999999999992</v>
      </c>
      <c r="F1620" t="s">
        <v>13</v>
      </c>
      <c r="G1620">
        <v>1213.29</v>
      </c>
      <c r="H1620" t="s">
        <v>67</v>
      </c>
      <c r="I1620" t="s">
        <v>19</v>
      </c>
      <c r="J1620" t="s">
        <v>2844</v>
      </c>
      <c r="K1620" s="1">
        <v>42452.579861111109</v>
      </c>
    </row>
    <row r="1621" spans="1:11" x14ac:dyDescent="0.25">
      <c r="A1621" t="s">
        <v>2845</v>
      </c>
      <c r="B1621" t="s">
        <v>17</v>
      </c>
      <c r="C1621">
        <v>17.100000000000001</v>
      </c>
      <c r="D1621" t="s">
        <v>13</v>
      </c>
      <c r="E1621">
        <v>17.100000000000001</v>
      </c>
      <c r="F1621" t="s">
        <v>13</v>
      </c>
      <c r="G1621">
        <v>58.1</v>
      </c>
      <c r="H1621" t="s">
        <v>14</v>
      </c>
      <c r="I1621" t="s">
        <v>42</v>
      </c>
      <c r="J1621" t="s">
        <v>2846</v>
      </c>
      <c r="K1621" s="1">
        <v>42452.579861111109</v>
      </c>
    </row>
    <row r="1622" spans="1:11" x14ac:dyDescent="0.25">
      <c r="A1622" t="s">
        <v>2847</v>
      </c>
      <c r="B1622" t="s">
        <v>17</v>
      </c>
      <c r="C1622">
        <v>22.79</v>
      </c>
      <c r="D1622" t="s">
        <v>13</v>
      </c>
      <c r="E1622">
        <v>22.79</v>
      </c>
      <c r="F1622" t="s">
        <v>13</v>
      </c>
      <c r="G1622">
        <v>3031.88</v>
      </c>
      <c r="H1622" t="s">
        <v>67</v>
      </c>
      <c r="I1622" t="s">
        <v>19</v>
      </c>
      <c r="J1622" t="s">
        <v>2848</v>
      </c>
      <c r="K1622" s="1">
        <v>42452.579861111109</v>
      </c>
    </row>
    <row r="1623" spans="1:11" x14ac:dyDescent="0.25">
      <c r="A1623" t="s">
        <v>2849</v>
      </c>
      <c r="B1623" t="s">
        <v>17</v>
      </c>
      <c r="C1623">
        <v>12.44</v>
      </c>
      <c r="D1623" t="s">
        <v>13</v>
      </c>
      <c r="E1623">
        <v>12.44</v>
      </c>
      <c r="F1623" t="s">
        <v>13</v>
      </c>
      <c r="G1623">
        <v>42.27</v>
      </c>
      <c r="H1623" t="s">
        <v>14</v>
      </c>
      <c r="I1623" t="s">
        <v>42</v>
      </c>
      <c r="J1623" t="s">
        <v>2850</v>
      </c>
      <c r="K1623" s="1">
        <v>42452.579861111109</v>
      </c>
    </row>
    <row r="1624" spans="1:11" x14ac:dyDescent="0.25">
      <c r="A1624" t="s">
        <v>2851</v>
      </c>
      <c r="B1624" t="s">
        <v>17</v>
      </c>
      <c r="C1624">
        <v>28.91</v>
      </c>
      <c r="D1624" t="s">
        <v>13</v>
      </c>
      <c r="E1624">
        <v>28.91</v>
      </c>
      <c r="F1624" t="s">
        <v>13</v>
      </c>
      <c r="G1624">
        <v>98.22</v>
      </c>
      <c r="H1624" t="s">
        <v>14</v>
      </c>
      <c r="I1624" t="s">
        <v>42</v>
      </c>
      <c r="J1624" t="s">
        <v>2852</v>
      </c>
      <c r="K1624" s="1">
        <v>42452.579861111109</v>
      </c>
    </row>
    <row r="1625" spans="1:11" x14ac:dyDescent="0.25">
      <c r="A1625" t="s">
        <v>2853</v>
      </c>
      <c r="B1625" t="s">
        <v>17</v>
      </c>
      <c r="C1625">
        <v>10</v>
      </c>
      <c r="D1625" t="s">
        <v>13</v>
      </c>
      <c r="E1625">
        <v>10</v>
      </c>
      <c r="F1625" t="s">
        <v>13</v>
      </c>
      <c r="G1625">
        <v>99.51</v>
      </c>
      <c r="H1625" t="s">
        <v>18</v>
      </c>
      <c r="I1625" t="s">
        <v>19</v>
      </c>
      <c r="J1625" t="s">
        <v>2854</v>
      </c>
      <c r="K1625" s="1">
        <v>42452.57916666667</v>
      </c>
    </row>
    <row r="1626" spans="1:11" x14ac:dyDescent="0.25">
      <c r="A1626" t="s">
        <v>2855</v>
      </c>
      <c r="B1626" t="s">
        <v>242</v>
      </c>
      <c r="C1626">
        <v>30</v>
      </c>
      <c r="D1626" t="s">
        <v>14</v>
      </c>
      <c r="E1626">
        <v>9.31</v>
      </c>
      <c r="F1626" t="s">
        <v>13</v>
      </c>
      <c r="G1626">
        <v>31.65</v>
      </c>
      <c r="H1626" t="s">
        <v>14</v>
      </c>
      <c r="I1626" t="s">
        <v>15</v>
      </c>
      <c r="J1626">
        <v>49615359</v>
      </c>
      <c r="K1626" s="1">
        <v>42452.57916666667</v>
      </c>
    </row>
    <row r="1627" spans="1:11" x14ac:dyDescent="0.25">
      <c r="A1627" t="s">
        <v>2856</v>
      </c>
      <c r="B1627" t="s">
        <v>45</v>
      </c>
      <c r="C1627">
        <v>93.3</v>
      </c>
      <c r="D1627" t="s">
        <v>13</v>
      </c>
      <c r="E1627">
        <v>93.3</v>
      </c>
      <c r="F1627" t="s">
        <v>13</v>
      </c>
      <c r="G1627">
        <v>316.95999999999998</v>
      </c>
      <c r="H1627" t="s">
        <v>14</v>
      </c>
      <c r="I1627" t="s">
        <v>42</v>
      </c>
      <c r="J1627" t="s">
        <v>2857</v>
      </c>
      <c r="K1627" s="1">
        <v>42452.579861111109</v>
      </c>
    </row>
    <row r="1628" spans="1:11" x14ac:dyDescent="0.25">
      <c r="A1628" t="s">
        <v>2858</v>
      </c>
      <c r="B1628" t="s">
        <v>17</v>
      </c>
      <c r="C1628">
        <v>521.84</v>
      </c>
      <c r="D1628" t="s">
        <v>13</v>
      </c>
      <c r="E1628">
        <v>521.84</v>
      </c>
      <c r="F1628" t="s">
        <v>13</v>
      </c>
      <c r="G1628">
        <v>5192.6000000000004</v>
      </c>
      <c r="H1628" t="s">
        <v>18</v>
      </c>
      <c r="I1628" t="s">
        <v>19</v>
      </c>
      <c r="J1628" t="s">
        <v>2859</v>
      </c>
      <c r="K1628" s="1">
        <v>42452.57916666667</v>
      </c>
    </row>
    <row r="1629" spans="1:11" x14ac:dyDescent="0.25">
      <c r="A1629" t="s">
        <v>2860</v>
      </c>
      <c r="B1629" t="s">
        <v>17</v>
      </c>
      <c r="C1629">
        <v>80.33</v>
      </c>
      <c r="D1629" t="s">
        <v>13</v>
      </c>
      <c r="E1629">
        <v>80.33</v>
      </c>
      <c r="F1629" t="s">
        <v>13</v>
      </c>
      <c r="G1629">
        <v>272.89999999999998</v>
      </c>
      <c r="H1629" t="s">
        <v>14</v>
      </c>
      <c r="I1629" t="s">
        <v>42</v>
      </c>
      <c r="J1629" t="s">
        <v>2861</v>
      </c>
      <c r="K1629" s="1">
        <v>42452.579861111109</v>
      </c>
    </row>
    <row r="1630" spans="1:11" x14ac:dyDescent="0.25">
      <c r="A1630" t="s">
        <v>2862</v>
      </c>
      <c r="B1630" t="s">
        <v>17</v>
      </c>
      <c r="C1630">
        <v>26.48</v>
      </c>
      <c r="D1630" t="s">
        <v>13</v>
      </c>
      <c r="E1630">
        <v>26.48</v>
      </c>
      <c r="F1630" t="s">
        <v>13</v>
      </c>
      <c r="G1630">
        <v>263.5</v>
      </c>
      <c r="H1630" t="s">
        <v>18</v>
      </c>
      <c r="I1630" t="s">
        <v>19</v>
      </c>
      <c r="J1630" t="s">
        <v>2863</v>
      </c>
      <c r="K1630" s="1">
        <v>42452.57916666667</v>
      </c>
    </row>
    <row r="1631" spans="1:11" x14ac:dyDescent="0.25">
      <c r="A1631" t="s">
        <v>2864</v>
      </c>
      <c r="B1631" t="s">
        <v>12</v>
      </c>
      <c r="C1631">
        <v>300</v>
      </c>
      <c r="D1631" t="s">
        <v>14</v>
      </c>
      <c r="E1631">
        <v>300</v>
      </c>
      <c r="F1631" t="s">
        <v>14</v>
      </c>
      <c r="G1631">
        <v>300</v>
      </c>
      <c r="H1631" t="s">
        <v>14</v>
      </c>
      <c r="I1631" t="s">
        <v>15</v>
      </c>
      <c r="J1631">
        <v>155912842</v>
      </c>
      <c r="K1631" s="1">
        <v>42452.57916666667</v>
      </c>
    </row>
    <row r="1632" spans="1:11" x14ac:dyDescent="0.25">
      <c r="A1632" t="s">
        <v>2865</v>
      </c>
      <c r="B1632" t="s">
        <v>45</v>
      </c>
      <c r="C1632">
        <v>33740</v>
      </c>
      <c r="D1632" t="s">
        <v>14</v>
      </c>
      <c r="E1632">
        <v>33740</v>
      </c>
      <c r="F1632" t="s">
        <v>14</v>
      </c>
      <c r="G1632">
        <v>33740</v>
      </c>
      <c r="H1632" t="s">
        <v>14</v>
      </c>
      <c r="I1632" t="s">
        <v>42</v>
      </c>
      <c r="J1632" t="s">
        <v>2866</v>
      </c>
      <c r="K1632" s="1">
        <v>42452.586111111108</v>
      </c>
    </row>
    <row r="1633" spans="1:11" x14ac:dyDescent="0.25">
      <c r="A1633" t="s">
        <v>2867</v>
      </c>
      <c r="B1633" t="s">
        <v>17</v>
      </c>
      <c r="C1633">
        <v>16.3</v>
      </c>
      <c r="D1633" t="s">
        <v>13</v>
      </c>
      <c r="E1633">
        <v>16.3</v>
      </c>
      <c r="F1633" t="s">
        <v>13</v>
      </c>
      <c r="G1633">
        <v>162.19999999999999</v>
      </c>
      <c r="H1633" t="s">
        <v>18</v>
      </c>
      <c r="I1633" t="s">
        <v>19</v>
      </c>
      <c r="J1633" t="s">
        <v>2868</v>
      </c>
      <c r="K1633" s="1">
        <v>42452.57916666667</v>
      </c>
    </row>
    <row r="1634" spans="1:11" x14ac:dyDescent="0.25">
      <c r="A1634" t="s">
        <v>2869</v>
      </c>
      <c r="B1634" t="s">
        <v>17</v>
      </c>
      <c r="C1634">
        <v>21.4</v>
      </c>
      <c r="D1634" t="s">
        <v>13</v>
      </c>
      <c r="E1634">
        <v>21.4</v>
      </c>
      <c r="F1634" t="s">
        <v>13</v>
      </c>
      <c r="G1634">
        <v>212.95</v>
      </c>
      <c r="H1634" t="s">
        <v>18</v>
      </c>
      <c r="I1634" t="s">
        <v>19</v>
      </c>
      <c r="J1634" t="s">
        <v>2870</v>
      </c>
      <c r="K1634" s="1">
        <v>42452.57916666667</v>
      </c>
    </row>
    <row r="1635" spans="1:11" x14ac:dyDescent="0.25">
      <c r="A1635" t="s">
        <v>2871</v>
      </c>
      <c r="B1635" t="s">
        <v>12</v>
      </c>
      <c r="C1635">
        <v>50</v>
      </c>
      <c r="D1635" t="s">
        <v>13</v>
      </c>
      <c r="E1635">
        <v>50</v>
      </c>
      <c r="F1635" t="s">
        <v>13</v>
      </c>
      <c r="G1635">
        <v>50</v>
      </c>
      <c r="H1635" t="s">
        <v>13</v>
      </c>
      <c r="I1635" t="s">
        <v>15</v>
      </c>
      <c r="J1635" t="s">
        <v>2872</v>
      </c>
      <c r="K1635" s="1">
        <v>42452.57916666667</v>
      </c>
    </row>
    <row r="1636" spans="1:11" x14ac:dyDescent="0.25">
      <c r="A1636" t="s">
        <v>2873</v>
      </c>
      <c r="B1636" t="s">
        <v>12</v>
      </c>
      <c r="C1636">
        <v>300</v>
      </c>
      <c r="D1636" t="s">
        <v>14</v>
      </c>
      <c r="E1636">
        <v>300</v>
      </c>
      <c r="F1636" t="s">
        <v>14</v>
      </c>
      <c r="G1636">
        <v>300</v>
      </c>
      <c r="H1636" t="s">
        <v>14</v>
      </c>
      <c r="I1636" t="s">
        <v>15</v>
      </c>
      <c r="J1636">
        <v>155912762</v>
      </c>
      <c r="K1636" s="1">
        <v>42452.578472222223</v>
      </c>
    </row>
    <row r="1637" spans="1:11" x14ac:dyDescent="0.25">
      <c r="A1637" t="s">
        <v>2874</v>
      </c>
      <c r="B1637" t="s">
        <v>17</v>
      </c>
      <c r="C1637">
        <v>10.58</v>
      </c>
      <c r="D1637" t="s">
        <v>13</v>
      </c>
      <c r="E1637">
        <v>10.58</v>
      </c>
      <c r="F1637" t="s">
        <v>13</v>
      </c>
      <c r="G1637">
        <v>105.32</v>
      </c>
      <c r="H1637" t="s">
        <v>18</v>
      </c>
      <c r="I1637" t="s">
        <v>19</v>
      </c>
      <c r="J1637" t="s">
        <v>2875</v>
      </c>
      <c r="K1637" s="1">
        <v>42452.578472222223</v>
      </c>
    </row>
    <row r="1638" spans="1:11" x14ac:dyDescent="0.25">
      <c r="A1638" t="s">
        <v>2876</v>
      </c>
      <c r="B1638" t="s">
        <v>45</v>
      </c>
      <c r="C1638">
        <v>31.1</v>
      </c>
      <c r="D1638" t="s">
        <v>13</v>
      </c>
      <c r="E1638">
        <v>31.1</v>
      </c>
      <c r="F1638" t="s">
        <v>13</v>
      </c>
      <c r="G1638">
        <v>105.49</v>
      </c>
      <c r="H1638" t="s">
        <v>14</v>
      </c>
      <c r="I1638" t="s">
        <v>42</v>
      </c>
      <c r="J1638" t="s">
        <v>2877</v>
      </c>
      <c r="K1638" s="1">
        <v>42452.57916666667</v>
      </c>
    </row>
    <row r="1639" spans="1:11" x14ac:dyDescent="0.25">
      <c r="A1639" t="s">
        <v>2878</v>
      </c>
      <c r="B1639" t="s">
        <v>17</v>
      </c>
      <c r="C1639">
        <v>500</v>
      </c>
      <c r="D1639" t="s">
        <v>14</v>
      </c>
      <c r="E1639">
        <v>500</v>
      </c>
      <c r="F1639" t="s">
        <v>14</v>
      </c>
      <c r="G1639">
        <v>500</v>
      </c>
      <c r="H1639" t="s">
        <v>14</v>
      </c>
      <c r="I1639" t="s">
        <v>42</v>
      </c>
      <c r="J1639">
        <v>155912692</v>
      </c>
      <c r="K1639" s="1">
        <v>42452.582638888889</v>
      </c>
    </row>
    <row r="1640" spans="1:11" x14ac:dyDescent="0.25">
      <c r="A1640" t="s">
        <v>2879</v>
      </c>
      <c r="B1640" t="s">
        <v>45</v>
      </c>
      <c r="C1640">
        <v>139.94999999999999</v>
      </c>
      <c r="D1640" t="s">
        <v>13</v>
      </c>
      <c r="E1640">
        <v>139.94999999999999</v>
      </c>
      <c r="F1640" t="s">
        <v>13</v>
      </c>
      <c r="G1640">
        <v>474.71</v>
      </c>
      <c r="H1640" t="s">
        <v>14</v>
      </c>
      <c r="I1640" t="s">
        <v>42</v>
      </c>
      <c r="J1640" t="s">
        <v>2880</v>
      </c>
      <c r="K1640" s="1">
        <v>42452.57916666667</v>
      </c>
    </row>
    <row r="1641" spans="1:11" x14ac:dyDescent="0.25">
      <c r="A1641" t="s">
        <v>2881</v>
      </c>
      <c r="B1641" t="s">
        <v>45</v>
      </c>
      <c r="C1641">
        <v>445.96</v>
      </c>
      <c r="D1641" t="s">
        <v>13</v>
      </c>
      <c r="E1641">
        <v>445.96</v>
      </c>
      <c r="F1641" t="s">
        <v>13</v>
      </c>
      <c r="G1641">
        <v>59237.95</v>
      </c>
      <c r="H1641" t="s">
        <v>67</v>
      </c>
      <c r="I1641" t="s">
        <v>124</v>
      </c>
      <c r="J1641" t="s">
        <v>2882</v>
      </c>
      <c r="K1641" s="1">
        <v>42452.578472222223</v>
      </c>
    </row>
    <row r="1642" spans="1:11" x14ac:dyDescent="0.25">
      <c r="A1642" t="s">
        <v>2883</v>
      </c>
      <c r="B1642" t="s">
        <v>17</v>
      </c>
      <c r="C1642">
        <v>93</v>
      </c>
      <c r="D1642" t="s">
        <v>13</v>
      </c>
      <c r="E1642">
        <v>93</v>
      </c>
      <c r="F1642" t="s">
        <v>13</v>
      </c>
      <c r="G1642">
        <v>315.45</v>
      </c>
      <c r="H1642" t="s">
        <v>14</v>
      </c>
      <c r="I1642" t="s">
        <v>42</v>
      </c>
      <c r="J1642" t="s">
        <v>2884</v>
      </c>
      <c r="K1642" s="1">
        <v>42452.578472222223</v>
      </c>
    </row>
    <row r="1643" spans="1:11" x14ac:dyDescent="0.25">
      <c r="A1643" t="s">
        <v>2885</v>
      </c>
      <c r="B1643" t="s">
        <v>17</v>
      </c>
      <c r="C1643">
        <v>53.52</v>
      </c>
      <c r="D1643" t="s">
        <v>13</v>
      </c>
      <c r="E1643">
        <v>53.52</v>
      </c>
      <c r="F1643" t="s">
        <v>13</v>
      </c>
      <c r="G1643">
        <v>7109.2</v>
      </c>
      <c r="H1643" t="s">
        <v>67</v>
      </c>
      <c r="I1643" t="s">
        <v>124</v>
      </c>
      <c r="J1643" t="s">
        <v>2886</v>
      </c>
      <c r="K1643" s="1">
        <v>42452.578472222223</v>
      </c>
    </row>
    <row r="1644" spans="1:11" x14ac:dyDescent="0.25">
      <c r="A1644" t="s">
        <v>2887</v>
      </c>
      <c r="B1644" t="s">
        <v>17</v>
      </c>
      <c r="C1644">
        <v>23.32</v>
      </c>
      <c r="D1644" t="s">
        <v>13</v>
      </c>
      <c r="E1644">
        <v>23.32</v>
      </c>
      <c r="F1644" t="s">
        <v>13</v>
      </c>
      <c r="G1644">
        <v>79.099999999999994</v>
      </c>
      <c r="H1644" t="s">
        <v>14</v>
      </c>
      <c r="I1644" t="s">
        <v>42</v>
      </c>
      <c r="J1644" t="s">
        <v>2888</v>
      </c>
      <c r="K1644" s="1">
        <v>42452.578472222223</v>
      </c>
    </row>
    <row r="1645" spans="1:11" x14ac:dyDescent="0.25">
      <c r="A1645" t="s">
        <v>2889</v>
      </c>
      <c r="B1645" t="s">
        <v>17</v>
      </c>
      <c r="C1645">
        <v>49.57</v>
      </c>
      <c r="D1645" t="s">
        <v>13</v>
      </c>
      <c r="E1645">
        <v>49.57</v>
      </c>
      <c r="F1645" t="s">
        <v>13</v>
      </c>
      <c r="G1645">
        <v>168.14</v>
      </c>
      <c r="H1645" t="s">
        <v>14</v>
      </c>
      <c r="I1645" t="s">
        <v>42</v>
      </c>
      <c r="J1645" t="s">
        <v>2890</v>
      </c>
      <c r="K1645" s="1">
        <v>42452.578472222223</v>
      </c>
    </row>
    <row r="1646" spans="1:11" x14ac:dyDescent="0.25">
      <c r="A1646" t="s">
        <v>2891</v>
      </c>
      <c r="B1646" t="s">
        <v>17</v>
      </c>
      <c r="C1646">
        <v>32.130000000000003</v>
      </c>
      <c r="D1646" t="s">
        <v>13</v>
      </c>
      <c r="E1646">
        <v>32.130000000000003</v>
      </c>
      <c r="F1646" t="s">
        <v>13</v>
      </c>
      <c r="G1646">
        <v>108.99</v>
      </c>
      <c r="H1646" t="s">
        <v>14</v>
      </c>
      <c r="I1646" t="s">
        <v>42</v>
      </c>
      <c r="J1646">
        <v>30100541</v>
      </c>
      <c r="K1646" s="1">
        <v>42452.578472222223</v>
      </c>
    </row>
    <row r="1647" spans="1:11" x14ac:dyDescent="0.25">
      <c r="A1647" t="s">
        <v>2892</v>
      </c>
      <c r="B1647" t="s">
        <v>12</v>
      </c>
      <c r="C1647">
        <v>1</v>
      </c>
      <c r="D1647" t="s">
        <v>13</v>
      </c>
      <c r="E1647">
        <v>1</v>
      </c>
      <c r="F1647" t="s">
        <v>13</v>
      </c>
      <c r="G1647">
        <v>1</v>
      </c>
      <c r="H1647" t="s">
        <v>13</v>
      </c>
      <c r="I1647" t="s">
        <v>15</v>
      </c>
      <c r="J1647" t="s">
        <v>2893</v>
      </c>
      <c r="K1647" s="1">
        <v>42452.578472222223</v>
      </c>
    </row>
    <row r="1648" spans="1:11" x14ac:dyDescent="0.25">
      <c r="A1648" t="s">
        <v>2894</v>
      </c>
      <c r="B1648" t="s">
        <v>45</v>
      </c>
      <c r="C1648">
        <v>10</v>
      </c>
      <c r="D1648" t="s">
        <v>13</v>
      </c>
      <c r="E1648">
        <v>10</v>
      </c>
      <c r="F1648" t="s">
        <v>13</v>
      </c>
      <c r="G1648">
        <v>99.55</v>
      </c>
      <c r="H1648" t="s">
        <v>18</v>
      </c>
      <c r="I1648" t="s">
        <v>19</v>
      </c>
      <c r="J1648" t="s">
        <v>2895</v>
      </c>
      <c r="K1648" s="1">
        <v>42452.577777777777</v>
      </c>
    </row>
    <row r="1649" spans="1:11" x14ac:dyDescent="0.25">
      <c r="A1649" t="s">
        <v>2896</v>
      </c>
      <c r="B1649" t="s">
        <v>17</v>
      </c>
      <c r="C1649">
        <v>18.23</v>
      </c>
      <c r="D1649" t="s">
        <v>13</v>
      </c>
      <c r="E1649">
        <v>18.23</v>
      </c>
      <c r="F1649" t="s">
        <v>13</v>
      </c>
      <c r="G1649">
        <v>2421.54</v>
      </c>
      <c r="H1649" t="s">
        <v>67</v>
      </c>
      <c r="I1649" t="s">
        <v>19</v>
      </c>
      <c r="J1649" t="s">
        <v>2897</v>
      </c>
      <c r="K1649" s="1">
        <v>42452.577777777777</v>
      </c>
    </row>
    <row r="1650" spans="1:11" x14ac:dyDescent="0.25">
      <c r="A1650" t="s">
        <v>2898</v>
      </c>
      <c r="B1650" t="s">
        <v>17</v>
      </c>
      <c r="C1650">
        <v>15.55</v>
      </c>
      <c r="D1650" t="s">
        <v>13</v>
      </c>
      <c r="E1650">
        <v>15.55</v>
      </c>
      <c r="F1650" t="s">
        <v>13</v>
      </c>
      <c r="G1650">
        <v>52.75</v>
      </c>
      <c r="H1650" t="s">
        <v>14</v>
      </c>
      <c r="I1650" t="s">
        <v>42</v>
      </c>
      <c r="J1650" t="s">
        <v>2899</v>
      </c>
      <c r="K1650" s="1">
        <v>42452.578472222223</v>
      </c>
    </row>
    <row r="1651" spans="1:11" x14ac:dyDescent="0.25">
      <c r="A1651" t="s">
        <v>2900</v>
      </c>
      <c r="B1651" t="s">
        <v>45</v>
      </c>
      <c r="C1651">
        <v>62.44</v>
      </c>
      <c r="D1651" t="s">
        <v>13</v>
      </c>
      <c r="E1651">
        <v>62.44</v>
      </c>
      <c r="F1651" t="s">
        <v>13</v>
      </c>
      <c r="G1651">
        <v>8294.06</v>
      </c>
      <c r="H1651" t="s">
        <v>67</v>
      </c>
      <c r="I1651" t="s">
        <v>124</v>
      </c>
      <c r="J1651" t="s">
        <v>2901</v>
      </c>
      <c r="K1651" s="1">
        <v>42452.577777777777</v>
      </c>
    </row>
    <row r="1652" spans="1:11" x14ac:dyDescent="0.25">
      <c r="A1652" t="s">
        <v>2902</v>
      </c>
      <c r="B1652" t="s">
        <v>17</v>
      </c>
      <c r="C1652">
        <v>1</v>
      </c>
      <c r="D1652" t="s">
        <v>13</v>
      </c>
      <c r="E1652">
        <v>1</v>
      </c>
      <c r="F1652" t="s">
        <v>13</v>
      </c>
      <c r="G1652">
        <v>1</v>
      </c>
      <c r="H1652" t="s">
        <v>13</v>
      </c>
      <c r="I1652" t="s">
        <v>42</v>
      </c>
      <c r="J1652" t="s">
        <v>2903</v>
      </c>
      <c r="K1652" s="1">
        <v>42452.578472222223</v>
      </c>
    </row>
    <row r="1653" spans="1:11" x14ac:dyDescent="0.25">
      <c r="A1653" t="s">
        <v>2904</v>
      </c>
      <c r="B1653" t="s">
        <v>45</v>
      </c>
      <c r="C1653">
        <v>32.47</v>
      </c>
      <c r="D1653" t="s">
        <v>13</v>
      </c>
      <c r="E1653">
        <v>32.47</v>
      </c>
      <c r="F1653" t="s">
        <v>13</v>
      </c>
      <c r="G1653">
        <v>323.23</v>
      </c>
      <c r="H1653" t="s">
        <v>18</v>
      </c>
      <c r="I1653" t="s">
        <v>19</v>
      </c>
      <c r="J1653" t="s">
        <v>2905</v>
      </c>
      <c r="K1653" s="1">
        <v>42452.577777777777</v>
      </c>
    </row>
    <row r="1654" spans="1:11" x14ac:dyDescent="0.25">
      <c r="A1654" t="s">
        <v>2906</v>
      </c>
      <c r="B1654" t="s">
        <v>12</v>
      </c>
      <c r="C1654">
        <v>92.94</v>
      </c>
      <c r="D1654" t="s">
        <v>13</v>
      </c>
      <c r="E1654">
        <v>92.94</v>
      </c>
      <c r="F1654" t="s">
        <v>13</v>
      </c>
      <c r="G1654">
        <v>315.25</v>
      </c>
      <c r="H1654" t="s">
        <v>14</v>
      </c>
      <c r="I1654" t="s">
        <v>15</v>
      </c>
      <c r="J1654" t="s">
        <v>2907</v>
      </c>
      <c r="K1654" s="1">
        <v>42452.577777777777</v>
      </c>
    </row>
    <row r="1655" spans="1:11" x14ac:dyDescent="0.25">
      <c r="A1655" t="s">
        <v>2908</v>
      </c>
      <c r="B1655" t="s">
        <v>17</v>
      </c>
      <c r="C1655">
        <v>5</v>
      </c>
      <c r="D1655" t="s">
        <v>13</v>
      </c>
      <c r="E1655">
        <v>5</v>
      </c>
      <c r="F1655" t="s">
        <v>13</v>
      </c>
      <c r="G1655">
        <v>5</v>
      </c>
      <c r="H1655" t="s">
        <v>13</v>
      </c>
      <c r="I1655" t="s">
        <v>42</v>
      </c>
      <c r="J1655" t="s">
        <v>2909</v>
      </c>
      <c r="K1655" s="1">
        <v>42452.580555555556</v>
      </c>
    </row>
    <row r="1656" spans="1:11" x14ac:dyDescent="0.25">
      <c r="A1656" t="s">
        <v>2910</v>
      </c>
      <c r="B1656" t="s">
        <v>17</v>
      </c>
      <c r="C1656">
        <v>27.16</v>
      </c>
      <c r="D1656" t="s">
        <v>13</v>
      </c>
      <c r="E1656">
        <v>27.16</v>
      </c>
      <c r="F1656" t="s">
        <v>13</v>
      </c>
      <c r="G1656">
        <v>270.37</v>
      </c>
      <c r="H1656" t="s">
        <v>18</v>
      </c>
      <c r="I1656" t="s">
        <v>19</v>
      </c>
      <c r="J1656" t="s">
        <v>2911</v>
      </c>
      <c r="K1656" s="1">
        <v>42452.577777777777</v>
      </c>
    </row>
    <row r="1657" spans="1:11" x14ac:dyDescent="0.25">
      <c r="A1657" t="s">
        <v>2912</v>
      </c>
      <c r="B1657" t="s">
        <v>17</v>
      </c>
      <c r="C1657">
        <v>15215</v>
      </c>
      <c r="D1657" t="s">
        <v>14</v>
      </c>
      <c r="E1657">
        <v>15215</v>
      </c>
      <c r="F1657" t="s">
        <v>14</v>
      </c>
      <c r="G1657">
        <v>15215</v>
      </c>
      <c r="H1657" t="s">
        <v>14</v>
      </c>
      <c r="I1657" t="s">
        <v>42</v>
      </c>
      <c r="J1657" t="s">
        <v>2913</v>
      </c>
      <c r="K1657" s="1">
        <v>42452.580555555556</v>
      </c>
    </row>
    <row r="1658" spans="1:11" x14ac:dyDescent="0.25">
      <c r="A1658" t="s">
        <v>2914</v>
      </c>
      <c r="B1658" t="s">
        <v>17</v>
      </c>
      <c r="C1658">
        <v>29.99</v>
      </c>
      <c r="D1658" t="s">
        <v>13</v>
      </c>
      <c r="E1658">
        <v>29.99</v>
      </c>
      <c r="F1658" t="s">
        <v>13</v>
      </c>
      <c r="G1658">
        <v>29.99</v>
      </c>
      <c r="H1658" t="s">
        <v>13</v>
      </c>
      <c r="I1658" t="s">
        <v>19</v>
      </c>
      <c r="J1658" t="s">
        <v>2915</v>
      </c>
      <c r="K1658" s="1">
        <v>42452.57708333333</v>
      </c>
    </row>
    <row r="1659" spans="1:11" x14ac:dyDescent="0.25">
      <c r="A1659" t="s">
        <v>2916</v>
      </c>
      <c r="B1659" t="s">
        <v>17</v>
      </c>
      <c r="C1659">
        <v>16.059999999999999</v>
      </c>
      <c r="D1659" t="s">
        <v>13</v>
      </c>
      <c r="E1659">
        <v>16.059999999999999</v>
      </c>
      <c r="F1659" t="s">
        <v>13</v>
      </c>
      <c r="G1659">
        <v>54.48</v>
      </c>
      <c r="H1659" t="s">
        <v>14</v>
      </c>
      <c r="I1659" t="s">
        <v>42</v>
      </c>
      <c r="J1659">
        <v>30100528</v>
      </c>
      <c r="K1659" s="1">
        <v>42452.577777777777</v>
      </c>
    </row>
    <row r="1660" spans="1:11" x14ac:dyDescent="0.25">
      <c r="A1660" t="s">
        <v>2917</v>
      </c>
      <c r="B1660" t="s">
        <v>17</v>
      </c>
      <c r="C1660">
        <v>209.92</v>
      </c>
      <c r="D1660" t="s">
        <v>13</v>
      </c>
      <c r="E1660">
        <v>209.92</v>
      </c>
      <c r="F1660" t="s">
        <v>13</v>
      </c>
      <c r="G1660">
        <v>712.04</v>
      </c>
      <c r="H1660" t="s">
        <v>14</v>
      </c>
      <c r="I1660" t="s">
        <v>42</v>
      </c>
      <c r="J1660" t="s">
        <v>2918</v>
      </c>
      <c r="K1660" s="1">
        <v>42452.577777777777</v>
      </c>
    </row>
    <row r="1661" spans="1:11" x14ac:dyDescent="0.25">
      <c r="A1661" t="s">
        <v>2919</v>
      </c>
      <c r="B1661" t="s">
        <v>17</v>
      </c>
      <c r="C1661">
        <v>16.059999999999999</v>
      </c>
      <c r="D1661" t="s">
        <v>13</v>
      </c>
      <c r="E1661">
        <v>16.059999999999999</v>
      </c>
      <c r="F1661" t="s">
        <v>13</v>
      </c>
      <c r="G1661">
        <v>54.48</v>
      </c>
      <c r="H1661" t="s">
        <v>14</v>
      </c>
      <c r="I1661" t="s">
        <v>42</v>
      </c>
      <c r="J1661">
        <v>30100520</v>
      </c>
      <c r="K1661" s="1">
        <v>42452.577777777777</v>
      </c>
    </row>
    <row r="1662" spans="1:11" x14ac:dyDescent="0.25">
      <c r="A1662" t="s">
        <v>2920</v>
      </c>
      <c r="B1662" t="s">
        <v>45</v>
      </c>
      <c r="C1662">
        <v>150</v>
      </c>
      <c r="D1662" t="s">
        <v>13</v>
      </c>
      <c r="E1662">
        <v>150</v>
      </c>
      <c r="F1662" t="s">
        <v>13</v>
      </c>
      <c r="G1662">
        <v>150</v>
      </c>
      <c r="H1662" t="s">
        <v>13</v>
      </c>
      <c r="I1662" t="s">
        <v>42</v>
      </c>
      <c r="J1662" t="s">
        <v>2921</v>
      </c>
      <c r="K1662" s="1">
        <v>42452.577777777777</v>
      </c>
    </row>
    <row r="1663" spans="1:11" x14ac:dyDescent="0.25">
      <c r="A1663" t="s">
        <v>2922</v>
      </c>
      <c r="B1663" t="s">
        <v>12</v>
      </c>
      <c r="C1663">
        <v>211.48</v>
      </c>
      <c r="D1663" t="s">
        <v>13</v>
      </c>
      <c r="E1663">
        <v>211.48</v>
      </c>
      <c r="F1663" t="s">
        <v>13</v>
      </c>
      <c r="G1663">
        <v>717.33</v>
      </c>
      <c r="H1663" t="s">
        <v>14</v>
      </c>
      <c r="I1663" t="s">
        <v>15</v>
      </c>
      <c r="J1663" t="s">
        <v>2923</v>
      </c>
      <c r="K1663" s="1">
        <v>42452.57708333333</v>
      </c>
    </row>
    <row r="1664" spans="1:11" x14ac:dyDescent="0.25">
      <c r="A1664" t="s">
        <v>2924</v>
      </c>
      <c r="B1664" t="s">
        <v>17</v>
      </c>
      <c r="C1664">
        <v>12.93</v>
      </c>
      <c r="D1664" t="s">
        <v>13</v>
      </c>
      <c r="E1664">
        <v>12.93</v>
      </c>
      <c r="F1664" t="s">
        <v>13</v>
      </c>
      <c r="G1664">
        <v>128.72</v>
      </c>
      <c r="H1664" t="s">
        <v>18</v>
      </c>
      <c r="I1664" t="s">
        <v>19</v>
      </c>
      <c r="J1664" t="s">
        <v>2925</v>
      </c>
      <c r="K1664" s="1">
        <v>42452.57708333333</v>
      </c>
    </row>
    <row r="1665" spans="1:11" x14ac:dyDescent="0.25">
      <c r="A1665" t="s">
        <v>2926</v>
      </c>
      <c r="B1665" t="s">
        <v>17</v>
      </c>
      <c r="C1665">
        <v>108.64</v>
      </c>
      <c r="D1665" t="s">
        <v>13</v>
      </c>
      <c r="E1665">
        <v>108.64</v>
      </c>
      <c r="F1665" t="s">
        <v>13</v>
      </c>
      <c r="G1665">
        <v>1081.47</v>
      </c>
      <c r="H1665" t="s">
        <v>18</v>
      </c>
      <c r="I1665" t="s">
        <v>19</v>
      </c>
      <c r="J1665" t="s">
        <v>2927</v>
      </c>
      <c r="K1665" s="1">
        <v>42452.57708333333</v>
      </c>
    </row>
    <row r="1666" spans="1:11" x14ac:dyDescent="0.25">
      <c r="A1666" t="s">
        <v>2928</v>
      </c>
      <c r="B1666" t="s">
        <v>12</v>
      </c>
      <c r="C1666">
        <v>217.7</v>
      </c>
      <c r="D1666" t="s">
        <v>13</v>
      </c>
      <c r="E1666">
        <v>217.7</v>
      </c>
      <c r="F1666" t="s">
        <v>13</v>
      </c>
      <c r="G1666">
        <v>738.43</v>
      </c>
      <c r="H1666" t="s">
        <v>14</v>
      </c>
      <c r="I1666" t="s">
        <v>15</v>
      </c>
      <c r="J1666" t="s">
        <v>2929</v>
      </c>
      <c r="K1666" s="1">
        <v>42452.57708333333</v>
      </c>
    </row>
    <row r="1667" spans="1:11" x14ac:dyDescent="0.25">
      <c r="A1667" t="s">
        <v>2930</v>
      </c>
      <c r="B1667" t="s">
        <v>17</v>
      </c>
      <c r="C1667">
        <v>5</v>
      </c>
      <c r="D1667" t="s">
        <v>13</v>
      </c>
      <c r="E1667">
        <v>5</v>
      </c>
      <c r="F1667" t="s">
        <v>13</v>
      </c>
      <c r="G1667">
        <v>5</v>
      </c>
      <c r="H1667" t="s">
        <v>13</v>
      </c>
      <c r="I1667" t="s">
        <v>22</v>
      </c>
      <c r="J1667" t="s">
        <v>2931</v>
      </c>
      <c r="K1667" s="1">
        <v>42452.576388888891</v>
      </c>
    </row>
    <row r="1668" spans="1:11" x14ac:dyDescent="0.25">
      <c r="A1668" t="s">
        <v>2932</v>
      </c>
      <c r="B1668" t="s">
        <v>17</v>
      </c>
      <c r="C1668">
        <v>1</v>
      </c>
      <c r="D1668" t="s">
        <v>13</v>
      </c>
      <c r="E1668">
        <v>1</v>
      </c>
      <c r="F1668" t="s">
        <v>13</v>
      </c>
      <c r="G1668">
        <v>1</v>
      </c>
      <c r="H1668" t="s">
        <v>13</v>
      </c>
      <c r="I1668" t="s">
        <v>22</v>
      </c>
      <c r="J1668" t="s">
        <v>2933</v>
      </c>
      <c r="K1668" s="1">
        <v>42452.576388888891</v>
      </c>
    </row>
    <row r="1669" spans="1:11" x14ac:dyDescent="0.25">
      <c r="A1669" t="s">
        <v>2934</v>
      </c>
      <c r="B1669" t="s">
        <v>17</v>
      </c>
      <c r="C1669">
        <v>31.1</v>
      </c>
      <c r="D1669" t="s">
        <v>13</v>
      </c>
      <c r="E1669">
        <v>31.1</v>
      </c>
      <c r="F1669" t="s">
        <v>13</v>
      </c>
      <c r="G1669">
        <v>105.37</v>
      </c>
      <c r="H1669" t="s">
        <v>14</v>
      </c>
      <c r="I1669" t="s">
        <v>42</v>
      </c>
      <c r="J1669" t="s">
        <v>2935</v>
      </c>
      <c r="K1669" s="1">
        <v>42452.57708333333</v>
      </c>
    </row>
    <row r="1670" spans="1:11" x14ac:dyDescent="0.25">
      <c r="A1670" t="s">
        <v>2936</v>
      </c>
      <c r="B1670" t="s">
        <v>17</v>
      </c>
      <c r="C1670">
        <v>50</v>
      </c>
      <c r="D1670" t="s">
        <v>13</v>
      </c>
      <c r="E1670">
        <v>50</v>
      </c>
      <c r="F1670" t="s">
        <v>13</v>
      </c>
      <c r="G1670">
        <v>50</v>
      </c>
      <c r="H1670" t="s">
        <v>13</v>
      </c>
      <c r="I1670" t="s">
        <v>19</v>
      </c>
      <c r="J1670" t="s">
        <v>2937</v>
      </c>
      <c r="K1670" s="1">
        <v>42452.576388888891</v>
      </c>
    </row>
    <row r="1671" spans="1:11" x14ac:dyDescent="0.25">
      <c r="A1671" t="s">
        <v>2938</v>
      </c>
      <c r="B1671" t="s">
        <v>45</v>
      </c>
      <c r="C1671">
        <v>10.88</v>
      </c>
      <c r="D1671" t="s">
        <v>13</v>
      </c>
      <c r="E1671">
        <v>10.88</v>
      </c>
      <c r="F1671" t="s">
        <v>13</v>
      </c>
      <c r="G1671">
        <v>36.86</v>
      </c>
      <c r="H1671" t="s">
        <v>14</v>
      </c>
      <c r="I1671" t="s">
        <v>42</v>
      </c>
      <c r="J1671" t="s">
        <v>2939</v>
      </c>
      <c r="K1671" s="1">
        <v>42452.57708333333</v>
      </c>
    </row>
    <row r="1672" spans="1:11" x14ac:dyDescent="0.25">
      <c r="A1672" t="s">
        <v>2940</v>
      </c>
      <c r="B1672" t="s">
        <v>17</v>
      </c>
      <c r="C1672">
        <v>15.38</v>
      </c>
      <c r="D1672" t="s">
        <v>13</v>
      </c>
      <c r="E1672">
        <v>15.38</v>
      </c>
      <c r="F1672" t="s">
        <v>13</v>
      </c>
      <c r="G1672">
        <v>153.11000000000001</v>
      </c>
      <c r="H1672" t="s">
        <v>18</v>
      </c>
      <c r="I1672" t="s">
        <v>19</v>
      </c>
      <c r="J1672" t="s">
        <v>2941</v>
      </c>
      <c r="K1672" s="1">
        <v>42452.576388888891</v>
      </c>
    </row>
    <row r="1673" spans="1:11" x14ac:dyDescent="0.25">
      <c r="A1673" t="s">
        <v>2942</v>
      </c>
      <c r="B1673" t="s">
        <v>45</v>
      </c>
      <c r="C1673">
        <v>19425</v>
      </c>
      <c r="D1673" t="s">
        <v>14</v>
      </c>
      <c r="E1673">
        <v>19425</v>
      </c>
      <c r="F1673" t="s">
        <v>14</v>
      </c>
      <c r="G1673">
        <v>19425</v>
      </c>
      <c r="H1673" t="s">
        <v>14</v>
      </c>
      <c r="I1673" t="s">
        <v>42</v>
      </c>
      <c r="J1673" t="s">
        <v>2943</v>
      </c>
      <c r="K1673" s="1">
        <v>42452.582638888889</v>
      </c>
    </row>
    <row r="1674" spans="1:11" x14ac:dyDescent="0.25">
      <c r="A1674" t="s">
        <v>2944</v>
      </c>
      <c r="B1674" t="s">
        <v>17</v>
      </c>
      <c r="C1674">
        <v>8.0299999999999994</v>
      </c>
      <c r="D1674" t="s">
        <v>13</v>
      </c>
      <c r="E1674">
        <v>8.0299999999999994</v>
      </c>
      <c r="F1674" t="s">
        <v>13</v>
      </c>
      <c r="G1674">
        <v>27.21</v>
      </c>
      <c r="H1674" t="s">
        <v>14</v>
      </c>
      <c r="I1674" t="s">
        <v>42</v>
      </c>
      <c r="J1674">
        <v>30100500</v>
      </c>
      <c r="K1674" s="1">
        <v>42452.576388888891</v>
      </c>
    </row>
    <row r="1675" spans="1:11" x14ac:dyDescent="0.25">
      <c r="A1675" t="s">
        <v>2945</v>
      </c>
      <c r="B1675" t="s">
        <v>17</v>
      </c>
      <c r="C1675">
        <v>25</v>
      </c>
      <c r="D1675" t="s">
        <v>13</v>
      </c>
      <c r="E1675">
        <v>25</v>
      </c>
      <c r="F1675" t="s">
        <v>13</v>
      </c>
      <c r="G1675">
        <v>248.87</v>
      </c>
      <c r="H1675" t="s">
        <v>18</v>
      </c>
      <c r="I1675" t="s">
        <v>19</v>
      </c>
      <c r="J1675" t="s">
        <v>2946</v>
      </c>
      <c r="K1675" s="1">
        <v>42452.576388888891</v>
      </c>
    </row>
    <row r="1676" spans="1:11" x14ac:dyDescent="0.25">
      <c r="A1676" t="s">
        <v>2947</v>
      </c>
      <c r="B1676" t="s">
        <v>17</v>
      </c>
      <c r="C1676">
        <v>50</v>
      </c>
      <c r="D1676" t="s">
        <v>13</v>
      </c>
      <c r="E1676">
        <v>50</v>
      </c>
      <c r="F1676" t="s">
        <v>13</v>
      </c>
      <c r="G1676">
        <v>497.73</v>
      </c>
      <c r="H1676" t="s">
        <v>18</v>
      </c>
      <c r="I1676" t="s">
        <v>42</v>
      </c>
      <c r="J1676" t="s">
        <v>2948</v>
      </c>
      <c r="K1676" s="1">
        <v>42452.576388888891</v>
      </c>
    </row>
    <row r="1677" spans="1:11" x14ac:dyDescent="0.25">
      <c r="A1677" t="s">
        <v>2949</v>
      </c>
      <c r="B1677" t="s">
        <v>17</v>
      </c>
      <c r="C1677">
        <v>1</v>
      </c>
      <c r="D1677" t="s">
        <v>13</v>
      </c>
      <c r="E1677">
        <v>1</v>
      </c>
      <c r="F1677" t="s">
        <v>13</v>
      </c>
      <c r="G1677">
        <v>1</v>
      </c>
      <c r="H1677" t="s">
        <v>13</v>
      </c>
      <c r="I1677" t="s">
        <v>22</v>
      </c>
      <c r="J1677" t="s">
        <v>2950</v>
      </c>
      <c r="K1677" s="1">
        <v>42452.576388888891</v>
      </c>
    </row>
    <row r="1678" spans="1:11" x14ac:dyDescent="0.25">
      <c r="A1678" t="s">
        <v>2951</v>
      </c>
      <c r="B1678" t="s">
        <v>17</v>
      </c>
      <c r="C1678">
        <v>16.059999999999999</v>
      </c>
      <c r="D1678" t="s">
        <v>13</v>
      </c>
      <c r="E1678">
        <v>16.059999999999999</v>
      </c>
      <c r="F1678" t="s">
        <v>13</v>
      </c>
      <c r="G1678">
        <v>54.41</v>
      </c>
      <c r="H1678" t="s">
        <v>14</v>
      </c>
      <c r="I1678" t="s">
        <v>42</v>
      </c>
      <c r="J1678">
        <v>30100490</v>
      </c>
      <c r="K1678" s="1">
        <v>42452.576388888891</v>
      </c>
    </row>
    <row r="1679" spans="1:11" x14ac:dyDescent="0.25">
      <c r="A1679" t="s">
        <v>2952</v>
      </c>
      <c r="B1679" t="s">
        <v>12</v>
      </c>
      <c r="C1679">
        <v>1</v>
      </c>
      <c r="D1679" t="s">
        <v>13</v>
      </c>
      <c r="E1679">
        <v>1</v>
      </c>
      <c r="F1679" t="s">
        <v>13</v>
      </c>
      <c r="G1679">
        <v>1</v>
      </c>
      <c r="H1679" t="s">
        <v>13</v>
      </c>
      <c r="I1679" t="s">
        <v>15</v>
      </c>
      <c r="J1679" t="s">
        <v>2953</v>
      </c>
      <c r="K1679" s="1">
        <v>42452.576388888891</v>
      </c>
    </row>
    <row r="1680" spans="1:11" x14ac:dyDescent="0.25">
      <c r="A1680" t="s">
        <v>2954</v>
      </c>
      <c r="B1680" t="s">
        <v>12</v>
      </c>
      <c r="C1680">
        <v>31.1</v>
      </c>
      <c r="D1680" t="s">
        <v>13</v>
      </c>
      <c r="E1680">
        <v>31.1</v>
      </c>
      <c r="F1680" t="s">
        <v>13</v>
      </c>
      <c r="G1680">
        <v>105.37</v>
      </c>
      <c r="H1680" t="s">
        <v>14</v>
      </c>
      <c r="I1680" t="s">
        <v>15</v>
      </c>
      <c r="J1680" t="s">
        <v>2955</v>
      </c>
      <c r="K1680" s="1">
        <v>42452.575694444444</v>
      </c>
    </row>
    <row r="1681" spans="1:11" x14ac:dyDescent="0.25">
      <c r="A1681" t="s">
        <v>2956</v>
      </c>
      <c r="B1681" t="s">
        <v>17</v>
      </c>
      <c r="C1681">
        <v>31.1</v>
      </c>
      <c r="D1681" t="s">
        <v>13</v>
      </c>
      <c r="E1681">
        <v>31.1</v>
      </c>
      <c r="F1681" t="s">
        <v>13</v>
      </c>
      <c r="G1681">
        <v>105.37</v>
      </c>
      <c r="H1681" t="s">
        <v>14</v>
      </c>
      <c r="I1681" t="s">
        <v>42</v>
      </c>
      <c r="J1681" t="s">
        <v>2957</v>
      </c>
      <c r="K1681" s="1">
        <v>42452.576388888891</v>
      </c>
    </row>
    <row r="1682" spans="1:11" x14ac:dyDescent="0.25">
      <c r="A1682" t="s">
        <v>2958</v>
      </c>
      <c r="B1682" t="s">
        <v>17</v>
      </c>
      <c r="C1682">
        <v>8.0299999999999994</v>
      </c>
      <c r="D1682" t="s">
        <v>13</v>
      </c>
      <c r="E1682">
        <v>8.0299999999999994</v>
      </c>
      <c r="F1682" t="s">
        <v>13</v>
      </c>
      <c r="G1682">
        <v>27.21</v>
      </c>
      <c r="H1682" t="s">
        <v>14</v>
      </c>
      <c r="I1682" t="s">
        <v>42</v>
      </c>
      <c r="J1682" t="s">
        <v>2959</v>
      </c>
      <c r="K1682" s="1">
        <v>42452.576388888891</v>
      </c>
    </row>
    <row r="1683" spans="1:11" x14ac:dyDescent="0.25">
      <c r="A1683" t="s">
        <v>2960</v>
      </c>
      <c r="B1683" t="s">
        <v>17</v>
      </c>
      <c r="C1683">
        <v>18.23</v>
      </c>
      <c r="D1683" t="s">
        <v>13</v>
      </c>
      <c r="E1683">
        <v>18.23</v>
      </c>
      <c r="F1683" t="s">
        <v>13</v>
      </c>
      <c r="G1683">
        <v>2424.4699999999998</v>
      </c>
      <c r="H1683" t="s">
        <v>67</v>
      </c>
      <c r="I1683" t="s">
        <v>19</v>
      </c>
      <c r="J1683" t="s">
        <v>2961</v>
      </c>
      <c r="K1683" s="1">
        <v>42452.575694444444</v>
      </c>
    </row>
    <row r="1684" spans="1:11" x14ac:dyDescent="0.25">
      <c r="A1684" t="s">
        <v>2962</v>
      </c>
      <c r="B1684" t="s">
        <v>17</v>
      </c>
      <c r="C1684">
        <v>18.23</v>
      </c>
      <c r="D1684" t="s">
        <v>13</v>
      </c>
      <c r="E1684">
        <v>18.23</v>
      </c>
      <c r="F1684" t="s">
        <v>13</v>
      </c>
      <c r="G1684">
        <v>2424.4699999999998</v>
      </c>
      <c r="H1684" t="s">
        <v>67</v>
      </c>
      <c r="I1684" t="s">
        <v>19</v>
      </c>
      <c r="J1684" t="s">
        <v>2963</v>
      </c>
      <c r="K1684" s="1">
        <v>42452.575694444444</v>
      </c>
    </row>
    <row r="1685" spans="1:11" x14ac:dyDescent="0.25">
      <c r="A1685" t="s">
        <v>2964</v>
      </c>
      <c r="B1685" t="s">
        <v>17</v>
      </c>
      <c r="C1685">
        <v>1</v>
      </c>
      <c r="D1685" t="s">
        <v>13</v>
      </c>
      <c r="E1685">
        <v>1</v>
      </c>
      <c r="F1685" t="s">
        <v>13</v>
      </c>
      <c r="G1685">
        <v>1</v>
      </c>
      <c r="H1685" t="s">
        <v>13</v>
      </c>
      <c r="I1685" t="s">
        <v>42</v>
      </c>
      <c r="J1685" t="s">
        <v>2965</v>
      </c>
      <c r="K1685" s="1">
        <v>42452.576388888891</v>
      </c>
    </row>
    <row r="1686" spans="1:11" x14ac:dyDescent="0.25">
      <c r="A1686" t="s">
        <v>2966</v>
      </c>
      <c r="B1686" t="s">
        <v>17</v>
      </c>
      <c r="C1686">
        <v>62</v>
      </c>
      <c r="D1686" t="s">
        <v>13</v>
      </c>
      <c r="E1686">
        <v>62</v>
      </c>
      <c r="F1686" t="s">
        <v>13</v>
      </c>
      <c r="G1686">
        <v>210.05</v>
      </c>
      <c r="H1686" t="s">
        <v>14</v>
      </c>
      <c r="I1686" t="s">
        <v>42</v>
      </c>
      <c r="J1686" t="s">
        <v>2967</v>
      </c>
      <c r="K1686" s="1">
        <v>42452.575694444444</v>
      </c>
    </row>
    <row r="1687" spans="1:11" x14ac:dyDescent="0.25">
      <c r="A1687" t="s">
        <v>2968</v>
      </c>
      <c r="B1687" t="s">
        <v>17</v>
      </c>
      <c r="C1687">
        <v>76.599999999999994</v>
      </c>
      <c r="D1687" t="s">
        <v>13</v>
      </c>
      <c r="E1687">
        <v>76.599999999999994</v>
      </c>
      <c r="F1687" t="s">
        <v>13</v>
      </c>
      <c r="G1687">
        <v>10187.290000000001</v>
      </c>
      <c r="H1687" t="s">
        <v>67</v>
      </c>
      <c r="I1687" t="s">
        <v>19</v>
      </c>
      <c r="J1687" t="s">
        <v>2969</v>
      </c>
      <c r="K1687" s="1">
        <v>42452.574999999997</v>
      </c>
    </row>
    <row r="1688" spans="1:11" x14ac:dyDescent="0.25">
      <c r="A1688" t="s">
        <v>2970</v>
      </c>
      <c r="B1688" t="s">
        <v>17</v>
      </c>
      <c r="C1688">
        <v>11.2</v>
      </c>
      <c r="D1688" t="s">
        <v>13</v>
      </c>
      <c r="E1688">
        <v>11.2</v>
      </c>
      <c r="F1688" t="s">
        <v>13</v>
      </c>
      <c r="G1688">
        <v>37.950000000000003</v>
      </c>
      <c r="H1688" t="s">
        <v>14</v>
      </c>
      <c r="I1688" t="s">
        <v>42</v>
      </c>
      <c r="J1688" t="s">
        <v>2971</v>
      </c>
      <c r="K1688" s="1">
        <v>42452.577777777777</v>
      </c>
    </row>
    <row r="1689" spans="1:11" x14ac:dyDescent="0.25">
      <c r="A1689" t="s">
        <v>2972</v>
      </c>
      <c r="B1689" t="s">
        <v>17</v>
      </c>
      <c r="C1689">
        <v>305</v>
      </c>
      <c r="D1689" t="s">
        <v>14</v>
      </c>
      <c r="E1689">
        <v>305</v>
      </c>
      <c r="F1689" t="s">
        <v>14</v>
      </c>
      <c r="G1689">
        <v>305</v>
      </c>
      <c r="H1689" t="s">
        <v>14</v>
      </c>
      <c r="I1689" t="s">
        <v>42</v>
      </c>
      <c r="J1689" t="s">
        <v>2973</v>
      </c>
      <c r="K1689" s="1">
        <v>42452.576388888891</v>
      </c>
    </row>
    <row r="1690" spans="1:11" x14ac:dyDescent="0.25">
      <c r="A1690" t="s">
        <v>2974</v>
      </c>
      <c r="B1690" t="s">
        <v>17</v>
      </c>
      <c r="C1690">
        <v>14.46</v>
      </c>
      <c r="D1690" t="s">
        <v>13</v>
      </c>
      <c r="E1690">
        <v>14.46</v>
      </c>
      <c r="F1690" t="s">
        <v>13</v>
      </c>
      <c r="G1690">
        <v>48.99</v>
      </c>
      <c r="H1690" t="s">
        <v>14</v>
      </c>
      <c r="I1690" t="s">
        <v>42</v>
      </c>
      <c r="J1690" t="s">
        <v>2975</v>
      </c>
      <c r="K1690" s="1">
        <v>42452.576388888891</v>
      </c>
    </row>
    <row r="1691" spans="1:11" x14ac:dyDescent="0.25">
      <c r="A1691" t="s">
        <v>2976</v>
      </c>
      <c r="B1691" t="s">
        <v>45</v>
      </c>
      <c r="C1691">
        <v>77.510000000000005</v>
      </c>
      <c r="D1691" t="s">
        <v>13</v>
      </c>
      <c r="E1691">
        <v>77.510000000000005</v>
      </c>
      <c r="F1691" t="s">
        <v>13</v>
      </c>
      <c r="G1691">
        <v>10308.32</v>
      </c>
      <c r="H1691" t="s">
        <v>67</v>
      </c>
      <c r="I1691" t="s">
        <v>19</v>
      </c>
      <c r="J1691" t="s">
        <v>2977</v>
      </c>
      <c r="K1691" s="1">
        <v>42452.574999999997</v>
      </c>
    </row>
    <row r="1692" spans="1:11" x14ac:dyDescent="0.25">
      <c r="A1692" t="s">
        <v>2978</v>
      </c>
      <c r="B1692" t="s">
        <v>17</v>
      </c>
      <c r="C1692">
        <v>300</v>
      </c>
      <c r="D1692" t="s">
        <v>14</v>
      </c>
      <c r="E1692">
        <v>300</v>
      </c>
      <c r="F1692" t="s">
        <v>14</v>
      </c>
      <c r="G1692">
        <v>300</v>
      </c>
      <c r="H1692" t="s">
        <v>14</v>
      </c>
      <c r="I1692" t="s">
        <v>42</v>
      </c>
      <c r="J1692">
        <v>155912032</v>
      </c>
      <c r="K1692" s="1">
        <v>42452.576388888891</v>
      </c>
    </row>
    <row r="1693" spans="1:11" x14ac:dyDescent="0.25">
      <c r="A1693" t="s">
        <v>2979</v>
      </c>
      <c r="B1693" t="s">
        <v>17</v>
      </c>
      <c r="C1693">
        <v>72.95</v>
      </c>
      <c r="D1693" t="s">
        <v>13</v>
      </c>
      <c r="E1693">
        <v>72.95</v>
      </c>
      <c r="F1693" t="s">
        <v>13</v>
      </c>
      <c r="G1693">
        <v>9705.1</v>
      </c>
      <c r="H1693" t="s">
        <v>67</v>
      </c>
      <c r="I1693" t="s">
        <v>19</v>
      </c>
      <c r="J1693" t="s">
        <v>2980</v>
      </c>
      <c r="K1693" s="1">
        <v>42452.574305555558</v>
      </c>
    </row>
    <row r="1694" spans="1:11" x14ac:dyDescent="0.25">
      <c r="A1694" t="s">
        <v>2981</v>
      </c>
      <c r="B1694" t="s">
        <v>45</v>
      </c>
      <c r="C1694">
        <v>15.55</v>
      </c>
      <c r="D1694" t="s">
        <v>13</v>
      </c>
      <c r="E1694">
        <v>15.55</v>
      </c>
      <c r="F1694" t="s">
        <v>13</v>
      </c>
      <c r="G1694">
        <v>52.8</v>
      </c>
      <c r="H1694" t="s">
        <v>14</v>
      </c>
      <c r="I1694" t="s">
        <v>42</v>
      </c>
      <c r="J1694" t="s">
        <v>2982</v>
      </c>
      <c r="K1694" s="1">
        <v>42452.574999999997</v>
      </c>
    </row>
    <row r="1695" spans="1:11" x14ac:dyDescent="0.25">
      <c r="A1695" t="s">
        <v>2983</v>
      </c>
      <c r="B1695" t="s">
        <v>45</v>
      </c>
      <c r="C1695">
        <v>683.44</v>
      </c>
      <c r="D1695" t="s">
        <v>13</v>
      </c>
      <c r="E1695">
        <v>683.44</v>
      </c>
      <c r="F1695" t="s">
        <v>13</v>
      </c>
      <c r="G1695">
        <v>1054.94</v>
      </c>
      <c r="H1695" t="s">
        <v>25</v>
      </c>
      <c r="I1695" t="s">
        <v>42</v>
      </c>
      <c r="J1695" t="s">
        <v>2984</v>
      </c>
      <c r="K1695" s="1">
        <v>42452.574999999997</v>
      </c>
    </row>
    <row r="1696" spans="1:11" x14ac:dyDescent="0.25">
      <c r="A1696" t="s">
        <v>2985</v>
      </c>
      <c r="B1696" t="s">
        <v>17</v>
      </c>
      <c r="C1696">
        <v>10.58</v>
      </c>
      <c r="D1696" t="s">
        <v>13</v>
      </c>
      <c r="E1696">
        <v>10.58</v>
      </c>
      <c r="F1696" t="s">
        <v>13</v>
      </c>
      <c r="G1696">
        <v>105.54</v>
      </c>
      <c r="H1696" t="s">
        <v>18</v>
      </c>
      <c r="I1696" t="s">
        <v>19</v>
      </c>
      <c r="J1696" t="s">
        <v>2986</v>
      </c>
      <c r="K1696" s="1">
        <v>42452.574305555558</v>
      </c>
    </row>
    <row r="1697" spans="1:11" x14ac:dyDescent="0.25">
      <c r="A1697" t="s">
        <v>2987</v>
      </c>
      <c r="B1697" t="s">
        <v>17</v>
      </c>
      <c r="C1697">
        <v>200</v>
      </c>
      <c r="D1697" t="s">
        <v>13</v>
      </c>
      <c r="E1697">
        <v>200</v>
      </c>
      <c r="F1697" t="s">
        <v>13</v>
      </c>
      <c r="G1697">
        <v>1995.07</v>
      </c>
      <c r="H1697" t="s">
        <v>18</v>
      </c>
      <c r="I1697" t="s">
        <v>19</v>
      </c>
      <c r="J1697" t="s">
        <v>2988</v>
      </c>
      <c r="K1697" s="1">
        <v>42452.574305555558</v>
      </c>
    </row>
    <row r="1698" spans="1:11" x14ac:dyDescent="0.25">
      <c r="A1698" t="s">
        <v>2989</v>
      </c>
      <c r="B1698" t="s">
        <v>17</v>
      </c>
      <c r="C1698">
        <v>1</v>
      </c>
      <c r="D1698" t="s">
        <v>13</v>
      </c>
      <c r="E1698">
        <v>1</v>
      </c>
      <c r="F1698" t="s">
        <v>13</v>
      </c>
      <c r="G1698">
        <v>1</v>
      </c>
      <c r="H1698" t="s">
        <v>13</v>
      </c>
      <c r="I1698" t="s">
        <v>42</v>
      </c>
      <c r="J1698" t="s">
        <v>2990</v>
      </c>
      <c r="K1698" s="1">
        <v>42452.575694444444</v>
      </c>
    </row>
    <row r="1699" spans="1:11" x14ac:dyDescent="0.25">
      <c r="A1699" t="s">
        <v>2991</v>
      </c>
      <c r="B1699" t="s">
        <v>17</v>
      </c>
      <c r="C1699">
        <v>16.3</v>
      </c>
      <c r="D1699" t="s">
        <v>13</v>
      </c>
      <c r="E1699">
        <v>16.3</v>
      </c>
      <c r="F1699" t="s">
        <v>13</v>
      </c>
      <c r="G1699">
        <v>162.6</v>
      </c>
      <c r="H1699" t="s">
        <v>18</v>
      </c>
      <c r="I1699" t="s">
        <v>19</v>
      </c>
      <c r="J1699" t="s">
        <v>2992</v>
      </c>
      <c r="K1699" s="1">
        <v>42452.574305555558</v>
      </c>
    </row>
    <row r="1700" spans="1:11" x14ac:dyDescent="0.25">
      <c r="A1700" t="s">
        <v>2993</v>
      </c>
      <c r="B1700" t="s">
        <v>17</v>
      </c>
      <c r="C1700">
        <v>2000</v>
      </c>
      <c r="D1700" t="s">
        <v>14</v>
      </c>
      <c r="E1700">
        <v>2000</v>
      </c>
      <c r="F1700" t="s">
        <v>14</v>
      </c>
      <c r="G1700">
        <v>2000</v>
      </c>
      <c r="H1700" t="s">
        <v>14</v>
      </c>
      <c r="I1700" t="s">
        <v>42</v>
      </c>
      <c r="J1700">
        <v>155911962</v>
      </c>
      <c r="K1700" s="1">
        <v>42452.576388888891</v>
      </c>
    </row>
    <row r="1701" spans="1:11" x14ac:dyDescent="0.25">
      <c r="A1701" t="s">
        <v>2994</v>
      </c>
      <c r="B1701" t="s">
        <v>12</v>
      </c>
      <c r="C1701">
        <v>300</v>
      </c>
      <c r="D1701" t="s">
        <v>14</v>
      </c>
      <c r="E1701">
        <v>300</v>
      </c>
      <c r="F1701" t="s">
        <v>14</v>
      </c>
      <c r="G1701">
        <v>300</v>
      </c>
      <c r="H1701" t="s">
        <v>14</v>
      </c>
      <c r="I1701" t="s">
        <v>42</v>
      </c>
      <c r="J1701">
        <v>155911932</v>
      </c>
      <c r="K1701" s="1">
        <v>42452.574999999997</v>
      </c>
    </row>
    <row r="1702" spans="1:11" x14ac:dyDescent="0.25">
      <c r="A1702" t="s">
        <v>2995</v>
      </c>
      <c r="B1702" t="s">
        <v>17</v>
      </c>
      <c r="C1702">
        <v>32.47</v>
      </c>
      <c r="D1702" t="s">
        <v>13</v>
      </c>
      <c r="E1702">
        <v>32.47</v>
      </c>
      <c r="F1702" t="s">
        <v>13</v>
      </c>
      <c r="G1702">
        <v>323.89999999999998</v>
      </c>
      <c r="H1702" t="s">
        <v>18</v>
      </c>
      <c r="I1702" t="s">
        <v>19</v>
      </c>
      <c r="J1702" t="s">
        <v>2996</v>
      </c>
      <c r="K1702" s="1">
        <v>42452.574305555558</v>
      </c>
    </row>
    <row r="1703" spans="1:11" x14ac:dyDescent="0.25">
      <c r="A1703" t="s">
        <v>2997</v>
      </c>
      <c r="B1703" t="s">
        <v>17</v>
      </c>
      <c r="C1703">
        <v>1660</v>
      </c>
      <c r="D1703" t="s">
        <v>14</v>
      </c>
      <c r="E1703">
        <v>1660</v>
      </c>
      <c r="F1703" t="s">
        <v>14</v>
      </c>
      <c r="G1703">
        <v>1660</v>
      </c>
      <c r="H1703" t="s">
        <v>14</v>
      </c>
      <c r="I1703" t="s">
        <v>42</v>
      </c>
      <c r="J1703">
        <v>155911912</v>
      </c>
      <c r="K1703" s="1">
        <v>42452.575694444444</v>
      </c>
    </row>
    <row r="1704" spans="1:11" x14ac:dyDescent="0.25">
      <c r="A1704" t="s">
        <v>2998</v>
      </c>
      <c r="B1704" t="s">
        <v>45</v>
      </c>
      <c r="C1704">
        <v>77.510000000000005</v>
      </c>
      <c r="D1704" t="s">
        <v>13</v>
      </c>
      <c r="E1704">
        <v>77.510000000000005</v>
      </c>
      <c r="F1704" t="s">
        <v>13</v>
      </c>
      <c r="G1704">
        <v>10311.75</v>
      </c>
      <c r="H1704" t="s">
        <v>67</v>
      </c>
      <c r="I1704" t="s">
        <v>19</v>
      </c>
      <c r="J1704" t="s">
        <v>2999</v>
      </c>
      <c r="K1704" s="1">
        <v>42452.574305555558</v>
      </c>
    </row>
    <row r="1705" spans="1:11" x14ac:dyDescent="0.25">
      <c r="A1705" t="s">
        <v>3000</v>
      </c>
      <c r="B1705" t="s">
        <v>17</v>
      </c>
      <c r="C1705">
        <v>100</v>
      </c>
      <c r="D1705" t="s">
        <v>13</v>
      </c>
      <c r="E1705">
        <v>100</v>
      </c>
      <c r="F1705" t="s">
        <v>13</v>
      </c>
      <c r="G1705">
        <v>997.54</v>
      </c>
      <c r="H1705" t="s">
        <v>18</v>
      </c>
      <c r="I1705" t="s">
        <v>19</v>
      </c>
      <c r="J1705" t="s">
        <v>3001</v>
      </c>
      <c r="K1705" s="1">
        <v>42452.574305555558</v>
      </c>
    </row>
    <row r="1706" spans="1:11" x14ac:dyDescent="0.25">
      <c r="A1706" t="s">
        <v>3002</v>
      </c>
      <c r="B1706" t="s">
        <v>17</v>
      </c>
      <c r="C1706">
        <v>100</v>
      </c>
      <c r="D1706" t="s">
        <v>13</v>
      </c>
      <c r="E1706">
        <v>100</v>
      </c>
      <c r="F1706" t="s">
        <v>13</v>
      </c>
      <c r="G1706">
        <v>997.54</v>
      </c>
      <c r="H1706" t="s">
        <v>18</v>
      </c>
      <c r="I1706" t="s">
        <v>19</v>
      </c>
      <c r="J1706" t="s">
        <v>3003</v>
      </c>
      <c r="K1706" s="1">
        <v>42452.573611111111</v>
      </c>
    </row>
    <row r="1707" spans="1:11" x14ac:dyDescent="0.25">
      <c r="A1707" t="s">
        <v>3004</v>
      </c>
      <c r="B1707" t="s">
        <v>17</v>
      </c>
      <c r="C1707">
        <v>250</v>
      </c>
      <c r="D1707" t="s">
        <v>13</v>
      </c>
      <c r="E1707">
        <v>250</v>
      </c>
      <c r="F1707" t="s">
        <v>13</v>
      </c>
      <c r="G1707">
        <v>2493.84</v>
      </c>
      <c r="H1707" t="s">
        <v>18</v>
      </c>
      <c r="I1707" t="s">
        <v>19</v>
      </c>
      <c r="J1707" t="s">
        <v>3005</v>
      </c>
      <c r="K1707" s="1">
        <v>42452.573611111111</v>
      </c>
    </row>
    <row r="1708" spans="1:11" x14ac:dyDescent="0.25">
      <c r="A1708" t="s">
        <v>3006</v>
      </c>
      <c r="B1708" t="s">
        <v>17</v>
      </c>
      <c r="C1708">
        <v>21.4</v>
      </c>
      <c r="D1708" t="s">
        <v>13</v>
      </c>
      <c r="E1708">
        <v>21.4</v>
      </c>
      <c r="F1708" t="s">
        <v>13</v>
      </c>
      <c r="G1708">
        <v>213.48</v>
      </c>
      <c r="H1708" t="s">
        <v>18</v>
      </c>
      <c r="I1708" t="s">
        <v>19</v>
      </c>
      <c r="J1708" t="s">
        <v>3007</v>
      </c>
      <c r="K1708" s="1">
        <v>42452.573611111111</v>
      </c>
    </row>
    <row r="1709" spans="1:11" x14ac:dyDescent="0.25">
      <c r="A1709" t="s">
        <v>3008</v>
      </c>
      <c r="B1709" t="s">
        <v>12</v>
      </c>
      <c r="C1709">
        <v>19425</v>
      </c>
      <c r="D1709" t="s">
        <v>14</v>
      </c>
      <c r="E1709">
        <v>19425</v>
      </c>
      <c r="F1709" t="s">
        <v>14</v>
      </c>
      <c r="G1709">
        <v>19425</v>
      </c>
      <c r="H1709" t="s">
        <v>14</v>
      </c>
      <c r="I1709" t="s">
        <v>42</v>
      </c>
      <c r="J1709" t="s">
        <v>3009</v>
      </c>
      <c r="K1709" s="1">
        <v>42452.575694444444</v>
      </c>
    </row>
    <row r="1710" spans="1:11" x14ac:dyDescent="0.25">
      <c r="A1710" t="s">
        <v>3010</v>
      </c>
      <c r="B1710" t="s">
        <v>17</v>
      </c>
      <c r="C1710">
        <v>54.8</v>
      </c>
      <c r="D1710" t="s">
        <v>13</v>
      </c>
      <c r="E1710">
        <v>54.8</v>
      </c>
      <c r="F1710" t="s">
        <v>13</v>
      </c>
      <c r="G1710">
        <v>546.65</v>
      </c>
      <c r="H1710" t="s">
        <v>18</v>
      </c>
      <c r="I1710" t="s">
        <v>124</v>
      </c>
      <c r="J1710" t="s">
        <v>3011</v>
      </c>
      <c r="K1710" s="1">
        <v>42452.573611111111</v>
      </c>
    </row>
    <row r="1711" spans="1:11" x14ac:dyDescent="0.25">
      <c r="A1711" t="s">
        <v>3012</v>
      </c>
      <c r="B1711" t="s">
        <v>17</v>
      </c>
      <c r="C1711">
        <v>37.200000000000003</v>
      </c>
      <c r="D1711" t="s">
        <v>13</v>
      </c>
      <c r="E1711">
        <v>37.200000000000003</v>
      </c>
      <c r="F1711" t="s">
        <v>13</v>
      </c>
      <c r="G1711">
        <v>126.31</v>
      </c>
      <c r="H1711" t="s">
        <v>14</v>
      </c>
      <c r="I1711" t="s">
        <v>42</v>
      </c>
      <c r="J1711" t="s">
        <v>3013</v>
      </c>
      <c r="K1711" s="1">
        <v>42452.574305555558</v>
      </c>
    </row>
    <row r="1712" spans="1:11" x14ac:dyDescent="0.25">
      <c r="A1712" t="s">
        <v>3014</v>
      </c>
      <c r="B1712" t="s">
        <v>12</v>
      </c>
      <c r="C1712">
        <v>800</v>
      </c>
      <c r="D1712" t="s">
        <v>14</v>
      </c>
      <c r="E1712">
        <v>800</v>
      </c>
      <c r="F1712" t="s">
        <v>14</v>
      </c>
      <c r="G1712">
        <v>800</v>
      </c>
      <c r="H1712" t="s">
        <v>14</v>
      </c>
      <c r="I1712" t="s">
        <v>42</v>
      </c>
      <c r="J1712">
        <v>155911792</v>
      </c>
      <c r="K1712" s="1">
        <v>42452.573611111111</v>
      </c>
    </row>
    <row r="1713" spans="1:11" x14ac:dyDescent="0.25">
      <c r="A1713" t="s">
        <v>3015</v>
      </c>
      <c r="B1713" t="s">
        <v>17</v>
      </c>
      <c r="C1713">
        <v>52.89</v>
      </c>
      <c r="D1713" t="s">
        <v>13</v>
      </c>
      <c r="E1713">
        <v>52.89</v>
      </c>
      <c r="F1713" t="s">
        <v>13</v>
      </c>
      <c r="G1713">
        <v>527.6</v>
      </c>
      <c r="H1713" t="s">
        <v>18</v>
      </c>
      <c r="I1713" t="s">
        <v>19</v>
      </c>
      <c r="J1713" t="s">
        <v>3016</v>
      </c>
      <c r="K1713" s="1">
        <v>42452.573611111111</v>
      </c>
    </row>
    <row r="1714" spans="1:11" x14ac:dyDescent="0.25">
      <c r="A1714" t="s">
        <v>3017</v>
      </c>
      <c r="B1714" t="s">
        <v>17</v>
      </c>
      <c r="C1714">
        <v>365.29</v>
      </c>
      <c r="D1714" t="s">
        <v>13</v>
      </c>
      <c r="E1714">
        <v>365.29</v>
      </c>
      <c r="F1714" t="s">
        <v>13</v>
      </c>
      <c r="G1714">
        <v>3643.9</v>
      </c>
      <c r="H1714" t="s">
        <v>18</v>
      </c>
      <c r="I1714" t="s">
        <v>19</v>
      </c>
      <c r="J1714" t="s">
        <v>3018</v>
      </c>
      <c r="K1714" s="1">
        <v>42452.573611111111</v>
      </c>
    </row>
    <row r="1715" spans="1:11" x14ac:dyDescent="0.25">
      <c r="A1715" t="s">
        <v>3019</v>
      </c>
      <c r="B1715" t="s">
        <v>17</v>
      </c>
      <c r="C1715">
        <v>50</v>
      </c>
      <c r="D1715" t="s">
        <v>13</v>
      </c>
      <c r="E1715">
        <v>50</v>
      </c>
      <c r="F1715" t="s">
        <v>13</v>
      </c>
      <c r="G1715">
        <v>50</v>
      </c>
      <c r="H1715" t="s">
        <v>13</v>
      </c>
      <c r="I1715" t="s">
        <v>19</v>
      </c>
      <c r="J1715" t="s">
        <v>3020</v>
      </c>
      <c r="K1715" s="1">
        <v>42452.573611111111</v>
      </c>
    </row>
    <row r="1716" spans="1:11" x14ac:dyDescent="0.25">
      <c r="A1716" t="s">
        <v>3021</v>
      </c>
      <c r="B1716" t="s">
        <v>17</v>
      </c>
      <c r="C1716">
        <v>31.74</v>
      </c>
      <c r="D1716" t="s">
        <v>13</v>
      </c>
      <c r="E1716">
        <v>31.74</v>
      </c>
      <c r="F1716" t="s">
        <v>13</v>
      </c>
      <c r="G1716">
        <v>316.62</v>
      </c>
      <c r="H1716" t="s">
        <v>18</v>
      </c>
      <c r="I1716" t="s">
        <v>19</v>
      </c>
      <c r="J1716" t="s">
        <v>3022</v>
      </c>
      <c r="K1716" s="1">
        <v>42452.573611111111</v>
      </c>
    </row>
    <row r="1717" spans="1:11" x14ac:dyDescent="0.25">
      <c r="A1717" t="s">
        <v>3023</v>
      </c>
      <c r="B1717" t="s">
        <v>45</v>
      </c>
      <c r="C1717">
        <v>15</v>
      </c>
      <c r="D1717" t="s">
        <v>14</v>
      </c>
      <c r="E1717">
        <v>4.66</v>
      </c>
      <c r="F1717" t="s">
        <v>13</v>
      </c>
      <c r="G1717">
        <v>15.83</v>
      </c>
      <c r="H1717" t="s">
        <v>14</v>
      </c>
      <c r="I1717" t="s">
        <v>42</v>
      </c>
      <c r="J1717">
        <v>49613299</v>
      </c>
      <c r="K1717" s="1">
        <v>42452.573611111111</v>
      </c>
    </row>
    <row r="1718" spans="1:11" x14ac:dyDescent="0.25">
      <c r="A1718" t="s">
        <v>3024</v>
      </c>
      <c r="B1718" t="s">
        <v>17</v>
      </c>
      <c r="C1718">
        <v>18.23</v>
      </c>
      <c r="D1718" t="s">
        <v>13</v>
      </c>
      <c r="E1718">
        <v>18.23</v>
      </c>
      <c r="F1718" t="s">
        <v>13</v>
      </c>
      <c r="G1718">
        <v>2425.2800000000002</v>
      </c>
      <c r="H1718" t="s">
        <v>67</v>
      </c>
      <c r="I1718" t="s">
        <v>19</v>
      </c>
      <c r="J1718" t="s">
        <v>3025</v>
      </c>
      <c r="K1718" s="1">
        <v>42452.573611111111</v>
      </c>
    </row>
    <row r="1719" spans="1:11" x14ac:dyDescent="0.25">
      <c r="A1719" t="s">
        <v>3026</v>
      </c>
      <c r="B1719" t="s">
        <v>12</v>
      </c>
      <c r="C1719">
        <v>300</v>
      </c>
      <c r="D1719" t="s">
        <v>14</v>
      </c>
      <c r="E1719">
        <v>300</v>
      </c>
      <c r="F1719" t="s">
        <v>14</v>
      </c>
      <c r="G1719">
        <v>300</v>
      </c>
      <c r="H1719" t="s">
        <v>14</v>
      </c>
      <c r="I1719" t="s">
        <v>15</v>
      </c>
      <c r="J1719">
        <v>155911702</v>
      </c>
      <c r="K1719" s="1">
        <v>42452.573611111111</v>
      </c>
    </row>
    <row r="1720" spans="1:11" x14ac:dyDescent="0.25">
      <c r="A1720" t="s">
        <v>3027</v>
      </c>
      <c r="B1720" t="s">
        <v>17</v>
      </c>
      <c r="C1720">
        <v>31</v>
      </c>
      <c r="D1720" t="s">
        <v>13</v>
      </c>
      <c r="E1720">
        <v>31</v>
      </c>
      <c r="F1720" t="s">
        <v>13</v>
      </c>
      <c r="G1720">
        <v>105.26</v>
      </c>
      <c r="H1720" t="s">
        <v>14</v>
      </c>
      <c r="I1720" t="s">
        <v>42</v>
      </c>
      <c r="J1720" t="s">
        <v>3028</v>
      </c>
      <c r="K1720" s="1">
        <v>42452.573611111111</v>
      </c>
    </row>
    <row r="1721" spans="1:11" x14ac:dyDescent="0.25">
      <c r="A1721" t="s">
        <v>3029</v>
      </c>
      <c r="B1721" t="s">
        <v>17</v>
      </c>
      <c r="C1721">
        <v>20.14</v>
      </c>
      <c r="D1721" t="s">
        <v>13</v>
      </c>
      <c r="E1721">
        <v>20.14</v>
      </c>
      <c r="F1721" t="s">
        <v>13</v>
      </c>
      <c r="G1721">
        <v>68.39</v>
      </c>
      <c r="H1721" t="s">
        <v>14</v>
      </c>
      <c r="I1721" t="s">
        <v>42</v>
      </c>
      <c r="J1721" t="s">
        <v>3030</v>
      </c>
      <c r="K1721" s="1">
        <v>42452.573611111111</v>
      </c>
    </row>
    <row r="1722" spans="1:11" x14ac:dyDescent="0.25">
      <c r="A1722" t="s">
        <v>3031</v>
      </c>
      <c r="B1722" t="s">
        <v>17</v>
      </c>
      <c r="C1722">
        <v>2500</v>
      </c>
      <c r="D1722" t="s">
        <v>14</v>
      </c>
      <c r="E1722">
        <v>2500</v>
      </c>
      <c r="F1722" t="s">
        <v>14</v>
      </c>
      <c r="G1722">
        <v>2500</v>
      </c>
      <c r="H1722" t="s">
        <v>14</v>
      </c>
      <c r="I1722" t="s">
        <v>42</v>
      </c>
      <c r="J1722">
        <v>155911662</v>
      </c>
      <c r="K1722" s="1">
        <v>42452.574999999997</v>
      </c>
    </row>
    <row r="1723" spans="1:11" x14ac:dyDescent="0.25">
      <c r="A1723" t="s">
        <v>3032</v>
      </c>
      <c r="B1723" t="s">
        <v>45</v>
      </c>
      <c r="C1723">
        <v>123.92</v>
      </c>
      <c r="D1723" t="s">
        <v>13</v>
      </c>
      <c r="E1723">
        <v>123.92</v>
      </c>
      <c r="F1723" t="s">
        <v>13</v>
      </c>
      <c r="G1723">
        <v>420.75</v>
      </c>
      <c r="H1723" t="s">
        <v>14</v>
      </c>
      <c r="I1723" t="s">
        <v>42</v>
      </c>
      <c r="J1723" t="s">
        <v>3033</v>
      </c>
      <c r="K1723" s="1">
        <v>42452.573611111111</v>
      </c>
    </row>
    <row r="1724" spans="1:11" x14ac:dyDescent="0.25">
      <c r="A1724" t="s">
        <v>3034</v>
      </c>
      <c r="B1724" t="s">
        <v>17</v>
      </c>
      <c r="C1724">
        <v>104.55</v>
      </c>
      <c r="D1724" t="s">
        <v>13</v>
      </c>
      <c r="E1724">
        <v>104.55</v>
      </c>
      <c r="F1724" t="s">
        <v>13</v>
      </c>
      <c r="G1724">
        <v>1042.93</v>
      </c>
      <c r="H1724" t="s">
        <v>18</v>
      </c>
      <c r="I1724" t="s">
        <v>42</v>
      </c>
      <c r="J1724" t="s">
        <v>3035</v>
      </c>
      <c r="K1724" s="1">
        <v>42452.573611111111</v>
      </c>
    </row>
    <row r="1725" spans="1:11" x14ac:dyDescent="0.25">
      <c r="A1725" t="s">
        <v>3036</v>
      </c>
      <c r="B1725" t="s">
        <v>45</v>
      </c>
      <c r="C1725">
        <v>23.32</v>
      </c>
      <c r="D1725" t="s">
        <v>13</v>
      </c>
      <c r="E1725">
        <v>23.32</v>
      </c>
      <c r="F1725" t="s">
        <v>13</v>
      </c>
      <c r="G1725">
        <v>79.180000000000007</v>
      </c>
      <c r="H1725" t="s">
        <v>14</v>
      </c>
      <c r="I1725" t="s">
        <v>42</v>
      </c>
      <c r="J1725" t="s">
        <v>3037</v>
      </c>
      <c r="K1725" s="1">
        <v>42452.573611111111</v>
      </c>
    </row>
    <row r="1726" spans="1:11" x14ac:dyDescent="0.25">
      <c r="A1726" t="s">
        <v>3038</v>
      </c>
      <c r="B1726" t="s">
        <v>17</v>
      </c>
      <c r="C1726">
        <v>1</v>
      </c>
      <c r="D1726" t="s">
        <v>13</v>
      </c>
      <c r="E1726">
        <v>1</v>
      </c>
      <c r="F1726" t="s">
        <v>13</v>
      </c>
      <c r="G1726">
        <v>1</v>
      </c>
      <c r="H1726" t="s">
        <v>13</v>
      </c>
      <c r="I1726" t="s">
        <v>19</v>
      </c>
      <c r="J1726" t="s">
        <v>3039</v>
      </c>
      <c r="K1726" s="1">
        <v>42452.572916666664</v>
      </c>
    </row>
    <row r="1727" spans="1:11" x14ac:dyDescent="0.25">
      <c r="A1727" t="s">
        <v>3040</v>
      </c>
      <c r="B1727" t="s">
        <v>17</v>
      </c>
      <c r="C1727">
        <v>50</v>
      </c>
      <c r="D1727" t="s">
        <v>13</v>
      </c>
      <c r="E1727">
        <v>50</v>
      </c>
      <c r="F1727" t="s">
        <v>13</v>
      </c>
      <c r="G1727">
        <v>498.77</v>
      </c>
      <c r="H1727" t="s">
        <v>18</v>
      </c>
      <c r="I1727" t="s">
        <v>42</v>
      </c>
      <c r="J1727" t="s">
        <v>3041</v>
      </c>
      <c r="K1727" s="1">
        <v>42452.573611111111</v>
      </c>
    </row>
    <row r="1728" spans="1:11" x14ac:dyDescent="0.25">
      <c r="A1728" t="s">
        <v>3042</v>
      </c>
      <c r="B1728" t="s">
        <v>12</v>
      </c>
      <c r="C1728">
        <v>450</v>
      </c>
      <c r="D1728" t="s">
        <v>14</v>
      </c>
      <c r="E1728">
        <v>450</v>
      </c>
      <c r="F1728" t="s">
        <v>14</v>
      </c>
      <c r="G1728">
        <v>450</v>
      </c>
      <c r="H1728" t="s">
        <v>14</v>
      </c>
      <c r="I1728" t="s">
        <v>42</v>
      </c>
      <c r="J1728">
        <v>155911562</v>
      </c>
      <c r="K1728" s="1">
        <v>42452.57916666667</v>
      </c>
    </row>
    <row r="1729" spans="1:11" x14ac:dyDescent="0.25">
      <c r="A1729" t="s">
        <v>3043</v>
      </c>
      <c r="B1729" t="s">
        <v>17</v>
      </c>
      <c r="C1729">
        <v>300</v>
      </c>
      <c r="D1729" t="s">
        <v>14</v>
      </c>
      <c r="E1729">
        <v>93.36</v>
      </c>
      <c r="F1729" t="s">
        <v>13</v>
      </c>
      <c r="G1729">
        <v>110.24</v>
      </c>
      <c r="H1729" t="s">
        <v>252</v>
      </c>
      <c r="I1729" t="s">
        <v>42</v>
      </c>
      <c r="J1729">
        <v>49613145</v>
      </c>
      <c r="K1729" s="1">
        <v>42452.572916666664</v>
      </c>
    </row>
    <row r="1730" spans="1:11" x14ac:dyDescent="0.25">
      <c r="A1730" t="s">
        <v>3044</v>
      </c>
      <c r="B1730" t="s">
        <v>17</v>
      </c>
      <c r="C1730">
        <v>29.86</v>
      </c>
      <c r="D1730" t="s">
        <v>13</v>
      </c>
      <c r="E1730">
        <v>29.86</v>
      </c>
      <c r="F1730" t="s">
        <v>13</v>
      </c>
      <c r="G1730">
        <v>297.13</v>
      </c>
      <c r="H1730" t="s">
        <v>18</v>
      </c>
      <c r="I1730" t="s">
        <v>42</v>
      </c>
      <c r="J1730" t="s">
        <v>3045</v>
      </c>
      <c r="K1730" s="1">
        <v>42452.573611111111</v>
      </c>
    </row>
    <row r="1731" spans="1:11" x14ac:dyDescent="0.25">
      <c r="A1731" t="s">
        <v>3046</v>
      </c>
      <c r="B1731" t="s">
        <v>45</v>
      </c>
      <c r="C1731">
        <v>8.99</v>
      </c>
      <c r="D1731" t="s">
        <v>13</v>
      </c>
      <c r="E1731">
        <v>8.99</v>
      </c>
      <c r="F1731" t="s">
        <v>13</v>
      </c>
      <c r="G1731">
        <v>30.55</v>
      </c>
      <c r="H1731" t="s">
        <v>14</v>
      </c>
      <c r="I1731" t="s">
        <v>42</v>
      </c>
      <c r="J1731">
        <v>30100401</v>
      </c>
      <c r="K1731" s="1">
        <v>42452.572916666664</v>
      </c>
    </row>
    <row r="1732" spans="1:11" x14ac:dyDescent="0.25">
      <c r="A1732" t="s">
        <v>3047</v>
      </c>
      <c r="B1732" t="s">
        <v>17</v>
      </c>
      <c r="C1732">
        <v>100</v>
      </c>
      <c r="D1732" t="s">
        <v>13</v>
      </c>
      <c r="E1732">
        <v>100</v>
      </c>
      <c r="F1732" t="s">
        <v>13</v>
      </c>
      <c r="G1732">
        <v>13299.33</v>
      </c>
      <c r="H1732" t="s">
        <v>67</v>
      </c>
      <c r="I1732" t="s">
        <v>19</v>
      </c>
      <c r="J1732" t="s">
        <v>3048</v>
      </c>
      <c r="K1732" s="1">
        <v>42452.572222222225</v>
      </c>
    </row>
    <row r="1733" spans="1:11" x14ac:dyDescent="0.25">
      <c r="A1733" t="s">
        <v>3049</v>
      </c>
      <c r="B1733" t="s">
        <v>17</v>
      </c>
      <c r="C1733">
        <v>31.1</v>
      </c>
      <c r="D1733" t="s">
        <v>13</v>
      </c>
      <c r="E1733">
        <v>31.1</v>
      </c>
      <c r="F1733" t="s">
        <v>13</v>
      </c>
      <c r="G1733">
        <v>105.66</v>
      </c>
      <c r="H1733" t="s">
        <v>14</v>
      </c>
      <c r="I1733" t="s">
        <v>42</v>
      </c>
      <c r="J1733" t="s">
        <v>3050</v>
      </c>
      <c r="K1733" s="1">
        <v>42452.572916666664</v>
      </c>
    </row>
    <row r="1734" spans="1:11" x14ac:dyDescent="0.25">
      <c r="A1734" t="s">
        <v>3051</v>
      </c>
      <c r="B1734" t="s">
        <v>45</v>
      </c>
      <c r="C1734">
        <v>21.73</v>
      </c>
      <c r="D1734" t="s">
        <v>13</v>
      </c>
      <c r="E1734">
        <v>21.73</v>
      </c>
      <c r="F1734" t="s">
        <v>13</v>
      </c>
      <c r="G1734">
        <v>73.83</v>
      </c>
      <c r="H1734" t="s">
        <v>14</v>
      </c>
      <c r="I1734" t="s">
        <v>42</v>
      </c>
      <c r="J1734" t="s">
        <v>3052</v>
      </c>
      <c r="K1734" s="1">
        <v>42452.572916666664</v>
      </c>
    </row>
    <row r="1735" spans="1:11" x14ac:dyDescent="0.25">
      <c r="A1735" t="s">
        <v>3053</v>
      </c>
      <c r="B1735" t="s">
        <v>17</v>
      </c>
      <c r="C1735">
        <v>18.23</v>
      </c>
      <c r="D1735" t="s">
        <v>13</v>
      </c>
      <c r="E1735">
        <v>18.23</v>
      </c>
      <c r="F1735" t="s">
        <v>13</v>
      </c>
      <c r="G1735">
        <v>2424.4699999999998</v>
      </c>
      <c r="H1735" t="s">
        <v>67</v>
      </c>
      <c r="I1735" t="s">
        <v>19</v>
      </c>
      <c r="J1735" t="s">
        <v>3054</v>
      </c>
      <c r="K1735" s="1">
        <v>42452.572222222225</v>
      </c>
    </row>
    <row r="1736" spans="1:11" x14ac:dyDescent="0.25">
      <c r="A1736" t="s">
        <v>3055</v>
      </c>
      <c r="B1736" t="s">
        <v>17</v>
      </c>
      <c r="C1736">
        <v>109.59</v>
      </c>
      <c r="D1736" t="s">
        <v>13</v>
      </c>
      <c r="E1736">
        <v>109.59</v>
      </c>
      <c r="F1736" t="s">
        <v>13</v>
      </c>
      <c r="G1736">
        <v>1090.49</v>
      </c>
      <c r="H1736" t="s">
        <v>18</v>
      </c>
      <c r="I1736" t="s">
        <v>42</v>
      </c>
      <c r="J1736" t="s">
        <v>3056</v>
      </c>
      <c r="K1736" s="1">
        <v>42452.572916666664</v>
      </c>
    </row>
    <row r="1737" spans="1:11" x14ac:dyDescent="0.25">
      <c r="A1737" t="s">
        <v>3057</v>
      </c>
      <c r="B1737" t="s">
        <v>17</v>
      </c>
      <c r="C1737">
        <v>300</v>
      </c>
      <c r="D1737" t="s">
        <v>14</v>
      </c>
      <c r="E1737">
        <v>93.36</v>
      </c>
      <c r="F1737" t="s">
        <v>13</v>
      </c>
      <c r="G1737">
        <v>110.24</v>
      </c>
      <c r="H1737" t="s">
        <v>252</v>
      </c>
      <c r="I1737" t="s">
        <v>42</v>
      </c>
      <c r="J1737">
        <v>49613015</v>
      </c>
      <c r="K1737" s="1">
        <v>42452.572222222225</v>
      </c>
    </row>
    <row r="1738" spans="1:11" x14ac:dyDescent="0.25">
      <c r="A1738" t="s">
        <v>3058</v>
      </c>
      <c r="B1738" t="s">
        <v>17</v>
      </c>
      <c r="C1738">
        <v>21.77</v>
      </c>
      <c r="D1738" t="s">
        <v>13</v>
      </c>
      <c r="E1738">
        <v>21.77</v>
      </c>
      <c r="F1738" t="s">
        <v>13</v>
      </c>
      <c r="G1738">
        <v>73.959999999999994</v>
      </c>
      <c r="H1738" t="s">
        <v>14</v>
      </c>
      <c r="I1738" t="s">
        <v>42</v>
      </c>
      <c r="J1738" t="s">
        <v>3059</v>
      </c>
      <c r="K1738" s="1">
        <v>42452.572916666664</v>
      </c>
    </row>
    <row r="1739" spans="1:11" x14ac:dyDescent="0.25">
      <c r="A1739" t="s">
        <v>3060</v>
      </c>
      <c r="B1739" t="s">
        <v>17</v>
      </c>
      <c r="C1739">
        <v>27.36</v>
      </c>
      <c r="D1739" t="s">
        <v>13</v>
      </c>
      <c r="E1739">
        <v>27.36</v>
      </c>
      <c r="F1739" t="s">
        <v>13</v>
      </c>
      <c r="G1739">
        <v>3638.7</v>
      </c>
      <c r="H1739" t="s">
        <v>67</v>
      </c>
      <c r="I1739" t="s">
        <v>19</v>
      </c>
      <c r="J1739" t="s">
        <v>3061</v>
      </c>
      <c r="K1739" s="1">
        <v>42452.572222222225</v>
      </c>
    </row>
    <row r="1740" spans="1:11" x14ac:dyDescent="0.25">
      <c r="A1740" t="s">
        <v>3062</v>
      </c>
      <c r="B1740" t="s">
        <v>17</v>
      </c>
      <c r="C1740">
        <v>500</v>
      </c>
      <c r="D1740" t="s">
        <v>14</v>
      </c>
      <c r="E1740">
        <v>500</v>
      </c>
      <c r="F1740" t="s">
        <v>14</v>
      </c>
      <c r="G1740">
        <v>500</v>
      </c>
      <c r="H1740" t="s">
        <v>14</v>
      </c>
      <c r="I1740" t="s">
        <v>42</v>
      </c>
      <c r="J1740">
        <v>155911412</v>
      </c>
      <c r="K1740" s="1">
        <v>42452.573611111111</v>
      </c>
    </row>
    <row r="1741" spans="1:11" x14ac:dyDescent="0.25">
      <c r="A1741" t="s">
        <v>3063</v>
      </c>
      <c r="B1741" t="s">
        <v>17</v>
      </c>
      <c r="C1741">
        <v>10.86</v>
      </c>
      <c r="D1741" t="s">
        <v>13</v>
      </c>
      <c r="E1741">
        <v>10.86</v>
      </c>
      <c r="F1741" t="s">
        <v>13</v>
      </c>
      <c r="G1741">
        <v>108.07</v>
      </c>
      <c r="H1741" t="s">
        <v>18</v>
      </c>
      <c r="I1741" t="s">
        <v>19</v>
      </c>
      <c r="J1741" t="s">
        <v>3064</v>
      </c>
      <c r="K1741" s="1">
        <v>42452.572222222225</v>
      </c>
    </row>
    <row r="1742" spans="1:11" x14ac:dyDescent="0.25">
      <c r="A1742" t="s">
        <v>3065</v>
      </c>
      <c r="B1742" t="s">
        <v>17</v>
      </c>
      <c r="C1742">
        <v>100</v>
      </c>
      <c r="D1742" t="s">
        <v>14</v>
      </c>
      <c r="E1742">
        <v>31.11</v>
      </c>
      <c r="F1742" t="s">
        <v>13</v>
      </c>
      <c r="G1742">
        <v>36.75</v>
      </c>
      <c r="H1742" t="s">
        <v>252</v>
      </c>
      <c r="I1742" t="s">
        <v>42</v>
      </c>
      <c r="J1742">
        <v>49612779</v>
      </c>
      <c r="K1742" s="1">
        <v>42452.572222222225</v>
      </c>
    </row>
    <row r="1743" spans="1:11" x14ac:dyDescent="0.25">
      <c r="A1743" t="s">
        <v>3066</v>
      </c>
      <c r="B1743" t="s">
        <v>45</v>
      </c>
      <c r="C1743">
        <v>1</v>
      </c>
      <c r="D1743" t="s">
        <v>13</v>
      </c>
      <c r="E1743">
        <v>1</v>
      </c>
      <c r="F1743" t="s">
        <v>13</v>
      </c>
      <c r="G1743">
        <v>1</v>
      </c>
      <c r="H1743" t="s">
        <v>13</v>
      </c>
      <c r="I1743" t="s">
        <v>42</v>
      </c>
      <c r="J1743" t="s">
        <v>3067</v>
      </c>
      <c r="K1743" s="1">
        <v>42452.577777777777</v>
      </c>
    </row>
    <row r="1744" spans="1:11" x14ac:dyDescent="0.25">
      <c r="A1744" t="s">
        <v>3068</v>
      </c>
      <c r="B1744" t="s">
        <v>17</v>
      </c>
      <c r="C1744">
        <v>370.97</v>
      </c>
      <c r="D1744" t="s">
        <v>13</v>
      </c>
      <c r="E1744">
        <v>370.97</v>
      </c>
      <c r="F1744" t="s">
        <v>13</v>
      </c>
      <c r="G1744">
        <v>3691.36</v>
      </c>
      <c r="H1744" t="s">
        <v>18</v>
      </c>
      <c r="I1744" t="s">
        <v>19</v>
      </c>
      <c r="J1744" t="s">
        <v>3069</v>
      </c>
      <c r="K1744" s="1">
        <v>42452.572222222225</v>
      </c>
    </row>
    <row r="1745" spans="1:11" x14ac:dyDescent="0.25">
      <c r="A1745" t="s">
        <v>3070</v>
      </c>
      <c r="B1745" t="s">
        <v>17</v>
      </c>
      <c r="C1745">
        <v>300</v>
      </c>
      <c r="D1745" t="s">
        <v>14</v>
      </c>
      <c r="E1745">
        <v>300</v>
      </c>
      <c r="F1745" t="s">
        <v>14</v>
      </c>
      <c r="G1745">
        <v>300</v>
      </c>
      <c r="H1745" t="s">
        <v>14</v>
      </c>
      <c r="I1745" t="s">
        <v>42</v>
      </c>
      <c r="J1745">
        <v>155911322</v>
      </c>
      <c r="K1745" s="1">
        <v>42452.573611111111</v>
      </c>
    </row>
    <row r="1746" spans="1:11" x14ac:dyDescent="0.25">
      <c r="A1746" t="s">
        <v>3071</v>
      </c>
      <c r="B1746" t="s">
        <v>12</v>
      </c>
      <c r="C1746">
        <v>2500</v>
      </c>
      <c r="D1746" t="s">
        <v>14</v>
      </c>
      <c r="E1746">
        <v>2500</v>
      </c>
      <c r="F1746" t="s">
        <v>14</v>
      </c>
      <c r="G1746">
        <v>2500</v>
      </c>
      <c r="H1746" t="s">
        <v>14</v>
      </c>
      <c r="I1746" t="s">
        <v>15</v>
      </c>
      <c r="J1746">
        <v>155911312</v>
      </c>
      <c r="K1746" s="1">
        <v>42452.572222222225</v>
      </c>
    </row>
    <row r="1747" spans="1:11" x14ac:dyDescent="0.25">
      <c r="A1747" t="s">
        <v>3072</v>
      </c>
      <c r="B1747" t="s">
        <v>12</v>
      </c>
      <c r="C1747">
        <v>300</v>
      </c>
      <c r="D1747" t="s">
        <v>14</v>
      </c>
      <c r="E1747">
        <v>300</v>
      </c>
      <c r="F1747" t="s">
        <v>14</v>
      </c>
      <c r="G1747">
        <v>300</v>
      </c>
      <c r="H1747" t="s">
        <v>14</v>
      </c>
      <c r="I1747" t="s">
        <v>15</v>
      </c>
      <c r="J1747">
        <v>155911252</v>
      </c>
      <c r="K1747" s="1">
        <v>42452.571527777778</v>
      </c>
    </row>
    <row r="1748" spans="1:11" x14ac:dyDescent="0.25">
      <c r="A1748" t="s">
        <v>3073</v>
      </c>
      <c r="B1748" t="s">
        <v>17</v>
      </c>
      <c r="C1748">
        <v>43.29</v>
      </c>
      <c r="D1748" t="s">
        <v>13</v>
      </c>
      <c r="E1748">
        <v>43.29</v>
      </c>
      <c r="F1748" t="s">
        <v>13</v>
      </c>
      <c r="G1748">
        <v>430.76</v>
      </c>
      <c r="H1748" t="s">
        <v>18</v>
      </c>
      <c r="I1748" t="s">
        <v>19</v>
      </c>
      <c r="J1748" t="s">
        <v>3074</v>
      </c>
      <c r="K1748" s="1">
        <v>42452.571527777778</v>
      </c>
    </row>
    <row r="1749" spans="1:11" x14ac:dyDescent="0.25">
      <c r="A1749" t="s">
        <v>3075</v>
      </c>
      <c r="B1749" t="s">
        <v>45</v>
      </c>
      <c r="C1749">
        <v>21.69</v>
      </c>
      <c r="D1749" t="s">
        <v>13</v>
      </c>
      <c r="E1749">
        <v>21.69</v>
      </c>
      <c r="F1749" t="s">
        <v>13</v>
      </c>
      <c r="G1749">
        <v>73.69</v>
      </c>
      <c r="H1749" t="s">
        <v>14</v>
      </c>
      <c r="I1749" t="s">
        <v>42</v>
      </c>
      <c r="J1749" t="s">
        <v>3076</v>
      </c>
      <c r="K1749" s="1">
        <v>42452.571527777778</v>
      </c>
    </row>
    <row r="1750" spans="1:11" x14ac:dyDescent="0.25">
      <c r="A1750" t="s">
        <v>3077</v>
      </c>
      <c r="B1750" t="s">
        <v>45</v>
      </c>
      <c r="C1750">
        <v>10</v>
      </c>
      <c r="D1750" t="s">
        <v>14</v>
      </c>
      <c r="E1750">
        <v>3.11</v>
      </c>
      <c r="F1750" t="s">
        <v>13</v>
      </c>
      <c r="G1750">
        <v>3.68</v>
      </c>
      <c r="H1750" t="s">
        <v>252</v>
      </c>
      <c r="I1750" t="s">
        <v>42</v>
      </c>
      <c r="J1750">
        <v>49612651</v>
      </c>
      <c r="K1750" s="1">
        <v>42452.571527777778</v>
      </c>
    </row>
    <row r="1751" spans="1:11" x14ac:dyDescent="0.25">
      <c r="A1751" t="s">
        <v>3078</v>
      </c>
      <c r="B1751" t="s">
        <v>17</v>
      </c>
      <c r="C1751">
        <v>10</v>
      </c>
      <c r="D1751" t="s">
        <v>13</v>
      </c>
      <c r="E1751">
        <v>10</v>
      </c>
      <c r="F1751" t="s">
        <v>13</v>
      </c>
      <c r="G1751">
        <v>99.51</v>
      </c>
      <c r="H1751" t="s">
        <v>18</v>
      </c>
      <c r="I1751" t="s">
        <v>19</v>
      </c>
      <c r="J1751" t="s">
        <v>3079</v>
      </c>
      <c r="K1751" s="1">
        <v>42452.571527777778</v>
      </c>
    </row>
    <row r="1752" spans="1:11" x14ac:dyDescent="0.25">
      <c r="A1752" t="s">
        <v>3080</v>
      </c>
      <c r="B1752" t="s">
        <v>17</v>
      </c>
      <c r="C1752">
        <v>9.1199999999999992</v>
      </c>
      <c r="D1752" t="s">
        <v>13</v>
      </c>
      <c r="E1752">
        <v>9.1199999999999992</v>
      </c>
      <c r="F1752" t="s">
        <v>13</v>
      </c>
      <c r="G1752">
        <v>1212.9000000000001</v>
      </c>
      <c r="H1752" t="s">
        <v>67</v>
      </c>
      <c r="I1752" t="s">
        <v>19</v>
      </c>
      <c r="J1752" t="s">
        <v>3081</v>
      </c>
      <c r="K1752" s="1">
        <v>42452.571527777778</v>
      </c>
    </row>
    <row r="1753" spans="1:11" x14ac:dyDescent="0.25">
      <c r="A1753" t="s">
        <v>3082</v>
      </c>
      <c r="B1753" t="s">
        <v>17</v>
      </c>
      <c r="C1753">
        <v>15.55</v>
      </c>
      <c r="D1753" t="s">
        <v>13</v>
      </c>
      <c r="E1753">
        <v>15.55</v>
      </c>
      <c r="F1753" t="s">
        <v>13</v>
      </c>
      <c r="G1753">
        <v>52.83</v>
      </c>
      <c r="H1753" t="s">
        <v>14</v>
      </c>
      <c r="I1753" t="s">
        <v>42</v>
      </c>
      <c r="J1753" t="s">
        <v>3083</v>
      </c>
      <c r="K1753" s="1">
        <v>42452.571527777778</v>
      </c>
    </row>
    <row r="1754" spans="1:11" x14ac:dyDescent="0.25">
      <c r="A1754" t="s">
        <v>3084</v>
      </c>
      <c r="B1754" t="s">
        <v>45</v>
      </c>
      <c r="C1754">
        <v>100</v>
      </c>
      <c r="D1754" t="s">
        <v>14</v>
      </c>
      <c r="E1754">
        <v>31.11</v>
      </c>
      <c r="F1754" t="s">
        <v>13</v>
      </c>
      <c r="G1754">
        <v>36.75</v>
      </c>
      <c r="H1754" t="s">
        <v>252</v>
      </c>
      <c r="I1754" t="s">
        <v>42</v>
      </c>
      <c r="J1754">
        <v>49612377</v>
      </c>
      <c r="K1754" s="1">
        <v>42452.570833333331</v>
      </c>
    </row>
    <row r="1755" spans="1:11" x14ac:dyDescent="0.25">
      <c r="A1755" t="s">
        <v>3085</v>
      </c>
      <c r="B1755" t="s">
        <v>17</v>
      </c>
      <c r="C1755">
        <v>10.58</v>
      </c>
      <c r="D1755" t="s">
        <v>13</v>
      </c>
      <c r="E1755">
        <v>10.58</v>
      </c>
      <c r="F1755" t="s">
        <v>13</v>
      </c>
      <c r="G1755">
        <v>105.28</v>
      </c>
      <c r="H1755" t="s">
        <v>18</v>
      </c>
      <c r="I1755" t="s">
        <v>19</v>
      </c>
      <c r="J1755" t="s">
        <v>3086</v>
      </c>
      <c r="K1755" s="1">
        <v>42452.570833333331</v>
      </c>
    </row>
    <row r="1756" spans="1:11" x14ac:dyDescent="0.25">
      <c r="A1756" t="s">
        <v>3087</v>
      </c>
      <c r="B1756" t="s">
        <v>45</v>
      </c>
      <c r="C1756">
        <v>10.88</v>
      </c>
      <c r="D1756" t="s">
        <v>13</v>
      </c>
      <c r="E1756">
        <v>10.88</v>
      </c>
      <c r="F1756" t="s">
        <v>13</v>
      </c>
      <c r="G1756">
        <v>36.97</v>
      </c>
      <c r="H1756" t="s">
        <v>14</v>
      </c>
      <c r="I1756" t="s">
        <v>42</v>
      </c>
      <c r="J1756" t="s">
        <v>3088</v>
      </c>
      <c r="K1756" s="1">
        <v>42452.571527777778</v>
      </c>
    </row>
    <row r="1757" spans="1:11" x14ac:dyDescent="0.25">
      <c r="A1757" t="s">
        <v>3089</v>
      </c>
      <c r="B1757" t="s">
        <v>17</v>
      </c>
      <c r="C1757">
        <v>15.55</v>
      </c>
      <c r="D1757" t="s">
        <v>13</v>
      </c>
      <c r="E1757">
        <v>15.55</v>
      </c>
      <c r="F1757" t="s">
        <v>13</v>
      </c>
      <c r="G1757">
        <v>52.83</v>
      </c>
      <c r="H1757" t="s">
        <v>14</v>
      </c>
      <c r="I1757" t="s">
        <v>42</v>
      </c>
      <c r="J1757" t="s">
        <v>3090</v>
      </c>
      <c r="K1757" s="1">
        <v>42452.571527777778</v>
      </c>
    </row>
    <row r="1758" spans="1:11" x14ac:dyDescent="0.25">
      <c r="A1758" t="s">
        <v>3091</v>
      </c>
      <c r="B1758" t="s">
        <v>17</v>
      </c>
      <c r="C1758">
        <v>26.48</v>
      </c>
      <c r="D1758" t="s">
        <v>13</v>
      </c>
      <c r="E1758">
        <v>26.48</v>
      </c>
      <c r="F1758" t="s">
        <v>13</v>
      </c>
      <c r="G1758">
        <v>263.5</v>
      </c>
      <c r="H1758" t="s">
        <v>18</v>
      </c>
      <c r="I1758" t="s">
        <v>19</v>
      </c>
      <c r="J1758" t="s">
        <v>3092</v>
      </c>
      <c r="K1758" s="1">
        <v>42452.570833333331</v>
      </c>
    </row>
    <row r="1759" spans="1:11" x14ac:dyDescent="0.25">
      <c r="A1759" t="s">
        <v>3093</v>
      </c>
      <c r="B1759" t="s">
        <v>17</v>
      </c>
      <c r="C1759">
        <v>300</v>
      </c>
      <c r="D1759" t="s">
        <v>14</v>
      </c>
      <c r="E1759">
        <v>300</v>
      </c>
      <c r="F1759" t="s">
        <v>14</v>
      </c>
      <c r="G1759">
        <v>300</v>
      </c>
      <c r="H1759" t="s">
        <v>14</v>
      </c>
      <c r="I1759" t="s">
        <v>42</v>
      </c>
      <c r="J1759">
        <v>155911072</v>
      </c>
      <c r="K1759" s="1">
        <v>42452.572222222225</v>
      </c>
    </row>
    <row r="1760" spans="1:11" x14ac:dyDescent="0.25">
      <c r="A1760" t="s">
        <v>3094</v>
      </c>
      <c r="B1760" t="s">
        <v>17</v>
      </c>
      <c r="C1760">
        <v>20.21</v>
      </c>
      <c r="D1760" t="s">
        <v>13</v>
      </c>
      <c r="E1760">
        <v>20.21</v>
      </c>
      <c r="F1760" t="s">
        <v>13</v>
      </c>
      <c r="G1760">
        <v>68.66</v>
      </c>
      <c r="H1760" t="s">
        <v>14</v>
      </c>
      <c r="I1760" t="s">
        <v>42</v>
      </c>
      <c r="J1760" t="s">
        <v>3095</v>
      </c>
      <c r="K1760" s="1">
        <v>42452.571527777778</v>
      </c>
    </row>
    <row r="1761" spans="1:11" x14ac:dyDescent="0.25">
      <c r="A1761" t="s">
        <v>3096</v>
      </c>
      <c r="B1761" t="s">
        <v>12</v>
      </c>
      <c r="C1761">
        <v>31.1</v>
      </c>
      <c r="D1761" t="s">
        <v>13</v>
      </c>
      <c r="E1761">
        <v>31.1</v>
      </c>
      <c r="F1761" t="s">
        <v>13</v>
      </c>
      <c r="G1761">
        <v>105.66</v>
      </c>
      <c r="H1761" t="s">
        <v>14</v>
      </c>
      <c r="I1761" t="s">
        <v>15</v>
      </c>
      <c r="J1761" t="s">
        <v>3097</v>
      </c>
      <c r="K1761" s="1">
        <v>42452.570833333331</v>
      </c>
    </row>
    <row r="1762" spans="1:11" x14ac:dyDescent="0.25">
      <c r="A1762" t="s">
        <v>3098</v>
      </c>
      <c r="B1762" t="s">
        <v>45</v>
      </c>
      <c r="C1762">
        <v>15</v>
      </c>
      <c r="D1762" t="s">
        <v>14</v>
      </c>
      <c r="E1762">
        <v>4.66</v>
      </c>
      <c r="F1762" t="s">
        <v>13</v>
      </c>
      <c r="G1762">
        <v>15.83</v>
      </c>
      <c r="H1762" t="s">
        <v>14</v>
      </c>
      <c r="I1762" t="s">
        <v>42</v>
      </c>
      <c r="J1762">
        <v>49612185</v>
      </c>
      <c r="K1762" s="1">
        <v>42452.571527777778</v>
      </c>
    </row>
    <row r="1763" spans="1:11" x14ac:dyDescent="0.25">
      <c r="A1763" t="s">
        <v>3099</v>
      </c>
      <c r="B1763" t="s">
        <v>17</v>
      </c>
      <c r="C1763">
        <v>59.71</v>
      </c>
      <c r="D1763" t="s">
        <v>13</v>
      </c>
      <c r="E1763">
        <v>59.71</v>
      </c>
      <c r="F1763" t="s">
        <v>13</v>
      </c>
      <c r="G1763">
        <v>594.15</v>
      </c>
      <c r="H1763" t="s">
        <v>18</v>
      </c>
      <c r="I1763" t="s">
        <v>42</v>
      </c>
      <c r="J1763" t="s">
        <v>3100</v>
      </c>
      <c r="K1763" s="1">
        <v>42452.570833333331</v>
      </c>
    </row>
    <row r="1764" spans="1:11" x14ac:dyDescent="0.25">
      <c r="A1764" t="s">
        <v>3101</v>
      </c>
      <c r="B1764" t="s">
        <v>45</v>
      </c>
      <c r="C1764">
        <v>24.88</v>
      </c>
      <c r="D1764" t="s">
        <v>13</v>
      </c>
      <c r="E1764">
        <v>24.88</v>
      </c>
      <c r="F1764" t="s">
        <v>13</v>
      </c>
      <c r="G1764">
        <v>84.53</v>
      </c>
      <c r="H1764" t="s">
        <v>14</v>
      </c>
      <c r="I1764" t="s">
        <v>42</v>
      </c>
      <c r="J1764" t="s">
        <v>3102</v>
      </c>
      <c r="K1764" s="1">
        <v>42452.570833333331</v>
      </c>
    </row>
    <row r="1765" spans="1:11" x14ac:dyDescent="0.25">
      <c r="A1765" t="s">
        <v>3103</v>
      </c>
      <c r="B1765" t="s">
        <v>17</v>
      </c>
      <c r="C1765">
        <v>500</v>
      </c>
      <c r="D1765" t="s">
        <v>14</v>
      </c>
      <c r="E1765">
        <v>500</v>
      </c>
      <c r="F1765" t="s">
        <v>14</v>
      </c>
      <c r="G1765">
        <v>500</v>
      </c>
      <c r="H1765" t="s">
        <v>14</v>
      </c>
      <c r="I1765" t="s">
        <v>42</v>
      </c>
      <c r="J1765">
        <v>155911012</v>
      </c>
      <c r="K1765" s="1">
        <v>42452.572222222225</v>
      </c>
    </row>
    <row r="1766" spans="1:11" x14ac:dyDescent="0.25">
      <c r="A1766" t="s">
        <v>3104</v>
      </c>
      <c r="B1766" t="s">
        <v>17</v>
      </c>
      <c r="C1766">
        <v>320</v>
      </c>
      <c r="D1766" t="s">
        <v>14</v>
      </c>
      <c r="E1766">
        <v>320</v>
      </c>
      <c r="F1766" t="s">
        <v>14</v>
      </c>
      <c r="G1766">
        <v>320</v>
      </c>
      <c r="H1766" t="s">
        <v>14</v>
      </c>
      <c r="I1766" t="s">
        <v>42</v>
      </c>
      <c r="J1766">
        <v>155911002</v>
      </c>
      <c r="K1766" s="1">
        <v>42452.572222222225</v>
      </c>
    </row>
    <row r="1767" spans="1:11" x14ac:dyDescent="0.25">
      <c r="A1767" t="s">
        <v>3105</v>
      </c>
      <c r="B1767" t="s">
        <v>45</v>
      </c>
      <c r="C1767">
        <v>13.99</v>
      </c>
      <c r="D1767" t="s">
        <v>13</v>
      </c>
      <c r="E1767">
        <v>13.99</v>
      </c>
      <c r="F1767" t="s">
        <v>13</v>
      </c>
      <c r="G1767">
        <v>47.53</v>
      </c>
      <c r="H1767" t="s">
        <v>14</v>
      </c>
      <c r="I1767" t="s">
        <v>42</v>
      </c>
      <c r="J1767" t="s">
        <v>3106</v>
      </c>
      <c r="K1767" s="1">
        <v>42452.570833333331</v>
      </c>
    </row>
    <row r="1768" spans="1:11" x14ac:dyDescent="0.25">
      <c r="A1768" t="s">
        <v>3107</v>
      </c>
      <c r="B1768" t="s">
        <v>17</v>
      </c>
      <c r="C1768">
        <v>10.82</v>
      </c>
      <c r="D1768" t="s">
        <v>13</v>
      </c>
      <c r="E1768">
        <v>10.82</v>
      </c>
      <c r="F1768" t="s">
        <v>13</v>
      </c>
      <c r="G1768">
        <v>107.67</v>
      </c>
      <c r="H1768" t="s">
        <v>18</v>
      </c>
      <c r="I1768" t="s">
        <v>19</v>
      </c>
      <c r="J1768" t="s">
        <v>3108</v>
      </c>
      <c r="K1768" s="1">
        <v>42452.570833333331</v>
      </c>
    </row>
    <row r="1769" spans="1:11" x14ac:dyDescent="0.25">
      <c r="A1769" t="s">
        <v>3109</v>
      </c>
      <c r="B1769" t="s">
        <v>17</v>
      </c>
      <c r="C1769">
        <v>1.37</v>
      </c>
      <c r="D1769" t="s">
        <v>13</v>
      </c>
      <c r="E1769">
        <v>1.37</v>
      </c>
      <c r="F1769" t="s">
        <v>13</v>
      </c>
      <c r="G1769">
        <v>2.12</v>
      </c>
      <c r="H1769" t="s">
        <v>25</v>
      </c>
      <c r="I1769" t="s">
        <v>19</v>
      </c>
      <c r="J1769" t="s">
        <v>3110</v>
      </c>
      <c r="K1769" s="1">
        <v>42452.570833333331</v>
      </c>
    </row>
    <row r="1770" spans="1:11" x14ac:dyDescent="0.25">
      <c r="A1770" t="s">
        <v>3111</v>
      </c>
      <c r="B1770" t="s">
        <v>17</v>
      </c>
      <c r="C1770">
        <v>5</v>
      </c>
      <c r="D1770" t="s">
        <v>13</v>
      </c>
      <c r="E1770">
        <v>5</v>
      </c>
      <c r="F1770" t="s">
        <v>13</v>
      </c>
      <c r="G1770">
        <v>5</v>
      </c>
      <c r="H1770" t="s">
        <v>13</v>
      </c>
      <c r="I1770" t="s">
        <v>42</v>
      </c>
      <c r="J1770" t="s">
        <v>3112</v>
      </c>
      <c r="K1770" s="1">
        <v>42452.572222222225</v>
      </c>
    </row>
    <row r="1771" spans="1:11" x14ac:dyDescent="0.25">
      <c r="A1771" t="s">
        <v>3113</v>
      </c>
      <c r="B1771" t="s">
        <v>45</v>
      </c>
      <c r="C1771">
        <v>32.47</v>
      </c>
      <c r="D1771" t="s">
        <v>13</v>
      </c>
      <c r="E1771">
        <v>32.47</v>
      </c>
      <c r="F1771" t="s">
        <v>13</v>
      </c>
      <c r="G1771">
        <v>323.89999999999998</v>
      </c>
      <c r="H1771" t="s">
        <v>18</v>
      </c>
      <c r="I1771" t="s">
        <v>19</v>
      </c>
      <c r="J1771" t="s">
        <v>3114</v>
      </c>
      <c r="K1771" s="1">
        <v>42452.570138888892</v>
      </c>
    </row>
    <row r="1772" spans="1:11" x14ac:dyDescent="0.25">
      <c r="A1772" t="s">
        <v>3115</v>
      </c>
      <c r="B1772" t="s">
        <v>17</v>
      </c>
      <c r="C1772">
        <v>50</v>
      </c>
      <c r="D1772" t="s">
        <v>13</v>
      </c>
      <c r="E1772">
        <v>50</v>
      </c>
      <c r="F1772" t="s">
        <v>13</v>
      </c>
      <c r="G1772">
        <v>50</v>
      </c>
      <c r="H1772" t="s">
        <v>13</v>
      </c>
      <c r="I1772" t="s">
        <v>19</v>
      </c>
      <c r="J1772" t="s">
        <v>3116</v>
      </c>
      <c r="K1772" s="1">
        <v>42452.570138888892</v>
      </c>
    </row>
    <row r="1773" spans="1:11" x14ac:dyDescent="0.25">
      <c r="A1773" t="s">
        <v>3117</v>
      </c>
      <c r="B1773" t="s">
        <v>45</v>
      </c>
      <c r="C1773">
        <v>16.3</v>
      </c>
      <c r="D1773" t="s">
        <v>13</v>
      </c>
      <c r="E1773">
        <v>16.3</v>
      </c>
      <c r="F1773" t="s">
        <v>13</v>
      </c>
      <c r="G1773">
        <v>162.6</v>
      </c>
      <c r="H1773" t="s">
        <v>18</v>
      </c>
      <c r="I1773" t="s">
        <v>19</v>
      </c>
      <c r="J1773" t="s">
        <v>3118</v>
      </c>
      <c r="K1773" s="1">
        <v>42452.570138888892</v>
      </c>
    </row>
    <row r="1774" spans="1:11" x14ac:dyDescent="0.25">
      <c r="A1774" t="s">
        <v>3119</v>
      </c>
      <c r="B1774" t="s">
        <v>17</v>
      </c>
      <c r="C1774">
        <v>500</v>
      </c>
      <c r="D1774" t="s">
        <v>14</v>
      </c>
      <c r="E1774">
        <v>500</v>
      </c>
      <c r="F1774" t="s">
        <v>14</v>
      </c>
      <c r="G1774">
        <v>500</v>
      </c>
      <c r="H1774" t="s">
        <v>14</v>
      </c>
      <c r="I1774" t="s">
        <v>42</v>
      </c>
      <c r="J1774">
        <v>155910952</v>
      </c>
      <c r="K1774" s="1">
        <v>42452.578472222223</v>
      </c>
    </row>
    <row r="1775" spans="1:11" x14ac:dyDescent="0.25">
      <c r="A1775" t="s">
        <v>3120</v>
      </c>
      <c r="B1775" t="s">
        <v>12</v>
      </c>
      <c r="C1775">
        <v>12.44</v>
      </c>
      <c r="D1775" t="s">
        <v>13</v>
      </c>
      <c r="E1775">
        <v>12.44</v>
      </c>
      <c r="F1775" t="s">
        <v>13</v>
      </c>
      <c r="G1775">
        <v>42.2</v>
      </c>
      <c r="H1775" t="s">
        <v>14</v>
      </c>
      <c r="I1775" t="s">
        <v>15</v>
      </c>
      <c r="J1775" t="s">
        <v>3121</v>
      </c>
      <c r="K1775" s="1">
        <v>42452.570138888892</v>
      </c>
    </row>
    <row r="1776" spans="1:11" x14ac:dyDescent="0.25">
      <c r="A1776" t="s">
        <v>3122</v>
      </c>
      <c r="B1776" t="s">
        <v>12</v>
      </c>
      <c r="C1776">
        <v>64.27</v>
      </c>
      <c r="D1776" t="s">
        <v>13</v>
      </c>
      <c r="E1776">
        <v>64.27</v>
      </c>
      <c r="F1776" t="s">
        <v>13</v>
      </c>
      <c r="G1776">
        <v>218</v>
      </c>
      <c r="H1776" t="s">
        <v>14</v>
      </c>
      <c r="I1776" t="s">
        <v>15</v>
      </c>
      <c r="J1776" t="s">
        <v>3123</v>
      </c>
      <c r="K1776" s="1">
        <v>42452.570138888892</v>
      </c>
    </row>
    <row r="1777" spans="1:11" x14ac:dyDescent="0.25">
      <c r="A1777" t="s">
        <v>3124</v>
      </c>
      <c r="B1777" t="s">
        <v>45</v>
      </c>
      <c r="C1777">
        <v>51.25</v>
      </c>
      <c r="D1777" t="s">
        <v>13</v>
      </c>
      <c r="E1777">
        <v>51.25</v>
      </c>
      <c r="F1777" t="s">
        <v>13</v>
      </c>
      <c r="G1777">
        <v>511.24</v>
      </c>
      <c r="H1777" t="s">
        <v>18</v>
      </c>
      <c r="I1777" t="s">
        <v>19</v>
      </c>
      <c r="J1777" t="s">
        <v>3125</v>
      </c>
      <c r="K1777" s="1">
        <v>42452.570138888892</v>
      </c>
    </row>
    <row r="1778" spans="1:11" x14ac:dyDescent="0.25">
      <c r="A1778" t="s">
        <v>3126</v>
      </c>
      <c r="B1778" t="s">
        <v>17</v>
      </c>
      <c r="C1778">
        <v>10.86</v>
      </c>
      <c r="D1778" t="s">
        <v>13</v>
      </c>
      <c r="E1778">
        <v>10.86</v>
      </c>
      <c r="F1778" t="s">
        <v>13</v>
      </c>
      <c r="G1778">
        <v>108.34</v>
      </c>
      <c r="H1778" t="s">
        <v>18</v>
      </c>
      <c r="I1778" t="s">
        <v>19</v>
      </c>
      <c r="J1778" t="s">
        <v>3127</v>
      </c>
      <c r="K1778" s="1">
        <v>42452.570138888892</v>
      </c>
    </row>
    <row r="1779" spans="1:11" x14ac:dyDescent="0.25">
      <c r="A1779" t="s">
        <v>3128</v>
      </c>
      <c r="B1779" t="s">
        <v>17</v>
      </c>
      <c r="C1779">
        <v>54.25</v>
      </c>
      <c r="D1779" t="s">
        <v>13</v>
      </c>
      <c r="E1779">
        <v>54.25</v>
      </c>
      <c r="F1779" t="s">
        <v>13</v>
      </c>
      <c r="G1779">
        <v>541.16999999999996</v>
      </c>
      <c r="H1779" t="s">
        <v>18</v>
      </c>
      <c r="I1779" t="s">
        <v>42</v>
      </c>
      <c r="J1779" t="s">
        <v>3129</v>
      </c>
      <c r="K1779" s="1">
        <v>42452.570138888892</v>
      </c>
    </row>
    <row r="1780" spans="1:11" x14ac:dyDescent="0.25">
      <c r="A1780" t="s">
        <v>3130</v>
      </c>
      <c r="B1780" t="s">
        <v>45</v>
      </c>
      <c r="C1780">
        <v>54.11</v>
      </c>
      <c r="D1780" t="s">
        <v>13</v>
      </c>
      <c r="E1780">
        <v>54.11</v>
      </c>
      <c r="F1780" t="s">
        <v>13</v>
      </c>
      <c r="G1780">
        <v>539.77</v>
      </c>
      <c r="H1780" t="s">
        <v>18</v>
      </c>
      <c r="I1780" t="s">
        <v>19</v>
      </c>
      <c r="J1780" t="s">
        <v>3131</v>
      </c>
      <c r="K1780" s="1">
        <v>42452.570138888892</v>
      </c>
    </row>
    <row r="1781" spans="1:11" x14ac:dyDescent="0.25">
      <c r="A1781" t="s">
        <v>3132</v>
      </c>
      <c r="B1781" t="s">
        <v>12</v>
      </c>
      <c r="C1781">
        <v>12.44</v>
      </c>
      <c r="D1781" t="s">
        <v>13</v>
      </c>
      <c r="E1781">
        <v>12.44</v>
      </c>
      <c r="F1781" t="s">
        <v>13</v>
      </c>
      <c r="G1781">
        <v>42.2</v>
      </c>
      <c r="H1781" t="s">
        <v>14</v>
      </c>
      <c r="I1781" t="s">
        <v>15</v>
      </c>
      <c r="J1781" t="s">
        <v>3133</v>
      </c>
      <c r="K1781" s="1">
        <v>42452.570138888892</v>
      </c>
    </row>
    <row r="1782" spans="1:11" x14ac:dyDescent="0.25">
      <c r="A1782" t="s">
        <v>3134</v>
      </c>
      <c r="B1782" t="s">
        <v>45</v>
      </c>
      <c r="C1782">
        <v>1.37</v>
      </c>
      <c r="D1782" t="s">
        <v>13</v>
      </c>
      <c r="E1782">
        <v>1.37</v>
      </c>
      <c r="F1782" t="s">
        <v>13</v>
      </c>
      <c r="G1782">
        <v>2.13</v>
      </c>
      <c r="H1782" t="s">
        <v>25</v>
      </c>
      <c r="I1782" t="s">
        <v>19</v>
      </c>
      <c r="J1782" t="s">
        <v>3135</v>
      </c>
      <c r="K1782" s="1">
        <v>42452.570138888892</v>
      </c>
    </row>
    <row r="1783" spans="1:11" x14ac:dyDescent="0.25">
      <c r="A1783" t="s">
        <v>3136</v>
      </c>
      <c r="B1783" t="s">
        <v>17</v>
      </c>
      <c r="C1783">
        <v>10</v>
      </c>
      <c r="D1783" t="s">
        <v>14</v>
      </c>
      <c r="E1783">
        <v>3.11</v>
      </c>
      <c r="F1783" t="s">
        <v>13</v>
      </c>
      <c r="G1783">
        <v>3.68</v>
      </c>
      <c r="H1783" t="s">
        <v>252</v>
      </c>
      <c r="I1783" t="s">
        <v>42</v>
      </c>
      <c r="J1783">
        <v>49612189</v>
      </c>
      <c r="K1783" s="1">
        <v>42452.570138888892</v>
      </c>
    </row>
    <row r="1784" spans="1:11" x14ac:dyDescent="0.25">
      <c r="A1784" t="s">
        <v>3137</v>
      </c>
      <c r="B1784" t="s">
        <v>17</v>
      </c>
      <c r="C1784">
        <v>32.880000000000003</v>
      </c>
      <c r="D1784" t="s">
        <v>13</v>
      </c>
      <c r="E1784">
        <v>32.880000000000003</v>
      </c>
      <c r="F1784" t="s">
        <v>13</v>
      </c>
      <c r="G1784">
        <v>327.99</v>
      </c>
      <c r="H1784" t="s">
        <v>18</v>
      </c>
      <c r="I1784" t="s">
        <v>124</v>
      </c>
      <c r="J1784" t="s">
        <v>3138</v>
      </c>
      <c r="K1784" s="1">
        <v>42452.570138888892</v>
      </c>
    </row>
    <row r="1785" spans="1:11" x14ac:dyDescent="0.25">
      <c r="A1785" t="s">
        <v>3139</v>
      </c>
      <c r="B1785" t="s">
        <v>12</v>
      </c>
      <c r="C1785">
        <v>12.44</v>
      </c>
      <c r="D1785" t="s">
        <v>13</v>
      </c>
      <c r="E1785">
        <v>12.44</v>
      </c>
      <c r="F1785" t="s">
        <v>13</v>
      </c>
      <c r="G1785">
        <v>42.2</v>
      </c>
      <c r="H1785" t="s">
        <v>14</v>
      </c>
      <c r="I1785" t="s">
        <v>15</v>
      </c>
      <c r="J1785" t="s">
        <v>3140</v>
      </c>
      <c r="K1785" s="1">
        <v>42452.570138888892</v>
      </c>
    </row>
    <row r="1786" spans="1:11" x14ac:dyDescent="0.25">
      <c r="A1786" t="s">
        <v>3141</v>
      </c>
      <c r="B1786" t="s">
        <v>17</v>
      </c>
      <c r="C1786">
        <v>50</v>
      </c>
      <c r="D1786" t="s">
        <v>13</v>
      </c>
      <c r="E1786">
        <v>50</v>
      </c>
      <c r="F1786" t="s">
        <v>13</v>
      </c>
      <c r="G1786">
        <v>498.77</v>
      </c>
      <c r="H1786" t="s">
        <v>18</v>
      </c>
      <c r="I1786" t="s">
        <v>19</v>
      </c>
      <c r="J1786" t="s">
        <v>3142</v>
      </c>
      <c r="K1786" s="1">
        <v>42452.569444444445</v>
      </c>
    </row>
    <row r="1787" spans="1:11" x14ac:dyDescent="0.25">
      <c r="A1787" t="s">
        <v>3143</v>
      </c>
      <c r="B1787" t="s">
        <v>45</v>
      </c>
      <c r="C1787">
        <v>10</v>
      </c>
      <c r="D1787" t="s">
        <v>14</v>
      </c>
      <c r="E1787">
        <v>3.11</v>
      </c>
      <c r="F1787" t="s">
        <v>13</v>
      </c>
      <c r="G1787">
        <v>3.68</v>
      </c>
      <c r="H1787" t="s">
        <v>252</v>
      </c>
      <c r="I1787" t="s">
        <v>42</v>
      </c>
      <c r="J1787">
        <v>49612077</v>
      </c>
      <c r="K1787" s="1">
        <v>42452.570138888892</v>
      </c>
    </row>
    <row r="1788" spans="1:11" x14ac:dyDescent="0.25">
      <c r="A1788" t="s">
        <v>3144</v>
      </c>
      <c r="B1788" t="s">
        <v>12</v>
      </c>
      <c r="C1788">
        <v>12.44</v>
      </c>
      <c r="D1788" t="s">
        <v>13</v>
      </c>
      <c r="E1788">
        <v>12.44</v>
      </c>
      <c r="F1788" t="s">
        <v>13</v>
      </c>
      <c r="G1788">
        <v>42.2</v>
      </c>
      <c r="H1788" t="s">
        <v>14</v>
      </c>
      <c r="I1788" t="s">
        <v>15</v>
      </c>
      <c r="J1788" t="s">
        <v>3145</v>
      </c>
      <c r="K1788" s="1">
        <v>42452.569444444445</v>
      </c>
    </row>
    <row r="1789" spans="1:11" x14ac:dyDescent="0.25">
      <c r="A1789" t="s">
        <v>3146</v>
      </c>
      <c r="B1789" t="s">
        <v>17</v>
      </c>
      <c r="C1789">
        <v>1</v>
      </c>
      <c r="D1789" t="s">
        <v>13</v>
      </c>
      <c r="E1789">
        <v>1</v>
      </c>
      <c r="F1789" t="s">
        <v>13</v>
      </c>
      <c r="G1789">
        <v>1</v>
      </c>
      <c r="H1789" t="s">
        <v>13</v>
      </c>
      <c r="I1789" t="s">
        <v>19</v>
      </c>
      <c r="J1789" t="s">
        <v>3147</v>
      </c>
      <c r="K1789" s="1">
        <v>42452.569444444445</v>
      </c>
    </row>
    <row r="1790" spans="1:11" x14ac:dyDescent="0.25">
      <c r="A1790" t="s">
        <v>3148</v>
      </c>
      <c r="B1790" t="s">
        <v>45</v>
      </c>
      <c r="C1790">
        <v>13.67</v>
      </c>
      <c r="D1790" t="s">
        <v>13</v>
      </c>
      <c r="E1790">
        <v>13.67</v>
      </c>
      <c r="F1790" t="s">
        <v>13</v>
      </c>
      <c r="G1790">
        <v>21.21</v>
      </c>
      <c r="H1790" t="s">
        <v>25</v>
      </c>
      <c r="I1790" t="s">
        <v>42</v>
      </c>
      <c r="J1790" t="s">
        <v>3149</v>
      </c>
      <c r="K1790" s="1">
        <v>42452.569444444445</v>
      </c>
    </row>
    <row r="1791" spans="1:11" x14ac:dyDescent="0.25">
      <c r="A1791" t="s">
        <v>3150</v>
      </c>
      <c r="B1791" t="s">
        <v>12</v>
      </c>
      <c r="C1791">
        <v>400</v>
      </c>
      <c r="D1791" t="s">
        <v>14</v>
      </c>
      <c r="E1791">
        <v>400</v>
      </c>
      <c r="F1791" t="s">
        <v>14</v>
      </c>
      <c r="G1791">
        <v>400</v>
      </c>
      <c r="H1791" t="s">
        <v>14</v>
      </c>
      <c r="I1791" t="s">
        <v>15</v>
      </c>
      <c r="J1791">
        <v>155910782</v>
      </c>
      <c r="K1791" s="1">
        <v>42452.569444444445</v>
      </c>
    </row>
    <row r="1792" spans="1:11" x14ac:dyDescent="0.25">
      <c r="A1792" t="s">
        <v>3151</v>
      </c>
      <c r="B1792" t="s">
        <v>45</v>
      </c>
      <c r="C1792">
        <v>100</v>
      </c>
      <c r="D1792" t="s">
        <v>14</v>
      </c>
      <c r="E1792">
        <v>31.14</v>
      </c>
      <c r="F1792" t="s">
        <v>13</v>
      </c>
      <c r="G1792">
        <v>36.729999999999997</v>
      </c>
      <c r="H1792" t="s">
        <v>252</v>
      </c>
      <c r="I1792" t="s">
        <v>42</v>
      </c>
      <c r="J1792">
        <v>49611965</v>
      </c>
      <c r="K1792" s="1">
        <v>42452.569444444445</v>
      </c>
    </row>
    <row r="1793" spans="1:11" x14ac:dyDescent="0.25">
      <c r="A1793" t="s">
        <v>3152</v>
      </c>
      <c r="B1793" t="s">
        <v>17</v>
      </c>
      <c r="C1793">
        <v>72.3</v>
      </c>
      <c r="D1793" t="s">
        <v>13</v>
      </c>
      <c r="E1793">
        <v>72.3</v>
      </c>
      <c r="F1793" t="s">
        <v>13</v>
      </c>
      <c r="G1793">
        <v>245.24</v>
      </c>
      <c r="H1793" t="s">
        <v>14</v>
      </c>
      <c r="I1793" t="s">
        <v>42</v>
      </c>
      <c r="J1793">
        <v>30100333</v>
      </c>
      <c r="K1793" s="1">
        <v>42452.570138888892</v>
      </c>
    </row>
    <row r="1794" spans="1:11" x14ac:dyDescent="0.25">
      <c r="A1794" t="s">
        <v>3153</v>
      </c>
      <c r="B1794" t="s">
        <v>17</v>
      </c>
      <c r="C1794">
        <v>16.190000000000001</v>
      </c>
      <c r="D1794" t="s">
        <v>13</v>
      </c>
      <c r="E1794">
        <v>16.190000000000001</v>
      </c>
      <c r="F1794" t="s">
        <v>13</v>
      </c>
      <c r="G1794">
        <v>161.51</v>
      </c>
      <c r="H1794" t="s">
        <v>18</v>
      </c>
      <c r="I1794" t="s">
        <v>19</v>
      </c>
      <c r="J1794" t="s">
        <v>3154</v>
      </c>
      <c r="K1794" s="1">
        <v>42452.569444444445</v>
      </c>
    </row>
    <row r="1795" spans="1:11" x14ac:dyDescent="0.25">
      <c r="A1795" t="s">
        <v>3155</v>
      </c>
      <c r="B1795" t="s">
        <v>17</v>
      </c>
      <c r="C1795">
        <v>10.88</v>
      </c>
      <c r="D1795" t="s">
        <v>13</v>
      </c>
      <c r="E1795">
        <v>10.88</v>
      </c>
      <c r="F1795" t="s">
        <v>13</v>
      </c>
      <c r="G1795">
        <v>36.909999999999997</v>
      </c>
      <c r="H1795" t="s">
        <v>14</v>
      </c>
      <c r="I1795" t="s">
        <v>42</v>
      </c>
      <c r="J1795" t="s">
        <v>3156</v>
      </c>
      <c r="K1795" s="1">
        <v>42452.570138888892</v>
      </c>
    </row>
    <row r="1796" spans="1:11" x14ac:dyDescent="0.25">
      <c r="A1796" t="s">
        <v>3157</v>
      </c>
      <c r="B1796" t="s">
        <v>17</v>
      </c>
      <c r="C1796">
        <v>10.59</v>
      </c>
      <c r="D1796" t="s">
        <v>13</v>
      </c>
      <c r="E1796">
        <v>10.59</v>
      </c>
      <c r="F1796" t="s">
        <v>13</v>
      </c>
      <c r="G1796">
        <v>105.64</v>
      </c>
      <c r="H1796" t="s">
        <v>18</v>
      </c>
      <c r="I1796" t="s">
        <v>19</v>
      </c>
      <c r="J1796" t="s">
        <v>3158</v>
      </c>
      <c r="K1796" s="1">
        <v>42452.569444444445</v>
      </c>
    </row>
    <row r="1797" spans="1:11" x14ac:dyDescent="0.25">
      <c r="A1797" t="s">
        <v>3159</v>
      </c>
      <c r="B1797" t="s">
        <v>45</v>
      </c>
      <c r="C1797">
        <v>24.88</v>
      </c>
      <c r="D1797" t="s">
        <v>13</v>
      </c>
      <c r="E1797">
        <v>24.88</v>
      </c>
      <c r="F1797" t="s">
        <v>13</v>
      </c>
      <c r="G1797">
        <v>84.4</v>
      </c>
      <c r="H1797" t="s">
        <v>14</v>
      </c>
      <c r="I1797" t="s">
        <v>42</v>
      </c>
      <c r="J1797" t="s">
        <v>3160</v>
      </c>
      <c r="K1797" s="1">
        <v>42452.570138888892</v>
      </c>
    </row>
    <row r="1798" spans="1:11" x14ac:dyDescent="0.25">
      <c r="A1798" t="s">
        <v>3161</v>
      </c>
      <c r="B1798" t="s">
        <v>12</v>
      </c>
      <c r="C1798">
        <v>1</v>
      </c>
      <c r="D1798" t="s">
        <v>13</v>
      </c>
      <c r="E1798">
        <v>1</v>
      </c>
      <c r="F1798" t="s">
        <v>13</v>
      </c>
      <c r="G1798">
        <v>1</v>
      </c>
      <c r="H1798" t="s">
        <v>13</v>
      </c>
      <c r="I1798" t="s">
        <v>15</v>
      </c>
      <c r="J1798" t="s">
        <v>3162</v>
      </c>
      <c r="K1798" s="1">
        <v>42452.569444444445</v>
      </c>
    </row>
    <row r="1799" spans="1:11" x14ac:dyDescent="0.25">
      <c r="A1799" t="s">
        <v>3163</v>
      </c>
      <c r="B1799" t="s">
        <v>45</v>
      </c>
      <c r="C1799">
        <v>3375</v>
      </c>
      <c r="D1799" t="s">
        <v>14</v>
      </c>
      <c r="E1799">
        <v>3375</v>
      </c>
      <c r="F1799" t="s">
        <v>14</v>
      </c>
      <c r="G1799">
        <v>3375</v>
      </c>
      <c r="H1799" t="s">
        <v>14</v>
      </c>
      <c r="I1799" t="s">
        <v>42</v>
      </c>
      <c r="J1799" t="s">
        <v>3164</v>
      </c>
      <c r="K1799" s="1">
        <v>42452.574999999997</v>
      </c>
    </row>
    <row r="1800" spans="1:11" x14ac:dyDescent="0.25">
      <c r="A1800" t="s">
        <v>3165</v>
      </c>
      <c r="B1800" t="s">
        <v>45</v>
      </c>
      <c r="C1800">
        <v>100</v>
      </c>
      <c r="D1800" t="s">
        <v>14</v>
      </c>
      <c r="E1800">
        <v>31.14</v>
      </c>
      <c r="F1800" t="s">
        <v>13</v>
      </c>
      <c r="G1800">
        <v>36.729999999999997</v>
      </c>
      <c r="H1800" t="s">
        <v>252</v>
      </c>
      <c r="I1800" t="s">
        <v>42</v>
      </c>
      <c r="J1800">
        <v>49611789</v>
      </c>
      <c r="K1800" s="1">
        <v>42452.569444444445</v>
      </c>
    </row>
    <row r="1801" spans="1:11" x14ac:dyDescent="0.25">
      <c r="A1801" t="s">
        <v>3166</v>
      </c>
      <c r="B1801" t="s">
        <v>17</v>
      </c>
      <c r="C1801">
        <v>10.25</v>
      </c>
      <c r="D1801" t="s">
        <v>13</v>
      </c>
      <c r="E1801">
        <v>10.25</v>
      </c>
      <c r="F1801" t="s">
        <v>13</v>
      </c>
      <c r="G1801">
        <v>102.25</v>
      </c>
      <c r="H1801" t="s">
        <v>18</v>
      </c>
      <c r="I1801" t="s">
        <v>19</v>
      </c>
      <c r="J1801" t="s">
        <v>3167</v>
      </c>
      <c r="K1801" s="1">
        <v>42452.569444444445</v>
      </c>
    </row>
    <row r="1802" spans="1:11" x14ac:dyDescent="0.25">
      <c r="A1802" t="s">
        <v>3168</v>
      </c>
      <c r="B1802" t="s">
        <v>17</v>
      </c>
      <c r="C1802">
        <v>300</v>
      </c>
      <c r="D1802" t="s">
        <v>14</v>
      </c>
      <c r="E1802">
        <v>300</v>
      </c>
      <c r="F1802" t="s">
        <v>14</v>
      </c>
      <c r="G1802">
        <v>300</v>
      </c>
      <c r="H1802" t="s">
        <v>14</v>
      </c>
      <c r="I1802" t="s">
        <v>42</v>
      </c>
      <c r="J1802">
        <v>155910722</v>
      </c>
      <c r="K1802" s="1">
        <v>42452.570138888892</v>
      </c>
    </row>
    <row r="1803" spans="1:11" x14ac:dyDescent="0.25">
      <c r="A1803" t="s">
        <v>3169</v>
      </c>
      <c r="B1803" t="s">
        <v>17</v>
      </c>
      <c r="C1803">
        <v>15.49</v>
      </c>
      <c r="D1803" t="s">
        <v>13</v>
      </c>
      <c r="E1803">
        <v>15.49</v>
      </c>
      <c r="F1803" t="s">
        <v>13</v>
      </c>
      <c r="G1803">
        <v>52.55</v>
      </c>
      <c r="H1803" t="s">
        <v>14</v>
      </c>
      <c r="I1803" t="s">
        <v>42</v>
      </c>
      <c r="J1803" t="s">
        <v>3170</v>
      </c>
      <c r="K1803" s="1">
        <v>42452.570138888892</v>
      </c>
    </row>
    <row r="1804" spans="1:11" x14ac:dyDescent="0.25">
      <c r="A1804" t="s">
        <v>3171</v>
      </c>
      <c r="B1804" t="s">
        <v>17</v>
      </c>
      <c r="C1804">
        <v>1</v>
      </c>
      <c r="D1804" t="s">
        <v>13</v>
      </c>
      <c r="E1804">
        <v>1</v>
      </c>
      <c r="F1804" t="s">
        <v>13</v>
      </c>
      <c r="G1804">
        <v>1</v>
      </c>
      <c r="H1804" t="s">
        <v>13</v>
      </c>
      <c r="I1804" t="s">
        <v>42</v>
      </c>
      <c r="J1804" t="s">
        <v>3172</v>
      </c>
      <c r="K1804" s="1">
        <v>42452.569444444445</v>
      </c>
    </row>
    <row r="1805" spans="1:11" x14ac:dyDescent="0.25">
      <c r="A1805" t="s">
        <v>3173</v>
      </c>
      <c r="B1805" t="s">
        <v>12</v>
      </c>
      <c r="C1805">
        <v>31</v>
      </c>
      <c r="D1805" t="s">
        <v>13</v>
      </c>
      <c r="E1805">
        <v>31</v>
      </c>
      <c r="F1805" t="s">
        <v>13</v>
      </c>
      <c r="G1805">
        <v>105.15</v>
      </c>
      <c r="H1805" t="s">
        <v>14</v>
      </c>
      <c r="I1805" t="s">
        <v>15</v>
      </c>
      <c r="J1805" t="s">
        <v>3174</v>
      </c>
      <c r="K1805" s="1">
        <v>42452.568749999999</v>
      </c>
    </row>
    <row r="1806" spans="1:11" x14ac:dyDescent="0.25">
      <c r="A1806" t="s">
        <v>3175</v>
      </c>
      <c r="B1806" t="s">
        <v>45</v>
      </c>
      <c r="C1806">
        <v>2.12</v>
      </c>
      <c r="D1806" t="s">
        <v>13</v>
      </c>
      <c r="E1806">
        <v>2.12</v>
      </c>
      <c r="F1806" t="s">
        <v>13</v>
      </c>
      <c r="G1806">
        <v>21.15</v>
      </c>
      <c r="H1806" t="s">
        <v>18</v>
      </c>
      <c r="I1806" t="s">
        <v>19</v>
      </c>
      <c r="J1806" t="s">
        <v>3176</v>
      </c>
      <c r="K1806" s="1">
        <v>42452.568749999999</v>
      </c>
    </row>
    <row r="1807" spans="1:11" x14ac:dyDescent="0.25">
      <c r="A1807" t="s">
        <v>3177</v>
      </c>
      <c r="B1807" t="s">
        <v>17</v>
      </c>
      <c r="C1807">
        <v>18.23</v>
      </c>
      <c r="D1807" t="s">
        <v>13</v>
      </c>
      <c r="E1807">
        <v>18.23</v>
      </c>
      <c r="F1807" t="s">
        <v>13</v>
      </c>
      <c r="G1807">
        <v>2425.2800000000002</v>
      </c>
      <c r="H1807" t="s">
        <v>67</v>
      </c>
      <c r="I1807" t="s">
        <v>19</v>
      </c>
      <c r="J1807" t="s">
        <v>3178</v>
      </c>
      <c r="K1807" s="1">
        <v>42452.568749999999</v>
      </c>
    </row>
    <row r="1808" spans="1:11" x14ac:dyDescent="0.25">
      <c r="A1808" t="s">
        <v>3179</v>
      </c>
      <c r="B1808" t="s">
        <v>45</v>
      </c>
      <c r="C1808">
        <v>19.559999999999999</v>
      </c>
      <c r="D1808" t="s">
        <v>13</v>
      </c>
      <c r="E1808">
        <v>19.559999999999999</v>
      </c>
      <c r="F1808" t="s">
        <v>13</v>
      </c>
      <c r="G1808">
        <v>195.12</v>
      </c>
      <c r="H1808" t="s">
        <v>18</v>
      </c>
      <c r="I1808" t="s">
        <v>19</v>
      </c>
      <c r="J1808" t="s">
        <v>3180</v>
      </c>
      <c r="K1808" s="1">
        <v>42452.568749999999</v>
      </c>
    </row>
    <row r="1809" spans="1:11" x14ac:dyDescent="0.25">
      <c r="A1809" t="s">
        <v>3181</v>
      </c>
      <c r="B1809" t="s">
        <v>45</v>
      </c>
      <c r="C1809">
        <v>8.99</v>
      </c>
      <c r="D1809" t="s">
        <v>13</v>
      </c>
      <c r="E1809">
        <v>8.99</v>
      </c>
      <c r="F1809" t="s">
        <v>13</v>
      </c>
      <c r="G1809">
        <v>30.5</v>
      </c>
      <c r="H1809" t="s">
        <v>14</v>
      </c>
      <c r="I1809" t="s">
        <v>42</v>
      </c>
      <c r="J1809">
        <v>30100319</v>
      </c>
      <c r="K1809" s="1">
        <v>42452.568749999999</v>
      </c>
    </row>
    <row r="1810" spans="1:11" x14ac:dyDescent="0.25">
      <c r="A1810" t="s">
        <v>3182</v>
      </c>
      <c r="B1810" t="s">
        <v>17</v>
      </c>
      <c r="C1810">
        <v>272.02</v>
      </c>
      <c r="D1810" t="s">
        <v>13</v>
      </c>
      <c r="E1810">
        <v>272.02</v>
      </c>
      <c r="F1810" t="s">
        <v>13</v>
      </c>
      <c r="G1810">
        <v>36188.9</v>
      </c>
      <c r="H1810" t="s">
        <v>67</v>
      </c>
      <c r="I1810" t="s">
        <v>19</v>
      </c>
      <c r="J1810" t="s">
        <v>3183</v>
      </c>
      <c r="K1810" s="1">
        <v>42452.568749999999</v>
      </c>
    </row>
    <row r="1811" spans="1:11" x14ac:dyDescent="0.25">
      <c r="A1811" t="s">
        <v>3184</v>
      </c>
      <c r="B1811" t="s">
        <v>45</v>
      </c>
      <c r="C1811">
        <v>10</v>
      </c>
      <c r="D1811" t="s">
        <v>14</v>
      </c>
      <c r="E1811">
        <v>3.11</v>
      </c>
      <c r="F1811" t="s">
        <v>13</v>
      </c>
      <c r="G1811">
        <v>3.68</v>
      </c>
      <c r="H1811" t="s">
        <v>252</v>
      </c>
      <c r="I1811" t="s">
        <v>42</v>
      </c>
      <c r="J1811">
        <v>49611611</v>
      </c>
      <c r="K1811" s="1">
        <v>42452.568749999999</v>
      </c>
    </row>
    <row r="1812" spans="1:11" x14ac:dyDescent="0.25">
      <c r="A1812" t="s">
        <v>3185</v>
      </c>
      <c r="B1812" t="s">
        <v>12</v>
      </c>
      <c r="C1812">
        <v>100</v>
      </c>
      <c r="D1812" t="s">
        <v>13</v>
      </c>
      <c r="E1812">
        <v>100</v>
      </c>
      <c r="F1812" t="s">
        <v>13</v>
      </c>
      <c r="G1812">
        <v>100</v>
      </c>
      <c r="H1812" t="s">
        <v>13</v>
      </c>
      <c r="I1812" t="s">
        <v>15</v>
      </c>
      <c r="J1812" t="s">
        <v>3186</v>
      </c>
      <c r="K1812" s="1">
        <v>42452.568055555559</v>
      </c>
    </row>
    <row r="1813" spans="1:11" x14ac:dyDescent="0.25">
      <c r="A1813" t="s">
        <v>3187</v>
      </c>
      <c r="B1813" t="s">
        <v>45</v>
      </c>
      <c r="C1813">
        <v>300</v>
      </c>
      <c r="D1813" t="s">
        <v>14</v>
      </c>
      <c r="E1813">
        <v>93.42</v>
      </c>
      <c r="F1813" t="s">
        <v>13</v>
      </c>
      <c r="G1813">
        <v>110.05</v>
      </c>
      <c r="H1813" t="s">
        <v>252</v>
      </c>
      <c r="I1813" t="s">
        <v>42</v>
      </c>
      <c r="J1813">
        <v>49609939</v>
      </c>
      <c r="K1813" s="1">
        <v>42452.568055555559</v>
      </c>
    </row>
    <row r="1814" spans="1:11" x14ac:dyDescent="0.25">
      <c r="A1814" t="s">
        <v>3188</v>
      </c>
      <c r="B1814" t="s">
        <v>17</v>
      </c>
      <c r="C1814">
        <v>1.37</v>
      </c>
      <c r="D1814" t="s">
        <v>13</v>
      </c>
      <c r="E1814">
        <v>1.37</v>
      </c>
      <c r="F1814" t="s">
        <v>13</v>
      </c>
      <c r="G1814">
        <v>2.13</v>
      </c>
      <c r="H1814" t="s">
        <v>25</v>
      </c>
      <c r="I1814" t="s">
        <v>19</v>
      </c>
      <c r="J1814" t="s">
        <v>3189</v>
      </c>
      <c r="K1814" s="1">
        <v>42452.568055555559</v>
      </c>
    </row>
    <row r="1815" spans="1:11" x14ac:dyDescent="0.25">
      <c r="A1815" t="s">
        <v>3190</v>
      </c>
      <c r="B1815" t="s">
        <v>17</v>
      </c>
      <c r="C1815">
        <v>21.64</v>
      </c>
      <c r="D1815" t="s">
        <v>13</v>
      </c>
      <c r="E1815">
        <v>21.64</v>
      </c>
      <c r="F1815" t="s">
        <v>13</v>
      </c>
      <c r="G1815">
        <v>215.87</v>
      </c>
      <c r="H1815" t="s">
        <v>18</v>
      </c>
      <c r="I1815" t="s">
        <v>19</v>
      </c>
      <c r="J1815" t="s">
        <v>3191</v>
      </c>
      <c r="K1815" s="1">
        <v>42452.568055555559</v>
      </c>
    </row>
    <row r="1816" spans="1:11" x14ac:dyDescent="0.25">
      <c r="A1816" t="s">
        <v>3192</v>
      </c>
      <c r="B1816" t="s">
        <v>12</v>
      </c>
      <c r="C1816">
        <v>300</v>
      </c>
      <c r="D1816" t="s">
        <v>14</v>
      </c>
      <c r="E1816">
        <v>300</v>
      </c>
      <c r="F1816" t="s">
        <v>14</v>
      </c>
      <c r="G1816">
        <v>300</v>
      </c>
      <c r="H1816" t="s">
        <v>14</v>
      </c>
      <c r="I1816" t="s">
        <v>15</v>
      </c>
      <c r="J1816">
        <v>155910532</v>
      </c>
      <c r="K1816" s="1">
        <v>42452.568055555559</v>
      </c>
    </row>
    <row r="1817" spans="1:11" x14ac:dyDescent="0.25">
      <c r="A1817" t="s">
        <v>3193</v>
      </c>
      <c r="B1817" t="s">
        <v>17</v>
      </c>
      <c r="C1817">
        <v>300</v>
      </c>
      <c r="D1817" t="s">
        <v>14</v>
      </c>
      <c r="E1817">
        <v>300</v>
      </c>
      <c r="F1817" t="s">
        <v>14</v>
      </c>
      <c r="G1817">
        <v>300</v>
      </c>
      <c r="H1817" t="s">
        <v>14</v>
      </c>
      <c r="I1817" t="s">
        <v>42</v>
      </c>
      <c r="J1817">
        <v>155910502</v>
      </c>
      <c r="K1817" s="1">
        <v>42452.569444444445</v>
      </c>
    </row>
    <row r="1818" spans="1:11" x14ac:dyDescent="0.25">
      <c r="A1818" t="s">
        <v>3194</v>
      </c>
      <c r="B1818" t="s">
        <v>17</v>
      </c>
      <c r="C1818">
        <v>9.1199999999999992</v>
      </c>
      <c r="D1818" t="s">
        <v>13</v>
      </c>
      <c r="E1818">
        <v>9.1199999999999992</v>
      </c>
      <c r="F1818" t="s">
        <v>13</v>
      </c>
      <c r="G1818">
        <v>1213.31</v>
      </c>
      <c r="H1818" t="s">
        <v>67</v>
      </c>
      <c r="I1818" t="s">
        <v>19</v>
      </c>
      <c r="J1818" t="s">
        <v>3195</v>
      </c>
      <c r="K1818" s="1">
        <v>42452.568055555559</v>
      </c>
    </row>
    <row r="1819" spans="1:11" x14ac:dyDescent="0.25">
      <c r="A1819" t="s">
        <v>3196</v>
      </c>
      <c r="B1819" t="s">
        <v>17</v>
      </c>
      <c r="C1819">
        <v>80.33</v>
      </c>
      <c r="D1819" t="s">
        <v>13</v>
      </c>
      <c r="E1819">
        <v>80.33</v>
      </c>
      <c r="F1819" t="s">
        <v>13</v>
      </c>
      <c r="G1819">
        <v>272.89999999999998</v>
      </c>
      <c r="H1819" t="s">
        <v>14</v>
      </c>
      <c r="I1819" t="s">
        <v>42</v>
      </c>
      <c r="J1819" t="s">
        <v>3197</v>
      </c>
      <c r="K1819" s="1">
        <v>42452.568749999999</v>
      </c>
    </row>
    <row r="1820" spans="1:11" x14ac:dyDescent="0.25">
      <c r="A1820" t="s">
        <v>3198</v>
      </c>
      <c r="B1820" t="s">
        <v>17</v>
      </c>
      <c r="C1820">
        <v>1</v>
      </c>
      <c r="D1820" t="s">
        <v>13</v>
      </c>
      <c r="E1820">
        <v>1</v>
      </c>
      <c r="F1820" t="s">
        <v>13</v>
      </c>
      <c r="G1820">
        <v>1</v>
      </c>
      <c r="H1820" t="s">
        <v>13</v>
      </c>
      <c r="I1820" t="s">
        <v>124</v>
      </c>
      <c r="J1820" t="s">
        <v>3199</v>
      </c>
      <c r="K1820" s="1">
        <v>42452.568055555559</v>
      </c>
    </row>
    <row r="1821" spans="1:11" x14ac:dyDescent="0.25">
      <c r="A1821" t="s">
        <v>3200</v>
      </c>
      <c r="B1821" t="s">
        <v>45</v>
      </c>
      <c r="C1821">
        <v>77.89</v>
      </c>
      <c r="D1821" t="s">
        <v>13</v>
      </c>
      <c r="E1821">
        <v>77.89</v>
      </c>
      <c r="F1821" t="s">
        <v>13</v>
      </c>
      <c r="G1821">
        <v>264.61</v>
      </c>
      <c r="H1821" t="s">
        <v>14</v>
      </c>
      <c r="I1821" t="s">
        <v>42</v>
      </c>
      <c r="J1821" t="s">
        <v>3201</v>
      </c>
      <c r="K1821" s="1">
        <v>42452.568055555559</v>
      </c>
    </row>
    <row r="1822" spans="1:11" x14ac:dyDescent="0.25">
      <c r="A1822" t="s">
        <v>3202</v>
      </c>
      <c r="B1822" t="s">
        <v>17</v>
      </c>
      <c r="C1822">
        <v>10.76</v>
      </c>
      <c r="D1822" t="s">
        <v>13</v>
      </c>
      <c r="E1822">
        <v>10.76</v>
      </c>
      <c r="F1822" t="s">
        <v>13</v>
      </c>
      <c r="G1822">
        <v>107.34</v>
      </c>
      <c r="H1822" t="s">
        <v>18</v>
      </c>
      <c r="I1822" t="s">
        <v>19</v>
      </c>
      <c r="J1822" t="s">
        <v>3203</v>
      </c>
      <c r="K1822" s="1">
        <v>42452.568055555559</v>
      </c>
    </row>
    <row r="1823" spans="1:11" x14ac:dyDescent="0.25">
      <c r="A1823" t="s">
        <v>3204</v>
      </c>
      <c r="B1823" t="s">
        <v>12</v>
      </c>
      <c r="C1823">
        <v>400</v>
      </c>
      <c r="D1823" t="s">
        <v>14</v>
      </c>
      <c r="E1823">
        <v>400</v>
      </c>
      <c r="F1823" t="s">
        <v>14</v>
      </c>
      <c r="G1823">
        <v>400</v>
      </c>
      <c r="H1823" t="s">
        <v>14</v>
      </c>
      <c r="I1823" t="s">
        <v>15</v>
      </c>
      <c r="J1823">
        <v>155910442</v>
      </c>
      <c r="K1823" s="1">
        <v>42452.568055555559</v>
      </c>
    </row>
    <row r="1824" spans="1:11" x14ac:dyDescent="0.25">
      <c r="A1824" t="s">
        <v>3205</v>
      </c>
      <c r="B1824" t="s">
        <v>12</v>
      </c>
      <c r="C1824">
        <v>64.27</v>
      </c>
      <c r="D1824" t="s">
        <v>13</v>
      </c>
      <c r="E1824">
        <v>64.27</v>
      </c>
      <c r="F1824" t="s">
        <v>13</v>
      </c>
      <c r="G1824">
        <v>218.34</v>
      </c>
      <c r="H1824" t="s">
        <v>14</v>
      </c>
      <c r="I1824" t="s">
        <v>15</v>
      </c>
      <c r="J1824" t="s">
        <v>3206</v>
      </c>
      <c r="K1824" s="1">
        <v>42452.567361111112</v>
      </c>
    </row>
    <row r="1825" spans="1:11" x14ac:dyDescent="0.25">
      <c r="A1825" t="s">
        <v>3207</v>
      </c>
      <c r="B1825" t="s">
        <v>45</v>
      </c>
      <c r="C1825">
        <v>31.16</v>
      </c>
      <c r="D1825" t="s">
        <v>13</v>
      </c>
      <c r="E1825">
        <v>31.16</v>
      </c>
      <c r="F1825" t="s">
        <v>13</v>
      </c>
      <c r="G1825">
        <v>105.86</v>
      </c>
      <c r="H1825" t="s">
        <v>14</v>
      </c>
      <c r="I1825" t="s">
        <v>42</v>
      </c>
      <c r="J1825" t="s">
        <v>3208</v>
      </c>
      <c r="K1825" s="1">
        <v>42452.568055555559</v>
      </c>
    </row>
    <row r="1826" spans="1:11" x14ac:dyDescent="0.25">
      <c r="A1826" t="s">
        <v>3209</v>
      </c>
      <c r="B1826" t="s">
        <v>45</v>
      </c>
      <c r="C1826">
        <v>114</v>
      </c>
      <c r="D1826" t="s">
        <v>13</v>
      </c>
      <c r="E1826">
        <v>114</v>
      </c>
      <c r="F1826" t="s">
        <v>13</v>
      </c>
      <c r="G1826">
        <v>387.29</v>
      </c>
      <c r="H1826" t="s">
        <v>14</v>
      </c>
      <c r="I1826" t="s">
        <v>42</v>
      </c>
      <c r="J1826" t="s">
        <v>3210</v>
      </c>
      <c r="K1826" s="1">
        <v>42452.567361111112</v>
      </c>
    </row>
    <row r="1827" spans="1:11" x14ac:dyDescent="0.25">
      <c r="A1827" t="s">
        <v>3211</v>
      </c>
      <c r="B1827" t="s">
        <v>17</v>
      </c>
      <c r="C1827">
        <v>16.510000000000002</v>
      </c>
      <c r="D1827" t="s">
        <v>13</v>
      </c>
      <c r="E1827">
        <v>16.510000000000002</v>
      </c>
      <c r="F1827" t="s">
        <v>13</v>
      </c>
      <c r="G1827">
        <v>56.09</v>
      </c>
      <c r="H1827" t="s">
        <v>14</v>
      </c>
      <c r="I1827" t="s">
        <v>42</v>
      </c>
      <c r="J1827" t="s">
        <v>3212</v>
      </c>
      <c r="K1827" s="1">
        <v>42452.568055555559</v>
      </c>
    </row>
    <row r="1828" spans="1:11" x14ac:dyDescent="0.25">
      <c r="A1828" t="s">
        <v>3213</v>
      </c>
      <c r="B1828" t="s">
        <v>17</v>
      </c>
      <c r="C1828">
        <v>20.97</v>
      </c>
      <c r="D1828" t="s">
        <v>13</v>
      </c>
      <c r="E1828">
        <v>20.97</v>
      </c>
      <c r="F1828" t="s">
        <v>13</v>
      </c>
      <c r="G1828">
        <v>2789.8</v>
      </c>
      <c r="H1828" t="s">
        <v>67</v>
      </c>
      <c r="I1828" t="s">
        <v>19</v>
      </c>
      <c r="J1828" t="s">
        <v>3214</v>
      </c>
      <c r="K1828" s="1">
        <v>42452.567361111112</v>
      </c>
    </row>
    <row r="1829" spans="1:11" x14ac:dyDescent="0.25">
      <c r="A1829" t="s">
        <v>3215</v>
      </c>
      <c r="B1829" t="s">
        <v>17</v>
      </c>
      <c r="C1829">
        <v>32.130000000000003</v>
      </c>
      <c r="D1829" t="s">
        <v>13</v>
      </c>
      <c r="E1829">
        <v>32.130000000000003</v>
      </c>
      <c r="F1829" t="s">
        <v>13</v>
      </c>
      <c r="G1829">
        <v>109.16</v>
      </c>
      <c r="H1829" t="s">
        <v>14</v>
      </c>
      <c r="I1829" t="s">
        <v>42</v>
      </c>
      <c r="J1829">
        <v>30100294</v>
      </c>
      <c r="K1829" s="1">
        <v>42452.567361111112</v>
      </c>
    </row>
    <row r="1830" spans="1:11" x14ac:dyDescent="0.25">
      <c r="A1830" t="s">
        <v>3216</v>
      </c>
      <c r="B1830" t="s">
        <v>17</v>
      </c>
      <c r="C1830">
        <v>54.11</v>
      </c>
      <c r="D1830" t="s">
        <v>13</v>
      </c>
      <c r="E1830">
        <v>54.11</v>
      </c>
      <c r="F1830" t="s">
        <v>13</v>
      </c>
      <c r="G1830">
        <v>539.77</v>
      </c>
      <c r="H1830" t="s">
        <v>18</v>
      </c>
      <c r="I1830" t="s">
        <v>19</v>
      </c>
      <c r="J1830" t="s">
        <v>3217</v>
      </c>
      <c r="K1830" s="1">
        <v>42452.567361111112</v>
      </c>
    </row>
    <row r="1831" spans="1:11" x14ac:dyDescent="0.25">
      <c r="A1831" t="s">
        <v>3218</v>
      </c>
      <c r="B1831" t="s">
        <v>17</v>
      </c>
      <c r="C1831">
        <v>20.5</v>
      </c>
      <c r="D1831" t="s">
        <v>13</v>
      </c>
      <c r="E1831">
        <v>20.5</v>
      </c>
      <c r="F1831" t="s">
        <v>13</v>
      </c>
      <c r="G1831">
        <v>204.5</v>
      </c>
      <c r="H1831" t="s">
        <v>18</v>
      </c>
      <c r="I1831" t="s">
        <v>19</v>
      </c>
      <c r="J1831" t="s">
        <v>3219</v>
      </c>
      <c r="K1831" s="1">
        <v>42452.566666666666</v>
      </c>
    </row>
    <row r="1832" spans="1:11" x14ac:dyDescent="0.25">
      <c r="A1832" t="s">
        <v>3220</v>
      </c>
      <c r="B1832" t="s">
        <v>17</v>
      </c>
      <c r="C1832">
        <v>25</v>
      </c>
      <c r="D1832" t="s">
        <v>13</v>
      </c>
      <c r="E1832">
        <v>25</v>
      </c>
      <c r="F1832" t="s">
        <v>13</v>
      </c>
      <c r="G1832">
        <v>25</v>
      </c>
      <c r="H1832" t="s">
        <v>13</v>
      </c>
      <c r="I1832" t="s">
        <v>42</v>
      </c>
      <c r="J1832" t="s">
        <v>3221</v>
      </c>
      <c r="K1832" s="1">
        <v>42452.567361111112</v>
      </c>
    </row>
    <row r="1833" spans="1:11" x14ac:dyDescent="0.25">
      <c r="A1833" t="s">
        <v>3222</v>
      </c>
      <c r="B1833" t="s">
        <v>17</v>
      </c>
      <c r="C1833">
        <v>17.079999999999998</v>
      </c>
      <c r="D1833" t="s">
        <v>13</v>
      </c>
      <c r="E1833">
        <v>17.079999999999998</v>
      </c>
      <c r="F1833" t="s">
        <v>13</v>
      </c>
      <c r="G1833">
        <v>26.5</v>
      </c>
      <c r="H1833" t="s">
        <v>25</v>
      </c>
      <c r="I1833" t="s">
        <v>42</v>
      </c>
      <c r="J1833" t="s">
        <v>3223</v>
      </c>
      <c r="K1833" s="1">
        <v>42452.567361111112</v>
      </c>
    </row>
    <row r="1834" spans="1:11" x14ac:dyDescent="0.25">
      <c r="A1834" t="s">
        <v>3224</v>
      </c>
      <c r="B1834" t="s">
        <v>17</v>
      </c>
      <c r="C1834">
        <v>27.36</v>
      </c>
      <c r="D1834" t="s">
        <v>13</v>
      </c>
      <c r="E1834">
        <v>27.36</v>
      </c>
      <c r="F1834" t="s">
        <v>13</v>
      </c>
      <c r="G1834">
        <v>3639.91</v>
      </c>
      <c r="H1834" t="s">
        <v>67</v>
      </c>
      <c r="I1834" t="s">
        <v>19</v>
      </c>
      <c r="J1834" t="s">
        <v>3225</v>
      </c>
      <c r="K1834" s="1">
        <v>42452.566666666666</v>
      </c>
    </row>
    <row r="1835" spans="1:11" x14ac:dyDescent="0.25">
      <c r="A1835" t="s">
        <v>3226</v>
      </c>
      <c r="B1835" t="s">
        <v>45</v>
      </c>
      <c r="C1835">
        <v>24.46</v>
      </c>
      <c r="D1835" t="s">
        <v>13</v>
      </c>
      <c r="E1835">
        <v>24.46</v>
      </c>
      <c r="F1835" t="s">
        <v>13</v>
      </c>
      <c r="G1835">
        <v>83.1</v>
      </c>
      <c r="H1835" t="s">
        <v>14</v>
      </c>
      <c r="I1835" t="s">
        <v>42</v>
      </c>
      <c r="J1835" t="s">
        <v>3227</v>
      </c>
      <c r="K1835" s="1">
        <v>42452.567361111112</v>
      </c>
    </row>
    <row r="1836" spans="1:11" x14ac:dyDescent="0.25">
      <c r="A1836" t="s">
        <v>3228</v>
      </c>
      <c r="B1836" t="s">
        <v>17</v>
      </c>
      <c r="C1836">
        <v>31.74</v>
      </c>
      <c r="D1836" t="s">
        <v>13</v>
      </c>
      <c r="E1836">
        <v>31.74</v>
      </c>
      <c r="F1836" t="s">
        <v>13</v>
      </c>
      <c r="G1836">
        <v>316.62</v>
      </c>
      <c r="H1836" t="s">
        <v>18</v>
      </c>
      <c r="I1836" t="s">
        <v>19</v>
      </c>
      <c r="J1836" t="s">
        <v>3229</v>
      </c>
      <c r="K1836" s="1">
        <v>42452.566666666666</v>
      </c>
    </row>
    <row r="1837" spans="1:11" x14ac:dyDescent="0.25">
      <c r="A1837" t="s">
        <v>3230</v>
      </c>
      <c r="B1837" t="s">
        <v>45</v>
      </c>
      <c r="C1837">
        <v>500</v>
      </c>
      <c r="D1837" t="s">
        <v>13</v>
      </c>
      <c r="E1837">
        <v>500</v>
      </c>
      <c r="F1837" t="s">
        <v>13</v>
      </c>
      <c r="G1837">
        <v>500</v>
      </c>
      <c r="H1837" t="s">
        <v>13</v>
      </c>
      <c r="I1837" t="s">
        <v>42</v>
      </c>
      <c r="J1837" t="s">
        <v>3231</v>
      </c>
      <c r="K1837" s="1">
        <v>42452.566666666666</v>
      </c>
    </row>
    <row r="1838" spans="1:11" x14ac:dyDescent="0.25">
      <c r="A1838" t="s">
        <v>3232</v>
      </c>
      <c r="B1838" t="s">
        <v>17</v>
      </c>
      <c r="C1838">
        <v>18.690000000000001</v>
      </c>
      <c r="D1838" t="s">
        <v>13</v>
      </c>
      <c r="E1838">
        <v>18.690000000000001</v>
      </c>
      <c r="F1838" t="s">
        <v>13</v>
      </c>
      <c r="G1838">
        <v>63.5</v>
      </c>
      <c r="H1838" t="s">
        <v>14</v>
      </c>
      <c r="I1838" t="s">
        <v>42</v>
      </c>
      <c r="J1838" t="s">
        <v>3233</v>
      </c>
      <c r="K1838" s="1">
        <v>42452.567361111112</v>
      </c>
    </row>
    <row r="1839" spans="1:11" x14ac:dyDescent="0.25">
      <c r="A1839" t="s">
        <v>3234</v>
      </c>
      <c r="B1839" t="s">
        <v>17</v>
      </c>
      <c r="C1839">
        <v>300</v>
      </c>
      <c r="D1839" t="s">
        <v>14</v>
      </c>
      <c r="E1839">
        <v>300</v>
      </c>
      <c r="F1839" t="s">
        <v>14</v>
      </c>
      <c r="G1839">
        <v>300</v>
      </c>
      <c r="H1839" t="s">
        <v>14</v>
      </c>
      <c r="I1839" t="s">
        <v>42</v>
      </c>
      <c r="J1839">
        <v>155910242</v>
      </c>
      <c r="K1839" s="1">
        <v>42452.568749999999</v>
      </c>
    </row>
    <row r="1840" spans="1:11" x14ac:dyDescent="0.25">
      <c r="A1840" t="s">
        <v>3235</v>
      </c>
      <c r="B1840" t="s">
        <v>45</v>
      </c>
      <c r="C1840">
        <v>37.39</v>
      </c>
      <c r="D1840" t="s">
        <v>13</v>
      </c>
      <c r="E1840">
        <v>37.39</v>
      </c>
      <c r="F1840" t="s">
        <v>13</v>
      </c>
      <c r="G1840">
        <v>127.03</v>
      </c>
      <c r="H1840" t="s">
        <v>14</v>
      </c>
      <c r="I1840" t="s">
        <v>42</v>
      </c>
      <c r="J1840" t="s">
        <v>3236</v>
      </c>
      <c r="K1840" s="1">
        <v>42452.566666666666</v>
      </c>
    </row>
    <row r="1841" spans="1:11" x14ac:dyDescent="0.25">
      <c r="A1841" t="s">
        <v>3237</v>
      </c>
      <c r="B1841" t="s">
        <v>12</v>
      </c>
      <c r="C1841">
        <v>13.67</v>
      </c>
      <c r="D1841" t="s">
        <v>13</v>
      </c>
      <c r="E1841">
        <v>13.67</v>
      </c>
      <c r="F1841" t="s">
        <v>13</v>
      </c>
      <c r="G1841">
        <v>21.21</v>
      </c>
      <c r="H1841" t="s">
        <v>25</v>
      </c>
      <c r="I1841" t="s">
        <v>15</v>
      </c>
      <c r="J1841" t="s">
        <v>3238</v>
      </c>
      <c r="K1841" s="1">
        <v>42452.566666666666</v>
      </c>
    </row>
    <row r="1842" spans="1:11" x14ac:dyDescent="0.25">
      <c r="A1842" t="s">
        <v>3239</v>
      </c>
      <c r="B1842" t="s">
        <v>17</v>
      </c>
      <c r="C1842">
        <v>10.86</v>
      </c>
      <c r="D1842" t="s">
        <v>13</v>
      </c>
      <c r="E1842">
        <v>10.86</v>
      </c>
      <c r="F1842" t="s">
        <v>13</v>
      </c>
      <c r="G1842">
        <v>108.34</v>
      </c>
      <c r="H1842" t="s">
        <v>18</v>
      </c>
      <c r="I1842" t="s">
        <v>19</v>
      </c>
      <c r="J1842" t="s">
        <v>3240</v>
      </c>
      <c r="K1842" s="1">
        <v>42452.565972222219</v>
      </c>
    </row>
    <row r="1843" spans="1:11" x14ac:dyDescent="0.25">
      <c r="A1843" t="s">
        <v>3241</v>
      </c>
      <c r="B1843" t="s">
        <v>17</v>
      </c>
      <c r="C1843">
        <v>35</v>
      </c>
      <c r="D1843" t="s">
        <v>13</v>
      </c>
      <c r="E1843">
        <v>35</v>
      </c>
      <c r="F1843" t="s">
        <v>13</v>
      </c>
      <c r="G1843">
        <v>349.14</v>
      </c>
      <c r="H1843" t="s">
        <v>18</v>
      </c>
      <c r="I1843" t="s">
        <v>19</v>
      </c>
      <c r="J1843" t="s">
        <v>3242</v>
      </c>
      <c r="K1843" s="1">
        <v>42452.565972222219</v>
      </c>
    </row>
    <row r="1844" spans="1:11" x14ac:dyDescent="0.25">
      <c r="A1844" t="s">
        <v>3243</v>
      </c>
      <c r="B1844" t="s">
        <v>17</v>
      </c>
      <c r="C1844">
        <v>2.95</v>
      </c>
      <c r="D1844" t="s">
        <v>112</v>
      </c>
      <c r="E1844">
        <v>3.52</v>
      </c>
      <c r="F1844" t="s">
        <v>13</v>
      </c>
      <c r="G1844">
        <v>2.95</v>
      </c>
      <c r="H1844" t="s">
        <v>112</v>
      </c>
      <c r="I1844" t="s">
        <v>19</v>
      </c>
      <c r="J1844">
        <v>312137805</v>
      </c>
      <c r="K1844" s="1">
        <v>42452.565972222219</v>
      </c>
    </row>
    <row r="1845" spans="1:11" x14ac:dyDescent="0.25">
      <c r="A1845" t="s">
        <v>3244</v>
      </c>
      <c r="B1845" t="s">
        <v>12</v>
      </c>
      <c r="C1845">
        <v>100</v>
      </c>
      <c r="D1845" t="s">
        <v>13</v>
      </c>
      <c r="E1845">
        <v>100</v>
      </c>
      <c r="F1845" t="s">
        <v>13</v>
      </c>
      <c r="G1845">
        <v>100</v>
      </c>
      <c r="H1845" t="s">
        <v>13</v>
      </c>
      <c r="I1845" t="s">
        <v>15</v>
      </c>
      <c r="J1845" t="s">
        <v>3245</v>
      </c>
      <c r="K1845" s="1">
        <v>42452.565972222219</v>
      </c>
    </row>
    <row r="1846" spans="1:11" x14ac:dyDescent="0.25">
      <c r="A1846" t="s">
        <v>3246</v>
      </c>
      <c r="B1846" t="s">
        <v>17</v>
      </c>
      <c r="C1846">
        <v>102.5</v>
      </c>
      <c r="D1846" t="s">
        <v>13</v>
      </c>
      <c r="E1846">
        <v>102.5</v>
      </c>
      <c r="F1846" t="s">
        <v>13</v>
      </c>
      <c r="G1846">
        <v>1022.48</v>
      </c>
      <c r="H1846" t="s">
        <v>18</v>
      </c>
      <c r="I1846" t="s">
        <v>19</v>
      </c>
      <c r="J1846" t="s">
        <v>3247</v>
      </c>
      <c r="K1846" s="1">
        <v>42452.565972222219</v>
      </c>
    </row>
    <row r="1847" spans="1:11" x14ac:dyDescent="0.25">
      <c r="A1847" t="s">
        <v>3248</v>
      </c>
      <c r="B1847" t="s">
        <v>17</v>
      </c>
      <c r="C1847">
        <v>65.180000000000007</v>
      </c>
      <c r="D1847" t="s">
        <v>13</v>
      </c>
      <c r="E1847">
        <v>65.180000000000007</v>
      </c>
      <c r="F1847" t="s">
        <v>13</v>
      </c>
      <c r="G1847">
        <v>650.20000000000005</v>
      </c>
      <c r="H1847" t="s">
        <v>18</v>
      </c>
      <c r="I1847" t="s">
        <v>19</v>
      </c>
      <c r="J1847" t="s">
        <v>3249</v>
      </c>
      <c r="K1847" s="1">
        <v>42452.565972222219</v>
      </c>
    </row>
    <row r="1848" spans="1:11" x14ac:dyDescent="0.25">
      <c r="A1848" t="s">
        <v>3250</v>
      </c>
      <c r="B1848" t="s">
        <v>17</v>
      </c>
      <c r="C1848">
        <v>10.76</v>
      </c>
      <c r="D1848" t="s">
        <v>13</v>
      </c>
      <c r="E1848">
        <v>10.76</v>
      </c>
      <c r="F1848" t="s">
        <v>13</v>
      </c>
      <c r="G1848">
        <v>107.34</v>
      </c>
      <c r="H1848" t="s">
        <v>18</v>
      </c>
      <c r="I1848" t="s">
        <v>19</v>
      </c>
      <c r="J1848" t="s">
        <v>3251</v>
      </c>
      <c r="K1848" s="1">
        <v>42452.565972222219</v>
      </c>
    </row>
    <row r="1849" spans="1:11" x14ac:dyDescent="0.25">
      <c r="A1849" t="s">
        <v>3252</v>
      </c>
      <c r="B1849" t="s">
        <v>17</v>
      </c>
      <c r="C1849">
        <v>46.5</v>
      </c>
      <c r="D1849" t="s">
        <v>13</v>
      </c>
      <c r="E1849">
        <v>46.5</v>
      </c>
      <c r="F1849" t="s">
        <v>13</v>
      </c>
      <c r="G1849">
        <v>157.54</v>
      </c>
      <c r="H1849" t="s">
        <v>14</v>
      </c>
      <c r="I1849" t="s">
        <v>42</v>
      </c>
      <c r="J1849" t="s">
        <v>3253</v>
      </c>
      <c r="K1849" s="1">
        <v>42452.565972222219</v>
      </c>
    </row>
    <row r="1850" spans="1:11" x14ac:dyDescent="0.25">
      <c r="A1850" t="s">
        <v>3254</v>
      </c>
      <c r="B1850" t="s">
        <v>17</v>
      </c>
      <c r="C1850">
        <v>300</v>
      </c>
      <c r="D1850" t="s">
        <v>14</v>
      </c>
      <c r="E1850">
        <v>300</v>
      </c>
      <c r="F1850" t="s">
        <v>14</v>
      </c>
      <c r="G1850">
        <v>300</v>
      </c>
      <c r="H1850" t="s">
        <v>14</v>
      </c>
      <c r="I1850" t="s">
        <v>42</v>
      </c>
      <c r="J1850">
        <v>155910142</v>
      </c>
      <c r="K1850" s="1">
        <v>42452.568749999999</v>
      </c>
    </row>
    <row r="1851" spans="1:11" x14ac:dyDescent="0.25">
      <c r="A1851" t="s">
        <v>3255</v>
      </c>
      <c r="B1851" t="s">
        <v>45</v>
      </c>
      <c r="C1851">
        <v>20.51</v>
      </c>
      <c r="D1851" t="s">
        <v>13</v>
      </c>
      <c r="E1851">
        <v>20.51</v>
      </c>
      <c r="F1851" t="s">
        <v>13</v>
      </c>
      <c r="G1851">
        <v>31.65</v>
      </c>
      <c r="H1851" t="s">
        <v>25</v>
      </c>
      <c r="I1851" t="s">
        <v>42</v>
      </c>
      <c r="J1851" t="s">
        <v>3256</v>
      </c>
      <c r="K1851" s="1">
        <v>42452.565972222219</v>
      </c>
    </row>
    <row r="1852" spans="1:11" x14ac:dyDescent="0.25">
      <c r="A1852" t="s">
        <v>3257</v>
      </c>
      <c r="B1852" t="s">
        <v>17</v>
      </c>
      <c r="C1852">
        <v>1.37</v>
      </c>
      <c r="D1852" t="s">
        <v>13</v>
      </c>
      <c r="E1852">
        <v>1.37</v>
      </c>
      <c r="F1852" t="s">
        <v>13</v>
      </c>
      <c r="G1852">
        <v>2.12</v>
      </c>
      <c r="H1852" t="s">
        <v>25</v>
      </c>
      <c r="I1852" t="s">
        <v>19</v>
      </c>
      <c r="J1852" t="s">
        <v>3258</v>
      </c>
      <c r="K1852" s="1">
        <v>42452.565972222219</v>
      </c>
    </row>
    <row r="1853" spans="1:11" x14ac:dyDescent="0.25">
      <c r="A1853" t="s">
        <v>3259</v>
      </c>
      <c r="B1853" t="s">
        <v>17</v>
      </c>
      <c r="C1853">
        <v>26.35</v>
      </c>
      <c r="D1853" t="s">
        <v>13</v>
      </c>
      <c r="E1853">
        <v>26.35</v>
      </c>
      <c r="F1853" t="s">
        <v>13</v>
      </c>
      <c r="G1853">
        <v>89.27</v>
      </c>
      <c r="H1853" t="s">
        <v>14</v>
      </c>
      <c r="I1853" t="s">
        <v>42</v>
      </c>
      <c r="J1853" t="s">
        <v>3260</v>
      </c>
      <c r="K1853" s="1">
        <v>42452.565972222219</v>
      </c>
    </row>
    <row r="1854" spans="1:11" x14ac:dyDescent="0.25">
      <c r="A1854" t="s">
        <v>3261</v>
      </c>
      <c r="B1854" t="s">
        <v>17</v>
      </c>
      <c r="C1854">
        <v>62.32</v>
      </c>
      <c r="D1854" t="s">
        <v>13</v>
      </c>
      <c r="E1854">
        <v>62.32</v>
      </c>
      <c r="F1854" t="s">
        <v>13</v>
      </c>
      <c r="G1854">
        <v>211.13</v>
      </c>
      <c r="H1854" t="s">
        <v>14</v>
      </c>
      <c r="I1854" t="s">
        <v>42</v>
      </c>
      <c r="J1854" t="s">
        <v>3262</v>
      </c>
      <c r="K1854" s="1">
        <v>42452.565972222219</v>
      </c>
    </row>
    <row r="1855" spans="1:11" x14ac:dyDescent="0.25">
      <c r="A1855" t="s">
        <v>3263</v>
      </c>
      <c r="B1855" t="s">
        <v>17</v>
      </c>
      <c r="C1855">
        <v>9.1199999999999992</v>
      </c>
      <c r="D1855" t="s">
        <v>13</v>
      </c>
      <c r="E1855">
        <v>9.1199999999999992</v>
      </c>
      <c r="F1855" t="s">
        <v>13</v>
      </c>
      <c r="G1855">
        <v>1212.9000000000001</v>
      </c>
      <c r="H1855" t="s">
        <v>67</v>
      </c>
      <c r="I1855" t="s">
        <v>19</v>
      </c>
      <c r="J1855" t="s">
        <v>3264</v>
      </c>
      <c r="K1855" s="1">
        <v>42452.56527777778</v>
      </c>
    </row>
    <row r="1856" spans="1:11" x14ac:dyDescent="0.25">
      <c r="A1856" t="s">
        <v>3265</v>
      </c>
      <c r="B1856" t="s">
        <v>17</v>
      </c>
      <c r="C1856">
        <v>21.73</v>
      </c>
      <c r="D1856" t="s">
        <v>13</v>
      </c>
      <c r="E1856">
        <v>21.73</v>
      </c>
      <c r="F1856" t="s">
        <v>13</v>
      </c>
      <c r="G1856">
        <v>216.77</v>
      </c>
      <c r="H1856" t="s">
        <v>18</v>
      </c>
      <c r="I1856" t="s">
        <v>19</v>
      </c>
      <c r="J1856" t="s">
        <v>3266</v>
      </c>
      <c r="K1856" s="1">
        <v>42452.56527777778</v>
      </c>
    </row>
    <row r="1857" spans="1:11" x14ac:dyDescent="0.25">
      <c r="A1857" t="s">
        <v>3267</v>
      </c>
      <c r="B1857" t="s">
        <v>17</v>
      </c>
      <c r="C1857">
        <v>1</v>
      </c>
      <c r="D1857" t="s">
        <v>13</v>
      </c>
      <c r="E1857">
        <v>1</v>
      </c>
      <c r="F1857" t="s">
        <v>13</v>
      </c>
      <c r="G1857">
        <v>1</v>
      </c>
      <c r="H1857" t="s">
        <v>13</v>
      </c>
      <c r="I1857" t="s">
        <v>19</v>
      </c>
      <c r="J1857" t="s">
        <v>3268</v>
      </c>
      <c r="K1857" s="1">
        <v>42452.56527777778</v>
      </c>
    </row>
    <row r="1858" spans="1:11" x14ac:dyDescent="0.25">
      <c r="A1858" t="s">
        <v>3269</v>
      </c>
      <c r="B1858" t="s">
        <v>12</v>
      </c>
      <c r="C1858">
        <v>1</v>
      </c>
      <c r="D1858" t="s">
        <v>13</v>
      </c>
      <c r="E1858">
        <v>1</v>
      </c>
      <c r="F1858" t="s">
        <v>13</v>
      </c>
      <c r="G1858">
        <v>1</v>
      </c>
      <c r="H1858" t="s">
        <v>13</v>
      </c>
      <c r="I1858" t="s">
        <v>15</v>
      </c>
      <c r="J1858" t="s">
        <v>3270</v>
      </c>
      <c r="K1858" s="1">
        <v>42452.56527777778</v>
      </c>
    </row>
    <row r="1859" spans="1:11" x14ac:dyDescent="0.25">
      <c r="A1859" t="s">
        <v>3271</v>
      </c>
      <c r="B1859" t="s">
        <v>45</v>
      </c>
      <c r="C1859">
        <v>800</v>
      </c>
      <c r="D1859" t="s">
        <v>13</v>
      </c>
      <c r="E1859">
        <v>800</v>
      </c>
      <c r="F1859" t="s">
        <v>13</v>
      </c>
      <c r="G1859">
        <v>800</v>
      </c>
      <c r="H1859" t="s">
        <v>13</v>
      </c>
      <c r="I1859" t="s">
        <v>42</v>
      </c>
      <c r="J1859" t="s">
        <v>3272</v>
      </c>
      <c r="K1859" s="1">
        <v>42452.56527777778</v>
      </c>
    </row>
    <row r="1860" spans="1:11" x14ac:dyDescent="0.25">
      <c r="A1860" t="s">
        <v>3273</v>
      </c>
      <c r="B1860" t="s">
        <v>17</v>
      </c>
      <c r="C1860">
        <v>29.86</v>
      </c>
      <c r="D1860" t="s">
        <v>13</v>
      </c>
      <c r="E1860">
        <v>29.86</v>
      </c>
      <c r="F1860" t="s">
        <v>13</v>
      </c>
      <c r="G1860">
        <v>297.87</v>
      </c>
      <c r="H1860" t="s">
        <v>18</v>
      </c>
      <c r="I1860" t="s">
        <v>42</v>
      </c>
      <c r="J1860" t="s">
        <v>3274</v>
      </c>
      <c r="K1860" s="1">
        <v>42452.565972222219</v>
      </c>
    </row>
    <row r="1861" spans="1:11" x14ac:dyDescent="0.25">
      <c r="A1861" t="s">
        <v>3275</v>
      </c>
      <c r="B1861" t="s">
        <v>17</v>
      </c>
      <c r="C1861">
        <v>108.23</v>
      </c>
      <c r="D1861" t="s">
        <v>13</v>
      </c>
      <c r="E1861">
        <v>108.23</v>
      </c>
      <c r="F1861" t="s">
        <v>13</v>
      </c>
      <c r="G1861">
        <v>1079.6400000000001</v>
      </c>
      <c r="H1861" t="s">
        <v>18</v>
      </c>
      <c r="I1861" t="s">
        <v>19</v>
      </c>
      <c r="J1861" t="s">
        <v>3276</v>
      </c>
      <c r="K1861" s="1">
        <v>42452.56527777778</v>
      </c>
    </row>
    <row r="1862" spans="1:11" x14ac:dyDescent="0.25">
      <c r="A1862" t="s">
        <v>3277</v>
      </c>
      <c r="B1862" t="s">
        <v>45</v>
      </c>
      <c r="C1862">
        <v>35</v>
      </c>
      <c r="D1862" t="s">
        <v>13</v>
      </c>
      <c r="E1862">
        <v>35</v>
      </c>
      <c r="F1862" t="s">
        <v>13</v>
      </c>
      <c r="G1862">
        <v>349.14</v>
      </c>
      <c r="H1862" t="s">
        <v>18</v>
      </c>
      <c r="I1862" t="s">
        <v>19</v>
      </c>
      <c r="J1862" t="s">
        <v>3278</v>
      </c>
      <c r="K1862" s="1">
        <v>42452.56527777778</v>
      </c>
    </row>
    <row r="1863" spans="1:11" x14ac:dyDescent="0.25">
      <c r="A1863" t="s">
        <v>3279</v>
      </c>
      <c r="B1863" t="s">
        <v>17</v>
      </c>
      <c r="C1863">
        <v>32.47</v>
      </c>
      <c r="D1863" t="s">
        <v>13</v>
      </c>
      <c r="E1863">
        <v>32.47</v>
      </c>
      <c r="F1863" t="s">
        <v>13</v>
      </c>
      <c r="G1863">
        <v>323.89999999999998</v>
      </c>
      <c r="H1863" t="s">
        <v>18</v>
      </c>
      <c r="I1863" t="s">
        <v>19</v>
      </c>
      <c r="J1863" t="s">
        <v>3280</v>
      </c>
      <c r="K1863" s="1">
        <v>42452.56527777778</v>
      </c>
    </row>
    <row r="1864" spans="1:11" x14ac:dyDescent="0.25">
      <c r="A1864" t="s">
        <v>3281</v>
      </c>
      <c r="B1864" t="s">
        <v>17</v>
      </c>
      <c r="C1864">
        <v>10</v>
      </c>
      <c r="D1864" t="s">
        <v>13</v>
      </c>
      <c r="E1864">
        <v>10</v>
      </c>
      <c r="F1864" t="s">
        <v>13</v>
      </c>
      <c r="G1864">
        <v>99.76</v>
      </c>
      <c r="H1864" t="s">
        <v>18</v>
      </c>
      <c r="I1864" t="s">
        <v>19</v>
      </c>
      <c r="J1864" t="s">
        <v>3282</v>
      </c>
      <c r="K1864" s="1">
        <v>42452.56527777778</v>
      </c>
    </row>
    <row r="1865" spans="1:11" x14ac:dyDescent="0.25">
      <c r="A1865" t="s">
        <v>3283</v>
      </c>
      <c r="B1865" t="s">
        <v>17</v>
      </c>
      <c r="C1865">
        <v>12.46</v>
      </c>
      <c r="D1865" t="s">
        <v>13</v>
      </c>
      <c r="E1865">
        <v>12.46</v>
      </c>
      <c r="F1865" t="s">
        <v>13</v>
      </c>
      <c r="G1865">
        <v>42.22</v>
      </c>
      <c r="H1865" t="s">
        <v>14</v>
      </c>
      <c r="I1865" t="s">
        <v>42</v>
      </c>
      <c r="J1865" t="s">
        <v>3284</v>
      </c>
      <c r="K1865" s="1">
        <v>42452.56527777778</v>
      </c>
    </row>
    <row r="1866" spans="1:11" x14ac:dyDescent="0.25">
      <c r="A1866" t="s">
        <v>3285</v>
      </c>
      <c r="B1866" t="s">
        <v>17</v>
      </c>
      <c r="C1866">
        <v>14.46</v>
      </c>
      <c r="D1866" t="s">
        <v>13</v>
      </c>
      <c r="E1866">
        <v>14.46</v>
      </c>
      <c r="F1866" t="s">
        <v>13</v>
      </c>
      <c r="G1866">
        <v>48.99</v>
      </c>
      <c r="H1866" t="s">
        <v>14</v>
      </c>
      <c r="I1866" t="s">
        <v>42</v>
      </c>
      <c r="J1866">
        <v>30100259</v>
      </c>
      <c r="K1866" s="1">
        <v>42452.56527777778</v>
      </c>
    </row>
    <row r="1867" spans="1:11" x14ac:dyDescent="0.25">
      <c r="A1867" t="s">
        <v>3286</v>
      </c>
      <c r="B1867" t="s">
        <v>17</v>
      </c>
      <c r="C1867">
        <v>10.86</v>
      </c>
      <c r="D1867" t="s">
        <v>13</v>
      </c>
      <c r="E1867">
        <v>10.86</v>
      </c>
      <c r="F1867" t="s">
        <v>13</v>
      </c>
      <c r="G1867">
        <v>36.799999999999997</v>
      </c>
      <c r="H1867" t="s">
        <v>14</v>
      </c>
      <c r="I1867" t="s">
        <v>42</v>
      </c>
      <c r="J1867" t="s">
        <v>3287</v>
      </c>
      <c r="K1867" s="1">
        <v>42452.566666666666</v>
      </c>
    </row>
    <row r="1868" spans="1:11" x14ac:dyDescent="0.25">
      <c r="A1868" t="s">
        <v>3288</v>
      </c>
      <c r="B1868" t="s">
        <v>45</v>
      </c>
      <c r="C1868">
        <v>16.059999999999999</v>
      </c>
      <c r="D1868" t="s">
        <v>13</v>
      </c>
      <c r="E1868">
        <v>16.059999999999999</v>
      </c>
      <c r="F1868" t="s">
        <v>13</v>
      </c>
      <c r="G1868">
        <v>54.41</v>
      </c>
      <c r="H1868" t="s">
        <v>14</v>
      </c>
      <c r="I1868" t="s">
        <v>42</v>
      </c>
      <c r="J1868">
        <v>30100252</v>
      </c>
      <c r="K1868" s="1">
        <v>42452.56527777778</v>
      </c>
    </row>
    <row r="1869" spans="1:11" x14ac:dyDescent="0.25">
      <c r="A1869" t="s">
        <v>3289</v>
      </c>
      <c r="B1869" t="s">
        <v>45</v>
      </c>
      <c r="C1869">
        <v>16.61</v>
      </c>
      <c r="D1869" t="s">
        <v>13</v>
      </c>
      <c r="E1869">
        <v>16.61</v>
      </c>
      <c r="F1869" t="s">
        <v>13</v>
      </c>
      <c r="G1869">
        <v>56.28</v>
      </c>
      <c r="H1869" t="s">
        <v>14</v>
      </c>
      <c r="I1869" t="s">
        <v>42</v>
      </c>
      <c r="J1869" t="s">
        <v>3290</v>
      </c>
      <c r="K1869" s="1">
        <v>42452.56527777778</v>
      </c>
    </row>
    <row r="1870" spans="1:11" x14ac:dyDescent="0.25">
      <c r="A1870" t="s">
        <v>3291</v>
      </c>
      <c r="B1870" t="s">
        <v>45</v>
      </c>
      <c r="C1870">
        <v>12.46</v>
      </c>
      <c r="D1870" t="s">
        <v>13</v>
      </c>
      <c r="E1870">
        <v>12.46</v>
      </c>
      <c r="F1870" t="s">
        <v>13</v>
      </c>
      <c r="G1870">
        <v>42.22</v>
      </c>
      <c r="H1870" t="s">
        <v>14</v>
      </c>
      <c r="I1870" t="s">
        <v>42</v>
      </c>
      <c r="J1870" t="s">
        <v>3292</v>
      </c>
      <c r="K1870" s="1">
        <v>42452.56527777778</v>
      </c>
    </row>
    <row r="1871" spans="1:11" x14ac:dyDescent="0.25">
      <c r="A1871" t="s">
        <v>3293</v>
      </c>
      <c r="B1871" t="s">
        <v>45</v>
      </c>
      <c r="C1871">
        <v>25</v>
      </c>
      <c r="D1871" t="s">
        <v>13</v>
      </c>
      <c r="E1871">
        <v>25</v>
      </c>
      <c r="F1871" t="s">
        <v>13</v>
      </c>
      <c r="G1871">
        <v>249.39</v>
      </c>
      <c r="H1871" t="s">
        <v>18</v>
      </c>
      <c r="I1871" t="s">
        <v>19</v>
      </c>
      <c r="J1871" t="s">
        <v>3294</v>
      </c>
      <c r="K1871" s="1">
        <v>42452.564583333333</v>
      </c>
    </row>
    <row r="1872" spans="1:11" x14ac:dyDescent="0.25">
      <c r="A1872" t="s">
        <v>3295</v>
      </c>
      <c r="B1872" t="s">
        <v>45</v>
      </c>
      <c r="C1872">
        <v>50</v>
      </c>
      <c r="D1872" t="s">
        <v>13</v>
      </c>
      <c r="E1872">
        <v>50</v>
      </c>
      <c r="F1872" t="s">
        <v>13</v>
      </c>
      <c r="G1872">
        <v>50</v>
      </c>
      <c r="H1872" t="s">
        <v>13</v>
      </c>
      <c r="I1872" t="s">
        <v>19</v>
      </c>
      <c r="J1872" t="s">
        <v>3296</v>
      </c>
      <c r="K1872" s="1">
        <v>42452.564583333333</v>
      </c>
    </row>
    <row r="1873" spans="1:11" x14ac:dyDescent="0.25">
      <c r="A1873" t="s">
        <v>3297</v>
      </c>
      <c r="B1873" t="s">
        <v>17</v>
      </c>
      <c r="C1873">
        <v>32.47</v>
      </c>
      <c r="D1873" t="s">
        <v>13</v>
      </c>
      <c r="E1873">
        <v>32.47</v>
      </c>
      <c r="F1873" t="s">
        <v>13</v>
      </c>
      <c r="G1873">
        <v>323.89999999999998</v>
      </c>
      <c r="H1873" t="s">
        <v>18</v>
      </c>
      <c r="I1873" t="s">
        <v>19</v>
      </c>
      <c r="J1873" t="s">
        <v>3298</v>
      </c>
      <c r="K1873" s="1">
        <v>42452.564583333333</v>
      </c>
    </row>
    <row r="1874" spans="1:11" x14ac:dyDescent="0.25">
      <c r="A1874" t="s">
        <v>3299</v>
      </c>
      <c r="B1874" t="s">
        <v>45</v>
      </c>
      <c r="C1874">
        <v>10</v>
      </c>
      <c r="D1874" t="s">
        <v>13</v>
      </c>
      <c r="E1874">
        <v>10</v>
      </c>
      <c r="F1874" t="s">
        <v>13</v>
      </c>
      <c r="G1874">
        <v>10</v>
      </c>
      <c r="H1874" t="s">
        <v>13</v>
      </c>
      <c r="I1874" t="s">
        <v>42</v>
      </c>
      <c r="J1874" t="s">
        <v>3300</v>
      </c>
      <c r="K1874" s="1">
        <v>42452.564583333333</v>
      </c>
    </row>
    <row r="1875" spans="1:11" x14ac:dyDescent="0.25">
      <c r="A1875" t="s">
        <v>3301</v>
      </c>
      <c r="B1875" t="s">
        <v>17</v>
      </c>
      <c r="C1875">
        <v>175</v>
      </c>
      <c r="D1875" t="s">
        <v>14</v>
      </c>
      <c r="E1875">
        <v>175</v>
      </c>
      <c r="F1875" t="s">
        <v>14</v>
      </c>
      <c r="G1875">
        <v>175</v>
      </c>
      <c r="H1875" t="s">
        <v>14</v>
      </c>
      <c r="I1875" t="s">
        <v>42</v>
      </c>
      <c r="J1875" t="s">
        <v>3302</v>
      </c>
      <c r="K1875" s="1">
        <v>42452.565972222219</v>
      </c>
    </row>
    <row r="1876" spans="1:11" x14ac:dyDescent="0.25">
      <c r="A1876" t="s">
        <v>3303</v>
      </c>
      <c r="B1876" t="s">
        <v>45</v>
      </c>
      <c r="C1876">
        <v>1</v>
      </c>
      <c r="D1876" t="s">
        <v>13</v>
      </c>
      <c r="E1876">
        <v>1</v>
      </c>
      <c r="F1876" t="s">
        <v>13</v>
      </c>
      <c r="G1876">
        <v>1</v>
      </c>
      <c r="H1876" t="s">
        <v>13</v>
      </c>
      <c r="I1876" t="s">
        <v>42</v>
      </c>
      <c r="J1876" t="s">
        <v>3304</v>
      </c>
      <c r="K1876" s="1">
        <v>42452.568749999999</v>
      </c>
    </row>
    <row r="1877" spans="1:11" x14ac:dyDescent="0.25">
      <c r="A1877" t="s">
        <v>3305</v>
      </c>
      <c r="B1877" t="s">
        <v>17</v>
      </c>
      <c r="C1877">
        <v>28.91</v>
      </c>
      <c r="D1877" t="s">
        <v>13</v>
      </c>
      <c r="E1877">
        <v>28.91</v>
      </c>
      <c r="F1877" t="s">
        <v>13</v>
      </c>
      <c r="G1877">
        <v>97.95</v>
      </c>
      <c r="H1877" t="s">
        <v>14</v>
      </c>
      <c r="I1877" t="s">
        <v>42</v>
      </c>
      <c r="J1877">
        <v>30100244</v>
      </c>
      <c r="K1877" s="1">
        <v>42452.56527777778</v>
      </c>
    </row>
    <row r="1878" spans="1:11" x14ac:dyDescent="0.25">
      <c r="A1878" t="s">
        <v>3306</v>
      </c>
      <c r="B1878" t="s">
        <v>45</v>
      </c>
      <c r="C1878">
        <v>16.670000000000002</v>
      </c>
      <c r="D1878" t="s">
        <v>13</v>
      </c>
      <c r="E1878">
        <v>16.670000000000002</v>
      </c>
      <c r="F1878" t="s">
        <v>13</v>
      </c>
      <c r="G1878">
        <v>56.48</v>
      </c>
      <c r="H1878" t="s">
        <v>14</v>
      </c>
      <c r="I1878" t="s">
        <v>42</v>
      </c>
      <c r="J1878" t="s">
        <v>3307</v>
      </c>
      <c r="K1878" s="1">
        <v>42452.564583333333</v>
      </c>
    </row>
    <row r="1879" spans="1:11" x14ac:dyDescent="0.25">
      <c r="A1879" t="s">
        <v>3308</v>
      </c>
      <c r="B1879" t="s">
        <v>45</v>
      </c>
      <c r="C1879">
        <v>8.67</v>
      </c>
      <c r="D1879" t="s">
        <v>13</v>
      </c>
      <c r="E1879">
        <v>8.67</v>
      </c>
      <c r="F1879" t="s">
        <v>13</v>
      </c>
      <c r="G1879">
        <v>29.38</v>
      </c>
      <c r="H1879" t="s">
        <v>14</v>
      </c>
      <c r="I1879" t="s">
        <v>42</v>
      </c>
      <c r="J1879">
        <v>30100242</v>
      </c>
      <c r="K1879" s="1">
        <v>42452.564583333333</v>
      </c>
    </row>
    <row r="1880" spans="1:11" x14ac:dyDescent="0.25">
      <c r="A1880" t="s">
        <v>3309</v>
      </c>
      <c r="B1880" t="s">
        <v>45</v>
      </c>
      <c r="C1880">
        <v>2.12</v>
      </c>
      <c r="D1880" t="s">
        <v>13</v>
      </c>
      <c r="E1880">
        <v>2.12</v>
      </c>
      <c r="F1880" t="s">
        <v>13</v>
      </c>
      <c r="G1880">
        <v>21.15</v>
      </c>
      <c r="H1880" t="s">
        <v>18</v>
      </c>
      <c r="I1880" t="s">
        <v>19</v>
      </c>
      <c r="J1880" t="s">
        <v>3310</v>
      </c>
      <c r="K1880" s="1">
        <v>42452.564583333333</v>
      </c>
    </row>
    <row r="1881" spans="1:11" x14ac:dyDescent="0.25">
      <c r="A1881" t="s">
        <v>3311</v>
      </c>
      <c r="B1881" t="s">
        <v>17</v>
      </c>
      <c r="C1881">
        <v>10.86</v>
      </c>
      <c r="D1881" t="s">
        <v>13</v>
      </c>
      <c r="E1881">
        <v>10.86</v>
      </c>
      <c r="F1881" t="s">
        <v>13</v>
      </c>
      <c r="G1881">
        <v>108.34</v>
      </c>
      <c r="H1881" t="s">
        <v>18</v>
      </c>
      <c r="I1881" t="s">
        <v>19</v>
      </c>
      <c r="J1881" t="s">
        <v>3312</v>
      </c>
      <c r="K1881" s="1">
        <v>42452.564583333333</v>
      </c>
    </row>
    <row r="1882" spans="1:11" x14ac:dyDescent="0.25">
      <c r="A1882" t="s">
        <v>3313</v>
      </c>
      <c r="B1882" t="s">
        <v>17</v>
      </c>
      <c r="C1882">
        <v>162.96</v>
      </c>
      <c r="D1882" t="s">
        <v>13</v>
      </c>
      <c r="E1882">
        <v>162.96</v>
      </c>
      <c r="F1882" t="s">
        <v>13</v>
      </c>
      <c r="G1882">
        <v>1625.59</v>
      </c>
      <c r="H1882" t="s">
        <v>18</v>
      </c>
      <c r="I1882" t="s">
        <v>19</v>
      </c>
      <c r="J1882" t="s">
        <v>3314</v>
      </c>
      <c r="K1882" s="1">
        <v>42452.564583333333</v>
      </c>
    </row>
    <row r="1883" spans="1:11" x14ac:dyDescent="0.25">
      <c r="A1883" t="s">
        <v>3315</v>
      </c>
      <c r="B1883" t="s">
        <v>45</v>
      </c>
      <c r="C1883">
        <v>1000</v>
      </c>
      <c r="D1883" t="s">
        <v>13</v>
      </c>
      <c r="E1883">
        <v>1000</v>
      </c>
      <c r="F1883" t="s">
        <v>13</v>
      </c>
      <c r="G1883">
        <v>1000</v>
      </c>
      <c r="H1883" t="s">
        <v>13</v>
      </c>
      <c r="I1883" t="s">
        <v>42</v>
      </c>
      <c r="J1883" t="s">
        <v>3316</v>
      </c>
      <c r="K1883" s="1">
        <v>42452.564583333333</v>
      </c>
    </row>
    <row r="1884" spans="1:11" x14ac:dyDescent="0.25">
      <c r="A1884" t="s">
        <v>3317</v>
      </c>
      <c r="B1884" t="s">
        <v>45</v>
      </c>
      <c r="C1884">
        <v>10.58</v>
      </c>
      <c r="D1884" t="s">
        <v>13</v>
      </c>
      <c r="E1884">
        <v>10.58</v>
      </c>
      <c r="F1884" t="s">
        <v>13</v>
      </c>
      <c r="G1884">
        <v>105.54</v>
      </c>
      <c r="H1884" t="s">
        <v>18</v>
      </c>
      <c r="I1884" t="s">
        <v>19</v>
      </c>
      <c r="J1884" t="s">
        <v>3318</v>
      </c>
      <c r="K1884" s="1">
        <v>42452.563888888886</v>
      </c>
    </row>
    <row r="1885" spans="1:11" x14ac:dyDescent="0.25">
      <c r="A1885" t="s">
        <v>3319</v>
      </c>
      <c r="B1885" t="s">
        <v>17</v>
      </c>
      <c r="C1885">
        <v>1.36</v>
      </c>
      <c r="D1885" t="s">
        <v>13</v>
      </c>
      <c r="E1885">
        <v>1.36</v>
      </c>
      <c r="F1885" t="s">
        <v>13</v>
      </c>
      <c r="G1885">
        <v>2.12</v>
      </c>
      <c r="H1885" t="s">
        <v>309</v>
      </c>
      <c r="I1885" t="s">
        <v>19</v>
      </c>
      <c r="J1885" t="s">
        <v>3320</v>
      </c>
      <c r="K1885" s="1">
        <v>42452.563888888886</v>
      </c>
    </row>
    <row r="1886" spans="1:11" x14ac:dyDescent="0.25">
      <c r="A1886" t="s">
        <v>3321</v>
      </c>
      <c r="B1886" t="s">
        <v>17</v>
      </c>
      <c r="C1886">
        <v>50</v>
      </c>
      <c r="D1886" t="s">
        <v>13</v>
      </c>
      <c r="E1886">
        <v>50</v>
      </c>
      <c r="F1886" t="s">
        <v>13</v>
      </c>
      <c r="G1886">
        <v>498.77</v>
      </c>
      <c r="H1886" t="s">
        <v>18</v>
      </c>
      <c r="I1886" t="s">
        <v>19</v>
      </c>
      <c r="J1886" t="s">
        <v>3322</v>
      </c>
      <c r="K1886" s="1">
        <v>42452.563888888886</v>
      </c>
    </row>
    <row r="1887" spans="1:11" x14ac:dyDescent="0.25">
      <c r="A1887" t="s">
        <v>3323</v>
      </c>
      <c r="B1887" t="s">
        <v>12</v>
      </c>
      <c r="C1887">
        <v>15.49</v>
      </c>
      <c r="D1887" t="s">
        <v>13</v>
      </c>
      <c r="E1887">
        <v>15.49</v>
      </c>
      <c r="F1887" t="s">
        <v>13</v>
      </c>
      <c r="G1887">
        <v>52.48</v>
      </c>
      <c r="H1887" t="s">
        <v>14</v>
      </c>
      <c r="I1887" t="s">
        <v>15</v>
      </c>
      <c r="J1887" t="s">
        <v>3324</v>
      </c>
      <c r="K1887" s="1">
        <v>42452.563888888886</v>
      </c>
    </row>
    <row r="1888" spans="1:11" x14ac:dyDescent="0.25">
      <c r="A1888" t="s">
        <v>3325</v>
      </c>
      <c r="B1888" t="s">
        <v>17</v>
      </c>
      <c r="C1888">
        <v>21.73</v>
      </c>
      <c r="D1888" t="s">
        <v>13</v>
      </c>
      <c r="E1888">
        <v>21.73</v>
      </c>
      <c r="F1888" t="s">
        <v>13</v>
      </c>
      <c r="G1888">
        <v>216.77</v>
      </c>
      <c r="H1888" t="s">
        <v>18</v>
      </c>
      <c r="I1888" t="s">
        <v>19</v>
      </c>
      <c r="J1888" t="s">
        <v>3326</v>
      </c>
      <c r="K1888" s="1">
        <v>42452.563888888886</v>
      </c>
    </row>
    <row r="1889" spans="1:11" x14ac:dyDescent="0.25">
      <c r="A1889" t="s">
        <v>3327</v>
      </c>
      <c r="B1889" t="s">
        <v>45</v>
      </c>
      <c r="C1889">
        <v>10.91</v>
      </c>
      <c r="D1889" t="s">
        <v>13</v>
      </c>
      <c r="E1889">
        <v>10.91</v>
      </c>
      <c r="F1889" t="s">
        <v>13</v>
      </c>
      <c r="G1889">
        <v>36.97</v>
      </c>
      <c r="H1889" t="s">
        <v>14</v>
      </c>
      <c r="I1889" t="s">
        <v>42</v>
      </c>
      <c r="J1889" t="s">
        <v>3328</v>
      </c>
      <c r="K1889" s="1">
        <v>42452.563888888886</v>
      </c>
    </row>
    <row r="1890" spans="1:11" x14ac:dyDescent="0.25">
      <c r="A1890" t="s">
        <v>3329</v>
      </c>
      <c r="B1890" t="s">
        <v>17</v>
      </c>
      <c r="C1890">
        <v>31.16</v>
      </c>
      <c r="D1890" t="s">
        <v>13</v>
      </c>
      <c r="E1890">
        <v>31.16</v>
      </c>
      <c r="F1890" t="s">
        <v>13</v>
      </c>
      <c r="G1890">
        <v>105.57</v>
      </c>
      <c r="H1890" t="s">
        <v>14</v>
      </c>
      <c r="I1890" t="s">
        <v>42</v>
      </c>
      <c r="J1890" t="s">
        <v>3330</v>
      </c>
      <c r="K1890" s="1">
        <v>42452.564583333333</v>
      </c>
    </row>
    <row r="1891" spans="1:11" x14ac:dyDescent="0.25">
      <c r="A1891" t="s">
        <v>3331</v>
      </c>
      <c r="B1891" t="s">
        <v>17</v>
      </c>
      <c r="C1891">
        <v>100</v>
      </c>
      <c r="D1891" t="s">
        <v>13</v>
      </c>
      <c r="E1891">
        <v>100</v>
      </c>
      <c r="F1891" t="s">
        <v>13</v>
      </c>
      <c r="G1891">
        <v>997.54</v>
      </c>
      <c r="H1891" t="s">
        <v>18</v>
      </c>
      <c r="I1891" t="s">
        <v>19</v>
      </c>
      <c r="J1891" t="s">
        <v>3332</v>
      </c>
      <c r="K1891" s="1">
        <v>42452.563888888886</v>
      </c>
    </row>
    <row r="1892" spans="1:11" x14ac:dyDescent="0.25">
      <c r="A1892" t="s">
        <v>3333</v>
      </c>
      <c r="B1892" t="s">
        <v>17</v>
      </c>
      <c r="C1892">
        <v>46.74</v>
      </c>
      <c r="D1892" t="s">
        <v>13</v>
      </c>
      <c r="E1892">
        <v>46.74</v>
      </c>
      <c r="F1892" t="s">
        <v>13</v>
      </c>
      <c r="G1892">
        <v>158.35</v>
      </c>
      <c r="H1892" t="s">
        <v>14</v>
      </c>
      <c r="I1892" t="s">
        <v>42</v>
      </c>
      <c r="J1892" t="s">
        <v>3334</v>
      </c>
      <c r="K1892" s="1">
        <v>42452.563888888886</v>
      </c>
    </row>
    <row r="1893" spans="1:11" x14ac:dyDescent="0.25">
      <c r="A1893" t="s">
        <v>3335</v>
      </c>
      <c r="B1893" t="s">
        <v>45</v>
      </c>
      <c r="C1893">
        <v>100</v>
      </c>
      <c r="D1893" t="s">
        <v>14</v>
      </c>
      <c r="E1893">
        <v>31.14</v>
      </c>
      <c r="F1893" t="s">
        <v>13</v>
      </c>
      <c r="G1893">
        <v>36.729999999999997</v>
      </c>
      <c r="H1893" t="s">
        <v>252</v>
      </c>
      <c r="I1893" t="s">
        <v>42</v>
      </c>
      <c r="J1893">
        <v>49609575</v>
      </c>
      <c r="K1893" s="1">
        <v>42452.563888888886</v>
      </c>
    </row>
    <row r="1894" spans="1:11" x14ac:dyDescent="0.25">
      <c r="A1894" t="s">
        <v>3336</v>
      </c>
      <c r="B1894" t="s">
        <v>17</v>
      </c>
      <c r="C1894">
        <v>200</v>
      </c>
      <c r="D1894" t="s">
        <v>13</v>
      </c>
      <c r="E1894">
        <v>200</v>
      </c>
      <c r="F1894" t="s">
        <v>13</v>
      </c>
      <c r="G1894">
        <v>1995.07</v>
      </c>
      <c r="H1894" t="s">
        <v>18</v>
      </c>
      <c r="I1894" t="s">
        <v>19</v>
      </c>
      <c r="J1894" t="s">
        <v>3337</v>
      </c>
      <c r="K1894" s="1">
        <v>42452.563888888886</v>
      </c>
    </row>
    <row r="1895" spans="1:11" x14ac:dyDescent="0.25">
      <c r="A1895" t="s">
        <v>3338</v>
      </c>
      <c r="B1895" t="s">
        <v>17</v>
      </c>
      <c r="C1895">
        <v>10.25</v>
      </c>
      <c r="D1895" t="s">
        <v>13</v>
      </c>
      <c r="E1895">
        <v>10.25</v>
      </c>
      <c r="F1895" t="s">
        <v>13</v>
      </c>
      <c r="G1895">
        <v>102.25</v>
      </c>
      <c r="H1895" t="s">
        <v>18</v>
      </c>
      <c r="I1895" t="s">
        <v>19</v>
      </c>
      <c r="J1895" t="s">
        <v>3339</v>
      </c>
      <c r="K1895" s="1">
        <v>42452.563194444447</v>
      </c>
    </row>
    <row r="1896" spans="1:11" x14ac:dyDescent="0.25">
      <c r="A1896" t="s">
        <v>3340</v>
      </c>
      <c r="B1896" t="s">
        <v>45</v>
      </c>
      <c r="C1896">
        <v>10.25</v>
      </c>
      <c r="D1896" t="s">
        <v>13</v>
      </c>
      <c r="E1896">
        <v>10.25</v>
      </c>
      <c r="F1896" t="s">
        <v>13</v>
      </c>
      <c r="G1896">
        <v>102.25</v>
      </c>
      <c r="H1896" t="s">
        <v>18</v>
      </c>
      <c r="I1896" t="s">
        <v>19</v>
      </c>
      <c r="J1896" t="s">
        <v>3341</v>
      </c>
      <c r="K1896" s="1">
        <v>42452.563194444447</v>
      </c>
    </row>
    <row r="1897" spans="1:11" x14ac:dyDescent="0.25">
      <c r="A1897" t="s">
        <v>3342</v>
      </c>
      <c r="B1897" t="s">
        <v>17</v>
      </c>
      <c r="C1897">
        <v>13.68</v>
      </c>
      <c r="D1897" t="s">
        <v>13</v>
      </c>
      <c r="E1897">
        <v>13.68</v>
      </c>
      <c r="F1897" t="s">
        <v>13</v>
      </c>
      <c r="G1897">
        <v>1819.35</v>
      </c>
      <c r="H1897" t="s">
        <v>67</v>
      </c>
      <c r="I1897" t="s">
        <v>19</v>
      </c>
      <c r="J1897" t="s">
        <v>3343</v>
      </c>
      <c r="K1897" s="1">
        <v>42452.563194444447</v>
      </c>
    </row>
    <row r="1898" spans="1:11" x14ac:dyDescent="0.25">
      <c r="A1898" t="s">
        <v>3344</v>
      </c>
      <c r="B1898" t="s">
        <v>45</v>
      </c>
      <c r="C1898">
        <v>31.16</v>
      </c>
      <c r="D1898" t="s">
        <v>13</v>
      </c>
      <c r="E1898">
        <v>31.16</v>
      </c>
      <c r="F1898" t="s">
        <v>13</v>
      </c>
      <c r="G1898">
        <v>105.57</v>
      </c>
      <c r="H1898" t="s">
        <v>14</v>
      </c>
      <c r="I1898" t="s">
        <v>42</v>
      </c>
      <c r="J1898" t="s">
        <v>3345</v>
      </c>
      <c r="K1898" s="1">
        <v>42452.564583333333</v>
      </c>
    </row>
    <row r="1899" spans="1:11" x14ac:dyDescent="0.25">
      <c r="A1899" t="s">
        <v>3346</v>
      </c>
      <c r="B1899" t="s">
        <v>45</v>
      </c>
      <c r="C1899">
        <v>20.51</v>
      </c>
      <c r="D1899" t="s">
        <v>13</v>
      </c>
      <c r="E1899">
        <v>20.51</v>
      </c>
      <c r="F1899" t="s">
        <v>13</v>
      </c>
      <c r="G1899">
        <v>31.65</v>
      </c>
      <c r="H1899" t="s">
        <v>25</v>
      </c>
      <c r="I1899" t="s">
        <v>42</v>
      </c>
      <c r="J1899" t="s">
        <v>3347</v>
      </c>
      <c r="K1899" s="1">
        <v>42452.563194444447</v>
      </c>
    </row>
    <row r="1900" spans="1:11" x14ac:dyDescent="0.25">
      <c r="A1900" t="s">
        <v>3348</v>
      </c>
      <c r="B1900" t="s">
        <v>12</v>
      </c>
      <c r="C1900">
        <v>300</v>
      </c>
      <c r="D1900" t="s">
        <v>14</v>
      </c>
      <c r="E1900">
        <v>300</v>
      </c>
      <c r="F1900" t="s">
        <v>14</v>
      </c>
      <c r="G1900">
        <v>300</v>
      </c>
      <c r="H1900" t="s">
        <v>14</v>
      </c>
      <c r="I1900" t="s">
        <v>15</v>
      </c>
      <c r="J1900">
        <v>155909642</v>
      </c>
      <c r="K1900" s="1">
        <v>42452.563194444447</v>
      </c>
    </row>
    <row r="1901" spans="1:11" x14ac:dyDescent="0.25">
      <c r="A1901" t="s">
        <v>3349</v>
      </c>
      <c r="B1901" t="s">
        <v>17</v>
      </c>
      <c r="C1901">
        <v>4700</v>
      </c>
      <c r="D1901" t="s">
        <v>14</v>
      </c>
      <c r="E1901">
        <v>4700</v>
      </c>
      <c r="F1901" t="s">
        <v>14</v>
      </c>
      <c r="G1901">
        <v>4700</v>
      </c>
      <c r="H1901" t="s">
        <v>14</v>
      </c>
      <c r="I1901" t="s">
        <v>42</v>
      </c>
      <c r="J1901">
        <v>155909622</v>
      </c>
      <c r="K1901" s="1">
        <v>42452.564583333333</v>
      </c>
    </row>
    <row r="1902" spans="1:11" x14ac:dyDescent="0.25">
      <c r="A1902" t="s">
        <v>3350</v>
      </c>
      <c r="B1902" t="s">
        <v>45</v>
      </c>
      <c r="C1902">
        <v>83.61</v>
      </c>
      <c r="D1902" t="s">
        <v>13</v>
      </c>
      <c r="E1902">
        <v>83.61</v>
      </c>
      <c r="F1902" t="s">
        <v>13</v>
      </c>
      <c r="G1902">
        <v>147.24</v>
      </c>
      <c r="H1902" t="s">
        <v>461</v>
      </c>
      <c r="I1902" t="s">
        <v>124</v>
      </c>
      <c r="J1902" t="s">
        <v>3351</v>
      </c>
      <c r="K1902" s="1">
        <v>42452.563194444447</v>
      </c>
    </row>
    <row r="1903" spans="1:11" x14ac:dyDescent="0.25">
      <c r="A1903" t="s">
        <v>3352</v>
      </c>
      <c r="B1903" t="s">
        <v>45</v>
      </c>
      <c r="C1903">
        <v>27.9</v>
      </c>
      <c r="D1903" t="s">
        <v>13</v>
      </c>
      <c r="E1903">
        <v>27.9</v>
      </c>
      <c r="F1903" t="s">
        <v>13</v>
      </c>
      <c r="G1903">
        <v>94.53</v>
      </c>
      <c r="H1903" t="s">
        <v>14</v>
      </c>
      <c r="I1903" t="s">
        <v>42</v>
      </c>
      <c r="J1903" t="s">
        <v>3353</v>
      </c>
      <c r="K1903" s="1">
        <v>42452.563888888886</v>
      </c>
    </row>
    <row r="1904" spans="1:11" x14ac:dyDescent="0.25">
      <c r="A1904" t="s">
        <v>3354</v>
      </c>
      <c r="B1904" t="s">
        <v>17</v>
      </c>
      <c r="C1904">
        <v>10.58</v>
      </c>
      <c r="D1904" t="s">
        <v>13</v>
      </c>
      <c r="E1904">
        <v>10.58</v>
      </c>
      <c r="F1904" t="s">
        <v>13</v>
      </c>
      <c r="G1904">
        <v>105.54</v>
      </c>
      <c r="H1904" t="s">
        <v>18</v>
      </c>
      <c r="I1904" t="s">
        <v>19</v>
      </c>
      <c r="J1904" t="s">
        <v>3355</v>
      </c>
      <c r="K1904" s="1">
        <v>42452.563194444447</v>
      </c>
    </row>
    <row r="1905" spans="1:11" x14ac:dyDescent="0.25">
      <c r="A1905" t="s">
        <v>3356</v>
      </c>
      <c r="B1905" t="s">
        <v>45</v>
      </c>
      <c r="C1905">
        <v>83.61</v>
      </c>
      <c r="D1905" t="s">
        <v>13</v>
      </c>
      <c r="E1905">
        <v>83.61</v>
      </c>
      <c r="F1905" t="s">
        <v>13</v>
      </c>
      <c r="G1905">
        <v>147.24</v>
      </c>
      <c r="H1905" t="s">
        <v>461</v>
      </c>
      <c r="I1905" t="s">
        <v>124</v>
      </c>
      <c r="J1905" t="s">
        <v>3357</v>
      </c>
      <c r="K1905" s="1">
        <v>42452.563194444447</v>
      </c>
    </row>
    <row r="1906" spans="1:11" x14ac:dyDescent="0.25">
      <c r="A1906" t="s">
        <v>3358</v>
      </c>
      <c r="B1906" t="s">
        <v>45</v>
      </c>
      <c r="C1906">
        <v>87.46</v>
      </c>
      <c r="D1906" t="s">
        <v>13</v>
      </c>
      <c r="E1906">
        <v>87.46</v>
      </c>
      <c r="F1906" t="s">
        <v>13</v>
      </c>
      <c r="G1906">
        <v>136.08000000000001</v>
      </c>
      <c r="H1906" t="s">
        <v>309</v>
      </c>
      <c r="I1906" t="s">
        <v>124</v>
      </c>
      <c r="J1906" t="s">
        <v>3359</v>
      </c>
      <c r="K1906" s="1">
        <v>42452.563194444447</v>
      </c>
    </row>
    <row r="1907" spans="1:11" x14ac:dyDescent="0.25">
      <c r="A1907" t="s">
        <v>3360</v>
      </c>
      <c r="B1907" t="s">
        <v>45</v>
      </c>
      <c r="C1907">
        <v>89</v>
      </c>
      <c r="D1907" t="s">
        <v>13</v>
      </c>
      <c r="E1907">
        <v>89</v>
      </c>
      <c r="F1907" t="s">
        <v>13</v>
      </c>
      <c r="G1907">
        <v>89</v>
      </c>
      <c r="H1907" t="s">
        <v>13</v>
      </c>
      <c r="I1907" t="s">
        <v>124</v>
      </c>
      <c r="J1907" t="s">
        <v>3361</v>
      </c>
      <c r="K1907" s="1">
        <v>42452.563194444447</v>
      </c>
    </row>
    <row r="1908" spans="1:11" x14ac:dyDescent="0.25">
      <c r="A1908" t="s">
        <v>3362</v>
      </c>
      <c r="B1908" t="s">
        <v>17</v>
      </c>
      <c r="C1908">
        <v>35</v>
      </c>
      <c r="D1908" t="s">
        <v>14</v>
      </c>
      <c r="E1908">
        <v>10.89</v>
      </c>
      <c r="F1908" t="s">
        <v>13</v>
      </c>
      <c r="G1908">
        <v>36.93</v>
      </c>
      <c r="H1908" t="s">
        <v>14</v>
      </c>
      <c r="I1908" t="s">
        <v>42</v>
      </c>
      <c r="J1908">
        <v>49609411</v>
      </c>
      <c r="K1908" s="1">
        <v>42452.563888888886</v>
      </c>
    </row>
    <row r="1909" spans="1:11" x14ac:dyDescent="0.25">
      <c r="A1909" t="s">
        <v>3363</v>
      </c>
      <c r="B1909" t="s">
        <v>45</v>
      </c>
      <c r="C1909">
        <v>87.46</v>
      </c>
      <c r="D1909" t="s">
        <v>13</v>
      </c>
      <c r="E1909">
        <v>87.46</v>
      </c>
      <c r="F1909" t="s">
        <v>13</v>
      </c>
      <c r="G1909">
        <v>136.08000000000001</v>
      </c>
      <c r="H1909" t="s">
        <v>309</v>
      </c>
      <c r="I1909" t="s">
        <v>124</v>
      </c>
      <c r="J1909" t="s">
        <v>3364</v>
      </c>
      <c r="K1909" s="1">
        <v>42452.563194444447</v>
      </c>
    </row>
    <row r="1910" spans="1:11" x14ac:dyDescent="0.25">
      <c r="A1910" t="s">
        <v>3365</v>
      </c>
      <c r="B1910" t="s">
        <v>45</v>
      </c>
      <c r="C1910">
        <v>20</v>
      </c>
      <c r="D1910" t="s">
        <v>13</v>
      </c>
      <c r="E1910">
        <v>20</v>
      </c>
      <c r="F1910" t="s">
        <v>13</v>
      </c>
      <c r="G1910">
        <v>20</v>
      </c>
      <c r="H1910" t="s">
        <v>13</v>
      </c>
      <c r="I1910" t="s">
        <v>42</v>
      </c>
      <c r="J1910" t="s">
        <v>3366</v>
      </c>
      <c r="K1910" s="1">
        <v>42452.563194444447</v>
      </c>
    </row>
    <row r="1911" spans="1:11" x14ac:dyDescent="0.25">
      <c r="A1911" t="s">
        <v>3367</v>
      </c>
      <c r="B1911" t="s">
        <v>17</v>
      </c>
      <c r="C1911">
        <v>15.58</v>
      </c>
      <c r="D1911" t="s">
        <v>13</v>
      </c>
      <c r="E1911">
        <v>15.58</v>
      </c>
      <c r="F1911" t="s">
        <v>13</v>
      </c>
      <c r="G1911">
        <v>52.79</v>
      </c>
      <c r="H1911" t="s">
        <v>14</v>
      </c>
      <c r="I1911" t="s">
        <v>42</v>
      </c>
      <c r="J1911" t="s">
        <v>3368</v>
      </c>
      <c r="K1911" s="1">
        <v>42452.563194444447</v>
      </c>
    </row>
    <row r="1912" spans="1:11" x14ac:dyDescent="0.25">
      <c r="A1912" t="s">
        <v>3369</v>
      </c>
      <c r="B1912" t="s">
        <v>17</v>
      </c>
      <c r="C1912">
        <v>2800</v>
      </c>
      <c r="D1912" t="s">
        <v>14</v>
      </c>
      <c r="E1912">
        <v>2800</v>
      </c>
      <c r="F1912" t="s">
        <v>14</v>
      </c>
      <c r="G1912">
        <v>2800</v>
      </c>
      <c r="H1912" t="s">
        <v>14</v>
      </c>
      <c r="I1912" t="s">
        <v>42</v>
      </c>
      <c r="J1912">
        <v>155909542</v>
      </c>
      <c r="K1912" s="1">
        <v>42452.564583333333</v>
      </c>
    </row>
    <row r="1913" spans="1:11" x14ac:dyDescent="0.25">
      <c r="A1913" t="s">
        <v>3370</v>
      </c>
      <c r="B1913" t="s">
        <v>17</v>
      </c>
      <c r="C1913">
        <v>49</v>
      </c>
      <c r="D1913" t="s">
        <v>13</v>
      </c>
      <c r="E1913">
        <v>49</v>
      </c>
      <c r="F1913" t="s">
        <v>13</v>
      </c>
      <c r="G1913">
        <v>49</v>
      </c>
      <c r="H1913" t="s">
        <v>13</v>
      </c>
      <c r="I1913" t="s">
        <v>124</v>
      </c>
      <c r="J1913" t="s">
        <v>3371</v>
      </c>
      <c r="K1913" s="1">
        <v>42452.563194444447</v>
      </c>
    </row>
    <row r="1914" spans="1:11" x14ac:dyDescent="0.25">
      <c r="A1914" t="s">
        <v>3372</v>
      </c>
      <c r="B1914" t="s">
        <v>45</v>
      </c>
      <c r="C1914">
        <v>16.829999999999998</v>
      </c>
      <c r="D1914" t="s">
        <v>13</v>
      </c>
      <c r="E1914">
        <v>16.829999999999998</v>
      </c>
      <c r="F1914" t="s">
        <v>13</v>
      </c>
      <c r="G1914">
        <v>57.02</v>
      </c>
      <c r="H1914" t="s">
        <v>14</v>
      </c>
      <c r="I1914" t="s">
        <v>42</v>
      </c>
      <c r="J1914" t="s">
        <v>3373</v>
      </c>
      <c r="K1914" s="1">
        <v>42452.563194444447</v>
      </c>
    </row>
    <row r="1915" spans="1:11" x14ac:dyDescent="0.25">
      <c r="A1915" t="s">
        <v>3374</v>
      </c>
      <c r="B1915" t="s">
        <v>17</v>
      </c>
      <c r="C1915">
        <v>38.56</v>
      </c>
      <c r="D1915" t="s">
        <v>13</v>
      </c>
      <c r="E1915">
        <v>38.56</v>
      </c>
      <c r="F1915" t="s">
        <v>13</v>
      </c>
      <c r="G1915">
        <v>130.63999999999999</v>
      </c>
      <c r="H1915" t="s">
        <v>14</v>
      </c>
      <c r="I1915" t="s">
        <v>42</v>
      </c>
      <c r="J1915" t="s">
        <v>3375</v>
      </c>
      <c r="K1915" s="1">
        <v>42452.563194444447</v>
      </c>
    </row>
    <row r="1916" spans="1:11" x14ac:dyDescent="0.25">
      <c r="A1916" t="s">
        <v>3376</v>
      </c>
      <c r="B1916" t="s">
        <v>17</v>
      </c>
      <c r="C1916">
        <v>89</v>
      </c>
      <c r="D1916" t="s">
        <v>13</v>
      </c>
      <c r="E1916">
        <v>89</v>
      </c>
      <c r="F1916" t="s">
        <v>13</v>
      </c>
      <c r="G1916">
        <v>89</v>
      </c>
      <c r="H1916" t="s">
        <v>13</v>
      </c>
      <c r="I1916" t="s">
        <v>124</v>
      </c>
      <c r="J1916" t="s">
        <v>3377</v>
      </c>
      <c r="K1916" s="1">
        <v>42452.563194444447</v>
      </c>
    </row>
    <row r="1917" spans="1:11" x14ac:dyDescent="0.25">
      <c r="A1917" t="s">
        <v>3378</v>
      </c>
      <c r="B1917" t="s">
        <v>17</v>
      </c>
      <c r="C1917">
        <v>10.91</v>
      </c>
      <c r="D1917" t="s">
        <v>13</v>
      </c>
      <c r="E1917">
        <v>10.91</v>
      </c>
      <c r="F1917" t="s">
        <v>13</v>
      </c>
      <c r="G1917">
        <v>36.97</v>
      </c>
      <c r="H1917" t="s">
        <v>14</v>
      </c>
      <c r="I1917" t="s">
        <v>42</v>
      </c>
      <c r="J1917" t="s">
        <v>3379</v>
      </c>
      <c r="K1917" s="1">
        <v>42452.563194444447</v>
      </c>
    </row>
    <row r="1918" spans="1:11" x14ac:dyDescent="0.25">
      <c r="A1918" t="s">
        <v>3380</v>
      </c>
      <c r="B1918" t="s">
        <v>17</v>
      </c>
      <c r="C1918">
        <v>87.46</v>
      </c>
      <c r="D1918" t="s">
        <v>13</v>
      </c>
      <c r="E1918">
        <v>87.46</v>
      </c>
      <c r="F1918" t="s">
        <v>13</v>
      </c>
      <c r="G1918">
        <v>136.08000000000001</v>
      </c>
      <c r="H1918" t="s">
        <v>309</v>
      </c>
      <c r="I1918" t="s">
        <v>124</v>
      </c>
      <c r="J1918" t="s">
        <v>3381</v>
      </c>
      <c r="K1918" s="1">
        <v>42452.5625</v>
      </c>
    </row>
    <row r="1919" spans="1:11" x14ac:dyDescent="0.25">
      <c r="A1919" t="s">
        <v>3382</v>
      </c>
      <c r="B1919" t="s">
        <v>17</v>
      </c>
      <c r="C1919">
        <v>21.73</v>
      </c>
      <c r="D1919" t="s">
        <v>13</v>
      </c>
      <c r="E1919">
        <v>21.73</v>
      </c>
      <c r="F1919" t="s">
        <v>13</v>
      </c>
      <c r="G1919">
        <v>216.77</v>
      </c>
      <c r="H1919" t="s">
        <v>18</v>
      </c>
      <c r="I1919" t="s">
        <v>19</v>
      </c>
      <c r="J1919" t="s">
        <v>3383</v>
      </c>
      <c r="K1919" s="1">
        <v>42452.5625</v>
      </c>
    </row>
    <row r="1920" spans="1:11" x14ac:dyDescent="0.25">
      <c r="A1920" t="s">
        <v>3384</v>
      </c>
      <c r="B1920" t="s">
        <v>17</v>
      </c>
      <c r="C1920">
        <v>1</v>
      </c>
      <c r="D1920" t="s">
        <v>13</v>
      </c>
      <c r="E1920">
        <v>1</v>
      </c>
      <c r="F1920" t="s">
        <v>13</v>
      </c>
      <c r="G1920">
        <v>1</v>
      </c>
      <c r="H1920" t="s">
        <v>13</v>
      </c>
      <c r="I1920" t="s">
        <v>42</v>
      </c>
      <c r="J1920" t="s">
        <v>3385</v>
      </c>
      <c r="K1920" s="1">
        <v>42452.563888888886</v>
      </c>
    </row>
    <row r="1921" spans="1:11" x14ac:dyDescent="0.25">
      <c r="A1921" t="s">
        <v>3386</v>
      </c>
      <c r="B1921" t="s">
        <v>12</v>
      </c>
      <c r="C1921">
        <v>31</v>
      </c>
      <c r="D1921" t="s">
        <v>13</v>
      </c>
      <c r="E1921">
        <v>31</v>
      </c>
      <c r="F1921" t="s">
        <v>13</v>
      </c>
      <c r="G1921">
        <v>105.03</v>
      </c>
      <c r="H1921" t="s">
        <v>14</v>
      </c>
      <c r="I1921" t="s">
        <v>15</v>
      </c>
      <c r="J1921" t="s">
        <v>3387</v>
      </c>
      <c r="K1921" s="1">
        <v>42452.5625</v>
      </c>
    </row>
    <row r="1922" spans="1:11" x14ac:dyDescent="0.25">
      <c r="A1922" t="s">
        <v>3388</v>
      </c>
      <c r="B1922" t="s">
        <v>17</v>
      </c>
      <c r="C1922">
        <v>87.46</v>
      </c>
      <c r="D1922" t="s">
        <v>13</v>
      </c>
      <c r="E1922">
        <v>87.46</v>
      </c>
      <c r="F1922" t="s">
        <v>13</v>
      </c>
      <c r="G1922">
        <v>136.08000000000001</v>
      </c>
      <c r="H1922" t="s">
        <v>309</v>
      </c>
      <c r="I1922" t="s">
        <v>124</v>
      </c>
      <c r="J1922" t="s">
        <v>3389</v>
      </c>
      <c r="K1922" s="1">
        <v>42452.5625</v>
      </c>
    </row>
    <row r="1923" spans="1:11" x14ac:dyDescent="0.25">
      <c r="A1923" t="s">
        <v>3390</v>
      </c>
      <c r="B1923" t="s">
        <v>45</v>
      </c>
      <c r="C1923">
        <v>100</v>
      </c>
      <c r="D1923" t="s">
        <v>14</v>
      </c>
      <c r="E1923">
        <v>31.14</v>
      </c>
      <c r="F1923" t="s">
        <v>13</v>
      </c>
      <c r="G1923">
        <v>36.729999999999997</v>
      </c>
      <c r="H1923" t="s">
        <v>252</v>
      </c>
      <c r="I1923" t="s">
        <v>42</v>
      </c>
      <c r="J1923">
        <v>49609495</v>
      </c>
      <c r="K1923" s="1">
        <v>42452.5625</v>
      </c>
    </row>
    <row r="1924" spans="1:11" x14ac:dyDescent="0.25">
      <c r="A1924" t="s">
        <v>3391</v>
      </c>
      <c r="B1924" t="s">
        <v>45</v>
      </c>
      <c r="C1924">
        <v>12.46</v>
      </c>
      <c r="D1924" t="s">
        <v>13</v>
      </c>
      <c r="E1924">
        <v>12.46</v>
      </c>
      <c r="F1924" t="s">
        <v>13</v>
      </c>
      <c r="G1924">
        <v>42.22</v>
      </c>
      <c r="H1924" t="s">
        <v>14</v>
      </c>
      <c r="I1924" t="s">
        <v>42</v>
      </c>
      <c r="J1924" t="s">
        <v>3392</v>
      </c>
      <c r="K1924" s="1">
        <v>42452.563194444447</v>
      </c>
    </row>
    <row r="1925" spans="1:11" x14ac:dyDescent="0.25">
      <c r="A1925" t="s">
        <v>3393</v>
      </c>
      <c r="B1925" t="s">
        <v>17</v>
      </c>
      <c r="C1925">
        <v>89</v>
      </c>
      <c r="D1925" t="s">
        <v>13</v>
      </c>
      <c r="E1925">
        <v>89</v>
      </c>
      <c r="F1925" t="s">
        <v>13</v>
      </c>
      <c r="G1925">
        <v>89</v>
      </c>
      <c r="H1925" t="s">
        <v>13</v>
      </c>
      <c r="I1925" t="s">
        <v>124</v>
      </c>
      <c r="J1925" t="s">
        <v>3394</v>
      </c>
      <c r="K1925" s="1">
        <v>42452.5625</v>
      </c>
    </row>
    <row r="1926" spans="1:11" x14ac:dyDescent="0.25">
      <c r="A1926" t="s">
        <v>3395</v>
      </c>
      <c r="B1926" t="s">
        <v>45</v>
      </c>
      <c r="C1926">
        <v>15.58</v>
      </c>
      <c r="D1926" t="s">
        <v>13</v>
      </c>
      <c r="E1926">
        <v>15.58</v>
      </c>
      <c r="F1926" t="s">
        <v>13</v>
      </c>
      <c r="G1926">
        <v>52.79</v>
      </c>
      <c r="H1926" t="s">
        <v>14</v>
      </c>
      <c r="I1926" t="s">
        <v>42</v>
      </c>
      <c r="J1926" t="s">
        <v>3396</v>
      </c>
      <c r="K1926" s="1">
        <v>42452.5625</v>
      </c>
    </row>
    <row r="1927" spans="1:11" x14ac:dyDescent="0.25">
      <c r="A1927" t="s">
        <v>3397</v>
      </c>
      <c r="B1927" t="s">
        <v>45</v>
      </c>
      <c r="C1927">
        <v>89</v>
      </c>
      <c r="D1927" t="s">
        <v>13</v>
      </c>
      <c r="E1927">
        <v>89</v>
      </c>
      <c r="F1927" t="s">
        <v>13</v>
      </c>
      <c r="G1927">
        <v>89</v>
      </c>
      <c r="H1927" t="s">
        <v>13</v>
      </c>
      <c r="I1927" t="s">
        <v>124</v>
      </c>
      <c r="J1927" t="s">
        <v>3398</v>
      </c>
      <c r="K1927" s="1">
        <v>42452.5625</v>
      </c>
    </row>
    <row r="1928" spans="1:11" x14ac:dyDescent="0.25">
      <c r="A1928" t="s">
        <v>3399</v>
      </c>
      <c r="B1928" t="s">
        <v>45</v>
      </c>
      <c r="C1928">
        <v>89</v>
      </c>
      <c r="D1928" t="s">
        <v>13</v>
      </c>
      <c r="E1928">
        <v>89</v>
      </c>
      <c r="F1928" t="s">
        <v>13</v>
      </c>
      <c r="G1928">
        <v>89</v>
      </c>
      <c r="H1928" t="s">
        <v>13</v>
      </c>
      <c r="I1928" t="s">
        <v>124</v>
      </c>
      <c r="J1928" t="s">
        <v>3400</v>
      </c>
      <c r="K1928" s="1">
        <v>42452.5625</v>
      </c>
    </row>
    <row r="1929" spans="1:11" x14ac:dyDescent="0.25">
      <c r="A1929" t="s">
        <v>3401</v>
      </c>
      <c r="B1929" t="s">
        <v>17</v>
      </c>
      <c r="C1929">
        <v>1</v>
      </c>
      <c r="D1929" t="s">
        <v>13</v>
      </c>
      <c r="E1929">
        <v>1</v>
      </c>
      <c r="F1929" t="s">
        <v>13</v>
      </c>
      <c r="G1929">
        <v>1</v>
      </c>
      <c r="H1929" t="s">
        <v>13</v>
      </c>
      <c r="I1929" t="s">
        <v>42</v>
      </c>
      <c r="J1929" t="s">
        <v>3402</v>
      </c>
      <c r="K1929" s="1">
        <v>42452.567361111112</v>
      </c>
    </row>
    <row r="1930" spans="1:11" x14ac:dyDescent="0.25">
      <c r="A1930" t="s">
        <v>3403</v>
      </c>
      <c r="B1930" t="s">
        <v>17</v>
      </c>
      <c r="C1930">
        <v>89</v>
      </c>
      <c r="D1930" t="s">
        <v>13</v>
      </c>
      <c r="E1930">
        <v>89</v>
      </c>
      <c r="F1930" t="s">
        <v>13</v>
      </c>
      <c r="G1930">
        <v>89</v>
      </c>
      <c r="H1930" t="s">
        <v>13</v>
      </c>
      <c r="I1930" t="s">
        <v>124</v>
      </c>
      <c r="J1930" t="s">
        <v>3404</v>
      </c>
      <c r="K1930" s="1">
        <v>42452.5625</v>
      </c>
    </row>
    <row r="1931" spans="1:11" x14ac:dyDescent="0.25">
      <c r="A1931" t="s">
        <v>3405</v>
      </c>
      <c r="B1931" t="s">
        <v>17</v>
      </c>
      <c r="C1931">
        <v>15.58</v>
      </c>
      <c r="D1931" t="s">
        <v>13</v>
      </c>
      <c r="E1931">
        <v>15.58</v>
      </c>
      <c r="F1931" t="s">
        <v>13</v>
      </c>
      <c r="G1931">
        <v>52.79</v>
      </c>
      <c r="H1931" t="s">
        <v>14</v>
      </c>
      <c r="I1931" t="s">
        <v>42</v>
      </c>
      <c r="J1931" t="s">
        <v>3406</v>
      </c>
      <c r="K1931" s="1">
        <v>42452.563194444447</v>
      </c>
    </row>
    <row r="1932" spans="1:11" x14ac:dyDescent="0.25">
      <c r="A1932" t="s">
        <v>3407</v>
      </c>
      <c r="B1932" t="s">
        <v>17</v>
      </c>
      <c r="C1932">
        <v>89</v>
      </c>
      <c r="D1932" t="s">
        <v>13</v>
      </c>
      <c r="E1932">
        <v>89</v>
      </c>
      <c r="F1932" t="s">
        <v>13</v>
      </c>
      <c r="G1932">
        <v>89</v>
      </c>
      <c r="H1932" t="s">
        <v>13</v>
      </c>
      <c r="I1932" t="s">
        <v>124</v>
      </c>
      <c r="J1932" t="s">
        <v>3408</v>
      </c>
      <c r="K1932" s="1">
        <v>42452.5625</v>
      </c>
    </row>
    <row r="1933" spans="1:11" x14ac:dyDescent="0.25">
      <c r="A1933" t="s">
        <v>3409</v>
      </c>
      <c r="B1933" t="s">
        <v>17</v>
      </c>
      <c r="C1933">
        <v>100</v>
      </c>
      <c r="D1933" t="s">
        <v>14</v>
      </c>
      <c r="E1933">
        <v>31.14</v>
      </c>
      <c r="F1933" t="s">
        <v>13</v>
      </c>
      <c r="G1933">
        <v>36.729999999999997</v>
      </c>
      <c r="H1933" t="s">
        <v>252</v>
      </c>
      <c r="I1933" t="s">
        <v>42</v>
      </c>
      <c r="J1933">
        <v>49609373</v>
      </c>
      <c r="K1933" s="1">
        <v>42452.5625</v>
      </c>
    </row>
    <row r="1934" spans="1:11" x14ac:dyDescent="0.25">
      <c r="A1934" t="s">
        <v>3410</v>
      </c>
      <c r="B1934" t="s">
        <v>17</v>
      </c>
      <c r="C1934">
        <v>89</v>
      </c>
      <c r="D1934" t="s">
        <v>13</v>
      </c>
      <c r="E1934">
        <v>89</v>
      </c>
      <c r="F1934" t="s">
        <v>13</v>
      </c>
      <c r="G1934">
        <v>89</v>
      </c>
      <c r="H1934" t="s">
        <v>13</v>
      </c>
      <c r="I1934" t="s">
        <v>124</v>
      </c>
      <c r="J1934" t="s">
        <v>3411</v>
      </c>
      <c r="K1934" s="1">
        <v>42452.5625</v>
      </c>
    </row>
    <row r="1935" spans="1:11" x14ac:dyDescent="0.25">
      <c r="A1935" t="s">
        <v>3412</v>
      </c>
      <c r="B1935" t="s">
        <v>17</v>
      </c>
      <c r="C1935">
        <v>54.8</v>
      </c>
      <c r="D1935" t="s">
        <v>13</v>
      </c>
      <c r="E1935">
        <v>54.8</v>
      </c>
      <c r="F1935" t="s">
        <v>13</v>
      </c>
      <c r="G1935">
        <v>546.65</v>
      </c>
      <c r="H1935" t="s">
        <v>18</v>
      </c>
      <c r="I1935" t="s">
        <v>124</v>
      </c>
      <c r="J1935" t="s">
        <v>3413</v>
      </c>
      <c r="K1935" s="1">
        <v>42452.5625</v>
      </c>
    </row>
    <row r="1936" spans="1:11" x14ac:dyDescent="0.25">
      <c r="A1936" t="s">
        <v>3414</v>
      </c>
      <c r="B1936" t="s">
        <v>17</v>
      </c>
      <c r="C1936">
        <v>10.91</v>
      </c>
      <c r="D1936" t="s">
        <v>13</v>
      </c>
      <c r="E1936">
        <v>10.91</v>
      </c>
      <c r="F1936" t="s">
        <v>13</v>
      </c>
      <c r="G1936">
        <v>36.97</v>
      </c>
      <c r="H1936" t="s">
        <v>14</v>
      </c>
      <c r="I1936" t="s">
        <v>42</v>
      </c>
      <c r="J1936" t="s">
        <v>3415</v>
      </c>
      <c r="K1936" s="1">
        <v>42452.5625</v>
      </c>
    </row>
    <row r="1937" spans="1:11" x14ac:dyDescent="0.25">
      <c r="A1937" t="s">
        <v>3416</v>
      </c>
      <c r="B1937" t="s">
        <v>45</v>
      </c>
      <c r="C1937">
        <v>89</v>
      </c>
      <c r="D1937" t="s">
        <v>13</v>
      </c>
      <c r="E1937">
        <v>89</v>
      </c>
      <c r="F1937" t="s">
        <v>13</v>
      </c>
      <c r="G1937">
        <v>89</v>
      </c>
      <c r="H1937" t="s">
        <v>13</v>
      </c>
      <c r="I1937" t="s">
        <v>124</v>
      </c>
      <c r="J1937" t="s">
        <v>3417</v>
      </c>
      <c r="K1937" s="1">
        <v>42452.5625</v>
      </c>
    </row>
    <row r="1938" spans="1:11" x14ac:dyDescent="0.25">
      <c r="A1938" t="s">
        <v>3418</v>
      </c>
      <c r="B1938" t="s">
        <v>12</v>
      </c>
      <c r="C1938">
        <v>29.86</v>
      </c>
      <c r="D1938" t="s">
        <v>13</v>
      </c>
      <c r="E1938">
        <v>29.86</v>
      </c>
      <c r="F1938" t="s">
        <v>13</v>
      </c>
      <c r="G1938">
        <v>297.87</v>
      </c>
      <c r="H1938" t="s">
        <v>18</v>
      </c>
      <c r="I1938" t="s">
        <v>15</v>
      </c>
      <c r="J1938" t="s">
        <v>3419</v>
      </c>
      <c r="K1938" s="1">
        <v>42452.5625</v>
      </c>
    </row>
    <row r="1939" spans="1:11" x14ac:dyDescent="0.25">
      <c r="A1939" t="s">
        <v>3420</v>
      </c>
      <c r="B1939" t="s">
        <v>17</v>
      </c>
      <c r="C1939">
        <v>89</v>
      </c>
      <c r="D1939" t="s">
        <v>13</v>
      </c>
      <c r="E1939">
        <v>89</v>
      </c>
      <c r="F1939" t="s">
        <v>13</v>
      </c>
      <c r="G1939">
        <v>89</v>
      </c>
      <c r="H1939" t="s">
        <v>13</v>
      </c>
      <c r="I1939" t="s">
        <v>124</v>
      </c>
      <c r="J1939" t="s">
        <v>3421</v>
      </c>
      <c r="K1939" s="1">
        <v>42452.5625</v>
      </c>
    </row>
    <row r="1940" spans="1:11" x14ac:dyDescent="0.25">
      <c r="A1940" t="s">
        <v>3422</v>
      </c>
      <c r="B1940" t="s">
        <v>45</v>
      </c>
      <c r="C1940">
        <v>89</v>
      </c>
      <c r="D1940" t="s">
        <v>13</v>
      </c>
      <c r="E1940">
        <v>89</v>
      </c>
      <c r="F1940" t="s">
        <v>13</v>
      </c>
      <c r="G1940">
        <v>89</v>
      </c>
      <c r="H1940" t="s">
        <v>13</v>
      </c>
      <c r="I1940" t="s">
        <v>124</v>
      </c>
      <c r="J1940" t="s">
        <v>3423</v>
      </c>
      <c r="K1940" s="1">
        <v>42452.5625</v>
      </c>
    </row>
    <row r="1941" spans="1:11" x14ac:dyDescent="0.25">
      <c r="A1941" t="s">
        <v>3424</v>
      </c>
      <c r="B1941" t="s">
        <v>17</v>
      </c>
      <c r="C1941">
        <v>89</v>
      </c>
      <c r="D1941" t="s">
        <v>13</v>
      </c>
      <c r="E1941">
        <v>89</v>
      </c>
      <c r="F1941" t="s">
        <v>13</v>
      </c>
      <c r="G1941">
        <v>89</v>
      </c>
      <c r="H1941" t="s">
        <v>13</v>
      </c>
      <c r="I1941" t="s">
        <v>124</v>
      </c>
      <c r="J1941" t="s">
        <v>3425</v>
      </c>
      <c r="K1941" s="1">
        <v>42452.5625</v>
      </c>
    </row>
    <row r="1942" spans="1:11" x14ac:dyDescent="0.25">
      <c r="A1942" t="s">
        <v>3426</v>
      </c>
      <c r="B1942" t="s">
        <v>17</v>
      </c>
      <c r="C1942">
        <v>102.5</v>
      </c>
      <c r="D1942" t="s">
        <v>13</v>
      </c>
      <c r="E1942">
        <v>102.5</v>
      </c>
      <c r="F1942" t="s">
        <v>13</v>
      </c>
      <c r="G1942">
        <v>1020.35</v>
      </c>
      <c r="H1942" t="s">
        <v>18</v>
      </c>
      <c r="I1942" t="s">
        <v>19</v>
      </c>
      <c r="J1942" t="s">
        <v>3427</v>
      </c>
      <c r="K1942" s="1">
        <v>42452.5625</v>
      </c>
    </row>
    <row r="1943" spans="1:11" x14ac:dyDescent="0.25">
      <c r="A1943" t="s">
        <v>3428</v>
      </c>
      <c r="B1943" t="s">
        <v>45</v>
      </c>
      <c r="C1943">
        <v>8.67</v>
      </c>
      <c r="D1943" t="s">
        <v>13</v>
      </c>
      <c r="E1943">
        <v>8.67</v>
      </c>
      <c r="F1943" t="s">
        <v>13</v>
      </c>
      <c r="G1943">
        <v>29.46</v>
      </c>
      <c r="H1943" t="s">
        <v>14</v>
      </c>
      <c r="I1943" t="s">
        <v>42</v>
      </c>
      <c r="J1943">
        <v>30100205</v>
      </c>
      <c r="K1943" s="1">
        <v>42452.5625</v>
      </c>
    </row>
    <row r="1944" spans="1:11" x14ac:dyDescent="0.25">
      <c r="A1944" t="s">
        <v>3429</v>
      </c>
      <c r="B1944" t="s">
        <v>17</v>
      </c>
      <c r="C1944">
        <v>100</v>
      </c>
      <c r="D1944" t="s">
        <v>14</v>
      </c>
      <c r="E1944">
        <v>31.14</v>
      </c>
      <c r="F1944" t="s">
        <v>13</v>
      </c>
      <c r="G1944">
        <v>36.69</v>
      </c>
      <c r="H1944" t="s">
        <v>252</v>
      </c>
      <c r="I1944" t="s">
        <v>42</v>
      </c>
      <c r="J1944">
        <v>49609259</v>
      </c>
      <c r="K1944" s="1">
        <v>42452.5625</v>
      </c>
    </row>
    <row r="1945" spans="1:11" x14ac:dyDescent="0.25">
      <c r="A1945" t="s">
        <v>3430</v>
      </c>
      <c r="B1945" t="s">
        <v>17</v>
      </c>
      <c r="C1945">
        <v>21.64</v>
      </c>
      <c r="D1945" t="s">
        <v>13</v>
      </c>
      <c r="E1945">
        <v>21.64</v>
      </c>
      <c r="F1945" t="s">
        <v>13</v>
      </c>
      <c r="G1945">
        <v>215.42</v>
      </c>
      <c r="H1945" t="s">
        <v>18</v>
      </c>
      <c r="I1945" t="s">
        <v>19</v>
      </c>
      <c r="J1945" t="s">
        <v>3431</v>
      </c>
      <c r="K1945" s="1">
        <v>42452.561805555553</v>
      </c>
    </row>
    <row r="1946" spans="1:11" x14ac:dyDescent="0.25">
      <c r="A1946" t="s">
        <v>3432</v>
      </c>
      <c r="B1946" t="s">
        <v>45</v>
      </c>
      <c r="C1946">
        <v>10</v>
      </c>
      <c r="D1946" t="s">
        <v>13</v>
      </c>
      <c r="E1946">
        <v>10</v>
      </c>
      <c r="F1946" t="s">
        <v>13</v>
      </c>
      <c r="G1946">
        <v>99.55</v>
      </c>
      <c r="H1946" t="s">
        <v>18</v>
      </c>
      <c r="I1946" t="s">
        <v>19</v>
      </c>
      <c r="J1946" t="s">
        <v>3433</v>
      </c>
      <c r="K1946" s="1">
        <v>42452.561805555553</v>
      </c>
    </row>
    <row r="1947" spans="1:11" x14ac:dyDescent="0.25">
      <c r="A1947" t="s">
        <v>3434</v>
      </c>
      <c r="B1947" t="s">
        <v>17</v>
      </c>
      <c r="C1947">
        <v>9.1199999999999992</v>
      </c>
      <c r="D1947" t="s">
        <v>13</v>
      </c>
      <c r="E1947">
        <v>9.1199999999999992</v>
      </c>
      <c r="F1947" t="s">
        <v>13</v>
      </c>
      <c r="G1947">
        <v>1212.9000000000001</v>
      </c>
      <c r="H1947" t="s">
        <v>67</v>
      </c>
      <c r="I1947" t="s">
        <v>19</v>
      </c>
      <c r="J1947" t="s">
        <v>3435</v>
      </c>
      <c r="K1947" s="1">
        <v>42452.561805555553</v>
      </c>
    </row>
    <row r="1948" spans="1:11" x14ac:dyDescent="0.25">
      <c r="A1948" t="s">
        <v>3436</v>
      </c>
      <c r="B1948" t="s">
        <v>17</v>
      </c>
      <c r="C1948">
        <v>835</v>
      </c>
      <c r="D1948" t="s">
        <v>14</v>
      </c>
      <c r="E1948">
        <v>835</v>
      </c>
      <c r="F1948" t="s">
        <v>14</v>
      </c>
      <c r="G1948">
        <v>835</v>
      </c>
      <c r="H1948" t="s">
        <v>14</v>
      </c>
      <c r="I1948" t="s">
        <v>42</v>
      </c>
      <c r="J1948" t="s">
        <v>3437</v>
      </c>
      <c r="K1948" s="1">
        <v>42452.567361111112</v>
      </c>
    </row>
    <row r="1949" spans="1:11" x14ac:dyDescent="0.25">
      <c r="A1949" t="s">
        <v>3438</v>
      </c>
      <c r="B1949" t="s">
        <v>17</v>
      </c>
      <c r="C1949">
        <v>162.35</v>
      </c>
      <c r="D1949" t="s">
        <v>13</v>
      </c>
      <c r="E1949">
        <v>162.35</v>
      </c>
      <c r="F1949" t="s">
        <v>13</v>
      </c>
      <c r="G1949">
        <v>1616.13</v>
      </c>
      <c r="H1949" t="s">
        <v>18</v>
      </c>
      <c r="I1949" t="s">
        <v>19</v>
      </c>
      <c r="J1949" t="s">
        <v>3439</v>
      </c>
      <c r="K1949" s="1">
        <v>42452.561805555553</v>
      </c>
    </row>
    <row r="1950" spans="1:11" x14ac:dyDescent="0.25">
      <c r="A1950" t="s">
        <v>3440</v>
      </c>
      <c r="B1950" t="s">
        <v>45</v>
      </c>
      <c r="C1950">
        <v>300</v>
      </c>
      <c r="D1950" t="s">
        <v>14</v>
      </c>
      <c r="E1950">
        <v>93.42</v>
      </c>
      <c r="F1950" t="s">
        <v>13</v>
      </c>
      <c r="G1950">
        <v>110.05</v>
      </c>
      <c r="H1950" t="s">
        <v>252</v>
      </c>
      <c r="I1950" t="s">
        <v>42</v>
      </c>
      <c r="J1950">
        <v>49608785</v>
      </c>
      <c r="K1950" s="1">
        <v>42452.561805555553</v>
      </c>
    </row>
    <row r="1951" spans="1:11" x14ac:dyDescent="0.25">
      <c r="A1951" t="s">
        <v>3441</v>
      </c>
      <c r="B1951" t="s">
        <v>17</v>
      </c>
      <c r="C1951">
        <v>0.01</v>
      </c>
      <c r="D1951" t="s">
        <v>252</v>
      </c>
      <c r="E1951">
        <v>0</v>
      </c>
      <c r="F1951" t="s">
        <v>13</v>
      </c>
      <c r="G1951">
        <v>0.01</v>
      </c>
      <c r="H1951" t="s">
        <v>252</v>
      </c>
      <c r="I1951" t="s">
        <v>22</v>
      </c>
      <c r="J1951" t="s">
        <v>3442</v>
      </c>
      <c r="K1951" s="1">
        <v>42452.561805555553</v>
      </c>
    </row>
    <row r="1952" spans="1:11" x14ac:dyDescent="0.25">
      <c r="A1952" t="s">
        <v>3443</v>
      </c>
      <c r="B1952" t="s">
        <v>17</v>
      </c>
      <c r="C1952">
        <v>21.81</v>
      </c>
      <c r="D1952" t="s">
        <v>13</v>
      </c>
      <c r="E1952">
        <v>21.81</v>
      </c>
      <c r="F1952" t="s">
        <v>13</v>
      </c>
      <c r="G1952">
        <v>74.099999999999994</v>
      </c>
      <c r="H1952" t="s">
        <v>14</v>
      </c>
      <c r="I1952" t="s">
        <v>42</v>
      </c>
      <c r="J1952" t="s">
        <v>3444</v>
      </c>
      <c r="K1952" s="1">
        <v>42452.563194444447</v>
      </c>
    </row>
    <row r="1953" spans="1:11" x14ac:dyDescent="0.25">
      <c r="A1953" t="s">
        <v>3445</v>
      </c>
      <c r="B1953" t="s">
        <v>17</v>
      </c>
      <c r="C1953">
        <v>0.01</v>
      </c>
      <c r="D1953" t="s">
        <v>252</v>
      </c>
      <c r="E1953">
        <v>0</v>
      </c>
      <c r="F1953" t="s">
        <v>13</v>
      </c>
      <c r="G1953">
        <v>0.01</v>
      </c>
      <c r="H1953" t="s">
        <v>252</v>
      </c>
      <c r="I1953" t="s">
        <v>124</v>
      </c>
      <c r="J1953">
        <v>309796314</v>
      </c>
      <c r="K1953" s="1">
        <v>42452.561805555553</v>
      </c>
    </row>
    <row r="1954" spans="1:11" x14ac:dyDescent="0.25">
      <c r="A1954" t="s">
        <v>3446</v>
      </c>
      <c r="B1954" t="s">
        <v>17</v>
      </c>
      <c r="C1954">
        <v>10.86</v>
      </c>
      <c r="D1954" t="s">
        <v>13</v>
      </c>
      <c r="E1954">
        <v>10.86</v>
      </c>
      <c r="F1954" t="s">
        <v>13</v>
      </c>
      <c r="G1954">
        <v>108.11</v>
      </c>
      <c r="H1954" t="s">
        <v>18</v>
      </c>
      <c r="I1954" t="s">
        <v>19</v>
      </c>
      <c r="J1954" t="s">
        <v>3447</v>
      </c>
      <c r="K1954" s="1">
        <v>42452.561805555553</v>
      </c>
    </row>
    <row r="1955" spans="1:11" x14ac:dyDescent="0.25">
      <c r="A1955" t="s">
        <v>3448</v>
      </c>
      <c r="B1955" t="s">
        <v>17</v>
      </c>
      <c r="C1955">
        <v>16.829999999999998</v>
      </c>
      <c r="D1955" t="s">
        <v>13</v>
      </c>
      <c r="E1955">
        <v>16.829999999999998</v>
      </c>
      <c r="F1955" t="s">
        <v>13</v>
      </c>
      <c r="G1955">
        <v>57.18</v>
      </c>
      <c r="H1955" t="s">
        <v>14</v>
      </c>
      <c r="I1955" t="s">
        <v>42</v>
      </c>
      <c r="J1955" t="s">
        <v>3449</v>
      </c>
      <c r="K1955" s="1">
        <v>42452.5625</v>
      </c>
    </row>
    <row r="1956" spans="1:11" x14ac:dyDescent="0.25">
      <c r="A1956" t="s">
        <v>3450</v>
      </c>
      <c r="B1956" t="s">
        <v>17</v>
      </c>
      <c r="C1956">
        <v>43.29</v>
      </c>
      <c r="D1956" t="s">
        <v>13</v>
      </c>
      <c r="E1956">
        <v>43.29</v>
      </c>
      <c r="F1956" t="s">
        <v>13</v>
      </c>
      <c r="G1956">
        <v>430.94</v>
      </c>
      <c r="H1956" t="s">
        <v>18</v>
      </c>
      <c r="I1956" t="s">
        <v>19</v>
      </c>
      <c r="J1956" t="s">
        <v>3451</v>
      </c>
      <c r="K1956" s="1">
        <v>42452.561805555553</v>
      </c>
    </row>
    <row r="1957" spans="1:11" x14ac:dyDescent="0.25">
      <c r="A1957" t="s">
        <v>3452</v>
      </c>
      <c r="B1957" t="s">
        <v>12</v>
      </c>
      <c r="C1957">
        <v>31.16</v>
      </c>
      <c r="D1957" t="s">
        <v>13</v>
      </c>
      <c r="E1957">
        <v>31.16</v>
      </c>
      <c r="F1957" t="s">
        <v>13</v>
      </c>
      <c r="G1957">
        <v>105.86</v>
      </c>
      <c r="H1957" t="s">
        <v>14</v>
      </c>
      <c r="I1957" t="s">
        <v>15</v>
      </c>
      <c r="J1957" t="s">
        <v>3453</v>
      </c>
      <c r="K1957" s="1">
        <v>42452.561805555553</v>
      </c>
    </row>
    <row r="1958" spans="1:11" x14ac:dyDescent="0.25">
      <c r="A1958" t="s">
        <v>3454</v>
      </c>
      <c r="B1958" t="s">
        <v>45</v>
      </c>
      <c r="C1958">
        <v>20.51</v>
      </c>
      <c r="D1958" t="s">
        <v>13</v>
      </c>
      <c r="E1958">
        <v>20.51</v>
      </c>
      <c r="F1958" t="s">
        <v>13</v>
      </c>
      <c r="G1958">
        <v>31.65</v>
      </c>
      <c r="H1958" t="s">
        <v>25</v>
      </c>
      <c r="I1958" t="s">
        <v>42</v>
      </c>
      <c r="J1958" t="s">
        <v>3455</v>
      </c>
      <c r="K1958" s="1">
        <v>42452.563194444447</v>
      </c>
    </row>
    <row r="1959" spans="1:11" x14ac:dyDescent="0.25">
      <c r="A1959" t="s">
        <v>3456</v>
      </c>
      <c r="B1959" t="s">
        <v>17</v>
      </c>
      <c r="C1959">
        <v>30.75</v>
      </c>
      <c r="D1959" t="s">
        <v>13</v>
      </c>
      <c r="E1959">
        <v>30.75</v>
      </c>
      <c r="F1959" t="s">
        <v>13</v>
      </c>
      <c r="G1959">
        <v>306.11</v>
      </c>
      <c r="H1959" t="s">
        <v>18</v>
      </c>
      <c r="I1959" t="s">
        <v>19</v>
      </c>
      <c r="J1959" t="s">
        <v>3457</v>
      </c>
      <c r="K1959" s="1">
        <v>42452.561805555553</v>
      </c>
    </row>
    <row r="1960" spans="1:11" x14ac:dyDescent="0.25">
      <c r="A1960" t="s">
        <v>3458</v>
      </c>
      <c r="B1960" t="s">
        <v>45</v>
      </c>
      <c r="C1960">
        <v>30</v>
      </c>
      <c r="D1960" t="s">
        <v>13</v>
      </c>
      <c r="E1960">
        <v>30</v>
      </c>
      <c r="F1960" t="s">
        <v>13</v>
      </c>
      <c r="G1960">
        <v>298.64</v>
      </c>
      <c r="H1960" t="s">
        <v>18</v>
      </c>
      <c r="I1960" t="s">
        <v>19</v>
      </c>
      <c r="J1960" t="s">
        <v>3459</v>
      </c>
      <c r="K1960" s="1">
        <v>42452.561805555553</v>
      </c>
    </row>
    <row r="1961" spans="1:11" x14ac:dyDescent="0.25">
      <c r="A1961" t="s">
        <v>3460</v>
      </c>
      <c r="B1961" t="s">
        <v>17</v>
      </c>
      <c r="C1961">
        <v>15.49</v>
      </c>
      <c r="D1961" t="s">
        <v>13</v>
      </c>
      <c r="E1961">
        <v>15.49</v>
      </c>
      <c r="F1961" t="s">
        <v>13</v>
      </c>
      <c r="G1961">
        <v>52.63</v>
      </c>
      <c r="H1961" t="s">
        <v>14</v>
      </c>
      <c r="I1961" t="s">
        <v>42</v>
      </c>
      <c r="J1961" t="s">
        <v>3461</v>
      </c>
      <c r="K1961" s="1">
        <v>42452.561805555553</v>
      </c>
    </row>
    <row r="1962" spans="1:11" x14ac:dyDescent="0.25">
      <c r="A1962" t="s">
        <v>3462</v>
      </c>
      <c r="B1962" t="s">
        <v>45</v>
      </c>
      <c r="C1962">
        <v>35</v>
      </c>
      <c r="D1962" t="s">
        <v>14</v>
      </c>
      <c r="E1962">
        <v>10.89</v>
      </c>
      <c r="F1962" t="s">
        <v>13</v>
      </c>
      <c r="G1962">
        <v>36.93</v>
      </c>
      <c r="H1962" t="s">
        <v>14</v>
      </c>
      <c r="I1962" t="s">
        <v>42</v>
      </c>
      <c r="J1962">
        <v>49608727</v>
      </c>
      <c r="K1962" s="1">
        <v>42452.561805555553</v>
      </c>
    </row>
    <row r="1963" spans="1:11" x14ac:dyDescent="0.25">
      <c r="A1963" t="s">
        <v>3463</v>
      </c>
      <c r="B1963" t="s">
        <v>17</v>
      </c>
      <c r="C1963">
        <v>10.91</v>
      </c>
      <c r="D1963" t="s">
        <v>13</v>
      </c>
      <c r="E1963">
        <v>10.91</v>
      </c>
      <c r="F1963" t="s">
        <v>13</v>
      </c>
      <c r="G1963">
        <v>37.07</v>
      </c>
      <c r="H1963" t="s">
        <v>14</v>
      </c>
      <c r="I1963" t="s">
        <v>42</v>
      </c>
      <c r="J1963" t="s">
        <v>3464</v>
      </c>
      <c r="K1963" s="1">
        <v>42452.561805555553</v>
      </c>
    </row>
    <row r="1964" spans="1:11" x14ac:dyDescent="0.25">
      <c r="A1964" t="s">
        <v>3465</v>
      </c>
      <c r="B1964" t="s">
        <v>17</v>
      </c>
      <c r="C1964">
        <v>1300</v>
      </c>
      <c r="D1964" t="s">
        <v>14</v>
      </c>
      <c r="E1964">
        <v>1300</v>
      </c>
      <c r="F1964" t="s">
        <v>14</v>
      </c>
      <c r="G1964">
        <v>1300</v>
      </c>
      <c r="H1964" t="s">
        <v>14</v>
      </c>
      <c r="I1964" t="s">
        <v>42</v>
      </c>
      <c r="J1964">
        <v>155909202</v>
      </c>
      <c r="K1964" s="1">
        <v>42452.563194444447</v>
      </c>
    </row>
    <row r="1965" spans="1:11" x14ac:dyDescent="0.25">
      <c r="A1965" t="s">
        <v>3466</v>
      </c>
      <c r="B1965" t="s">
        <v>17</v>
      </c>
      <c r="C1965">
        <v>52.93</v>
      </c>
      <c r="D1965" t="s">
        <v>13</v>
      </c>
      <c r="E1965">
        <v>52.93</v>
      </c>
      <c r="F1965" t="s">
        <v>13</v>
      </c>
      <c r="G1965">
        <v>526.9</v>
      </c>
      <c r="H1965" t="s">
        <v>18</v>
      </c>
      <c r="I1965" t="s">
        <v>19</v>
      </c>
      <c r="J1965" t="s">
        <v>3467</v>
      </c>
      <c r="K1965" s="1">
        <v>42452.561805555553</v>
      </c>
    </row>
    <row r="1966" spans="1:11" x14ac:dyDescent="0.25">
      <c r="A1966" t="s">
        <v>3468</v>
      </c>
      <c r="B1966" t="s">
        <v>45</v>
      </c>
      <c r="C1966">
        <v>15.58</v>
      </c>
      <c r="D1966" t="s">
        <v>13</v>
      </c>
      <c r="E1966">
        <v>15.58</v>
      </c>
      <c r="F1966" t="s">
        <v>13</v>
      </c>
      <c r="G1966">
        <v>52.93</v>
      </c>
      <c r="H1966" t="s">
        <v>14</v>
      </c>
      <c r="I1966" t="s">
        <v>42</v>
      </c>
      <c r="J1966" t="s">
        <v>3469</v>
      </c>
      <c r="K1966" s="1">
        <v>42452.561805555553</v>
      </c>
    </row>
    <row r="1967" spans="1:11" x14ac:dyDescent="0.25">
      <c r="A1967" t="s">
        <v>3470</v>
      </c>
      <c r="B1967" t="s">
        <v>45</v>
      </c>
      <c r="C1967">
        <v>30</v>
      </c>
      <c r="D1967" t="s">
        <v>13</v>
      </c>
      <c r="E1967">
        <v>30</v>
      </c>
      <c r="F1967" t="s">
        <v>13</v>
      </c>
      <c r="G1967">
        <v>298.64</v>
      </c>
      <c r="H1967" t="s">
        <v>18</v>
      </c>
      <c r="I1967" t="s">
        <v>19</v>
      </c>
      <c r="J1967" t="s">
        <v>3471</v>
      </c>
      <c r="K1967" s="1">
        <v>42452.561111111114</v>
      </c>
    </row>
    <row r="1968" spans="1:11" x14ac:dyDescent="0.25">
      <c r="A1968" t="s">
        <v>3472</v>
      </c>
      <c r="B1968" t="s">
        <v>45</v>
      </c>
      <c r="C1968">
        <v>1.36</v>
      </c>
      <c r="D1968" t="s">
        <v>13</v>
      </c>
      <c r="E1968">
        <v>1.36</v>
      </c>
      <c r="F1968" t="s">
        <v>13</v>
      </c>
      <c r="G1968">
        <v>2.12</v>
      </c>
      <c r="H1968" t="s">
        <v>309</v>
      </c>
      <c r="I1968" t="s">
        <v>19</v>
      </c>
      <c r="J1968" t="s">
        <v>3473</v>
      </c>
      <c r="K1968" s="1">
        <v>42452.561111111114</v>
      </c>
    </row>
    <row r="1969" spans="1:11" x14ac:dyDescent="0.25">
      <c r="A1969" t="s">
        <v>3474</v>
      </c>
      <c r="B1969" t="s">
        <v>17</v>
      </c>
      <c r="C1969">
        <v>98.64</v>
      </c>
      <c r="D1969" t="s">
        <v>13</v>
      </c>
      <c r="E1969">
        <v>98.64</v>
      </c>
      <c r="F1969" t="s">
        <v>13</v>
      </c>
      <c r="G1969">
        <v>981.92</v>
      </c>
      <c r="H1969" t="s">
        <v>18</v>
      </c>
      <c r="I1969" t="s">
        <v>124</v>
      </c>
      <c r="J1969" t="s">
        <v>3475</v>
      </c>
      <c r="K1969" s="1">
        <v>42452.561111111114</v>
      </c>
    </row>
    <row r="1970" spans="1:11" x14ac:dyDescent="0.25">
      <c r="A1970" t="s">
        <v>3476</v>
      </c>
      <c r="B1970" t="s">
        <v>45</v>
      </c>
      <c r="C1970">
        <v>104.12</v>
      </c>
      <c r="D1970" t="s">
        <v>13</v>
      </c>
      <c r="E1970">
        <v>104.12</v>
      </c>
      <c r="F1970" t="s">
        <v>13</v>
      </c>
      <c r="G1970">
        <v>1036.47</v>
      </c>
      <c r="H1970" t="s">
        <v>18</v>
      </c>
      <c r="I1970" t="s">
        <v>124</v>
      </c>
      <c r="J1970" t="s">
        <v>3477</v>
      </c>
      <c r="K1970" s="1">
        <v>42452.561111111114</v>
      </c>
    </row>
    <row r="1971" spans="1:11" x14ac:dyDescent="0.25">
      <c r="A1971" t="s">
        <v>3478</v>
      </c>
      <c r="B1971" t="s">
        <v>17</v>
      </c>
      <c r="C1971">
        <v>22.49</v>
      </c>
      <c r="D1971" t="s">
        <v>13</v>
      </c>
      <c r="E1971">
        <v>22.49</v>
      </c>
      <c r="F1971" t="s">
        <v>13</v>
      </c>
      <c r="G1971">
        <v>76.41</v>
      </c>
      <c r="H1971" t="s">
        <v>14</v>
      </c>
      <c r="I1971" t="s">
        <v>42</v>
      </c>
      <c r="J1971">
        <v>30100185</v>
      </c>
      <c r="K1971" s="1">
        <v>42452.561805555553</v>
      </c>
    </row>
    <row r="1972" spans="1:11" x14ac:dyDescent="0.25">
      <c r="A1972" t="s">
        <v>3479</v>
      </c>
      <c r="B1972" t="s">
        <v>17</v>
      </c>
      <c r="C1972">
        <v>31.16</v>
      </c>
      <c r="D1972" t="s">
        <v>13</v>
      </c>
      <c r="E1972">
        <v>31.16</v>
      </c>
      <c r="F1972" t="s">
        <v>13</v>
      </c>
      <c r="G1972">
        <v>105.86</v>
      </c>
      <c r="H1972" t="s">
        <v>14</v>
      </c>
      <c r="I1972" t="s">
        <v>42</v>
      </c>
      <c r="J1972" t="s">
        <v>3480</v>
      </c>
      <c r="K1972" s="1">
        <v>42452.561805555553</v>
      </c>
    </row>
    <row r="1973" spans="1:11" x14ac:dyDescent="0.25">
      <c r="A1973" t="s">
        <v>3481</v>
      </c>
      <c r="B1973" t="s">
        <v>45</v>
      </c>
      <c r="C1973">
        <v>10</v>
      </c>
      <c r="D1973" t="s">
        <v>13</v>
      </c>
      <c r="E1973">
        <v>10</v>
      </c>
      <c r="F1973" t="s">
        <v>13</v>
      </c>
      <c r="G1973">
        <v>99.55</v>
      </c>
      <c r="H1973" t="s">
        <v>18</v>
      </c>
      <c r="I1973" t="s">
        <v>19</v>
      </c>
      <c r="J1973" t="s">
        <v>3482</v>
      </c>
      <c r="K1973" s="1">
        <v>42452.561111111114</v>
      </c>
    </row>
    <row r="1974" spans="1:11" x14ac:dyDescent="0.25">
      <c r="A1974" t="s">
        <v>3483</v>
      </c>
      <c r="B1974" t="s">
        <v>17</v>
      </c>
      <c r="C1974">
        <v>10.25</v>
      </c>
      <c r="D1974" t="s">
        <v>13</v>
      </c>
      <c r="E1974">
        <v>10.25</v>
      </c>
      <c r="F1974" t="s">
        <v>13</v>
      </c>
      <c r="G1974">
        <v>102.04</v>
      </c>
      <c r="H1974" t="s">
        <v>18</v>
      </c>
      <c r="I1974" t="s">
        <v>19</v>
      </c>
      <c r="J1974" t="s">
        <v>3484</v>
      </c>
      <c r="K1974" s="1">
        <v>42452.561111111114</v>
      </c>
    </row>
    <row r="1975" spans="1:11" x14ac:dyDescent="0.25">
      <c r="A1975" t="s">
        <v>3485</v>
      </c>
      <c r="B1975" t="s">
        <v>17</v>
      </c>
      <c r="C1975">
        <v>200</v>
      </c>
      <c r="D1975" t="s">
        <v>13</v>
      </c>
      <c r="E1975">
        <v>200</v>
      </c>
      <c r="F1975" t="s">
        <v>13</v>
      </c>
      <c r="G1975">
        <v>200</v>
      </c>
      <c r="H1975" t="s">
        <v>13</v>
      </c>
      <c r="I1975" t="s">
        <v>19</v>
      </c>
      <c r="J1975" t="s">
        <v>3486</v>
      </c>
      <c r="K1975" s="1">
        <v>42452.561111111114</v>
      </c>
    </row>
    <row r="1976" spans="1:11" x14ac:dyDescent="0.25">
      <c r="A1976" t="s">
        <v>3487</v>
      </c>
      <c r="B1976" t="s">
        <v>45</v>
      </c>
      <c r="C1976">
        <v>17.14</v>
      </c>
      <c r="D1976" t="s">
        <v>13</v>
      </c>
      <c r="E1976">
        <v>17.14</v>
      </c>
      <c r="F1976" t="s">
        <v>13</v>
      </c>
      <c r="G1976">
        <v>58.23</v>
      </c>
      <c r="H1976" t="s">
        <v>14</v>
      </c>
      <c r="I1976" t="s">
        <v>42</v>
      </c>
      <c r="J1976" t="s">
        <v>3488</v>
      </c>
      <c r="K1976" s="1">
        <v>42452.561111111114</v>
      </c>
    </row>
    <row r="1977" spans="1:11" x14ac:dyDescent="0.25">
      <c r="A1977" t="s">
        <v>3489</v>
      </c>
      <c r="B1977" t="s">
        <v>45</v>
      </c>
      <c r="C1977">
        <v>14.02</v>
      </c>
      <c r="D1977" t="s">
        <v>13</v>
      </c>
      <c r="E1977">
        <v>14.02</v>
      </c>
      <c r="F1977" t="s">
        <v>13</v>
      </c>
      <c r="G1977">
        <v>47.63</v>
      </c>
      <c r="H1977" t="s">
        <v>14</v>
      </c>
      <c r="I1977" t="s">
        <v>42</v>
      </c>
      <c r="J1977" t="s">
        <v>3490</v>
      </c>
      <c r="K1977" s="1">
        <v>42452.561111111114</v>
      </c>
    </row>
    <row r="1978" spans="1:11" x14ac:dyDescent="0.25">
      <c r="A1978" t="s">
        <v>3491</v>
      </c>
      <c r="B1978" t="s">
        <v>17</v>
      </c>
      <c r="C1978">
        <v>14.13</v>
      </c>
      <c r="D1978" t="s">
        <v>13</v>
      </c>
      <c r="E1978">
        <v>14.13</v>
      </c>
      <c r="F1978" t="s">
        <v>13</v>
      </c>
      <c r="G1978">
        <v>48.01</v>
      </c>
      <c r="H1978" t="s">
        <v>14</v>
      </c>
      <c r="I1978" t="s">
        <v>42</v>
      </c>
      <c r="J1978">
        <v>30100182</v>
      </c>
      <c r="K1978" s="1">
        <v>42452.561111111114</v>
      </c>
    </row>
    <row r="1979" spans="1:11" x14ac:dyDescent="0.25">
      <c r="A1979" t="s">
        <v>3492</v>
      </c>
      <c r="B1979" t="s">
        <v>17</v>
      </c>
      <c r="C1979">
        <v>10.25</v>
      </c>
      <c r="D1979" t="s">
        <v>13</v>
      </c>
      <c r="E1979">
        <v>10.25</v>
      </c>
      <c r="F1979" t="s">
        <v>13</v>
      </c>
      <c r="G1979">
        <v>102.04</v>
      </c>
      <c r="H1979" t="s">
        <v>18</v>
      </c>
      <c r="I1979" t="s">
        <v>19</v>
      </c>
      <c r="J1979" t="s">
        <v>3493</v>
      </c>
      <c r="K1979" s="1">
        <v>42452.561111111114</v>
      </c>
    </row>
    <row r="1980" spans="1:11" x14ac:dyDescent="0.25">
      <c r="A1980" t="s">
        <v>3494</v>
      </c>
      <c r="B1980" t="s">
        <v>12</v>
      </c>
      <c r="C1980">
        <v>100</v>
      </c>
      <c r="D1980" t="s">
        <v>13</v>
      </c>
      <c r="E1980">
        <v>100</v>
      </c>
      <c r="F1980" t="s">
        <v>13</v>
      </c>
      <c r="G1980">
        <v>100</v>
      </c>
      <c r="H1980" t="s">
        <v>13</v>
      </c>
      <c r="I1980" t="s">
        <v>15</v>
      </c>
      <c r="J1980" t="s">
        <v>3495</v>
      </c>
      <c r="K1980" s="1">
        <v>42452.561111111114</v>
      </c>
    </row>
    <row r="1981" spans="1:11" x14ac:dyDescent="0.25">
      <c r="A1981" t="s">
        <v>3496</v>
      </c>
      <c r="B1981" t="s">
        <v>17</v>
      </c>
      <c r="C1981">
        <v>14.02</v>
      </c>
      <c r="D1981" t="s">
        <v>13</v>
      </c>
      <c r="E1981">
        <v>14.02</v>
      </c>
      <c r="F1981" t="s">
        <v>13</v>
      </c>
      <c r="G1981">
        <v>47.63</v>
      </c>
      <c r="H1981" t="s">
        <v>14</v>
      </c>
      <c r="I1981" t="s">
        <v>42</v>
      </c>
      <c r="J1981" t="s">
        <v>3497</v>
      </c>
      <c r="K1981" s="1">
        <v>42452.561111111114</v>
      </c>
    </row>
    <row r="1982" spans="1:11" x14ac:dyDescent="0.25">
      <c r="A1982" t="s">
        <v>3498</v>
      </c>
      <c r="B1982" t="s">
        <v>45</v>
      </c>
      <c r="C1982">
        <v>100</v>
      </c>
      <c r="D1982" t="s">
        <v>14</v>
      </c>
      <c r="E1982">
        <v>31.14</v>
      </c>
      <c r="F1982" t="s">
        <v>13</v>
      </c>
      <c r="G1982">
        <v>36.69</v>
      </c>
      <c r="H1982" t="s">
        <v>252</v>
      </c>
      <c r="I1982" t="s">
        <v>42</v>
      </c>
      <c r="J1982">
        <v>49608687</v>
      </c>
      <c r="K1982" s="1">
        <v>42452.560416666667</v>
      </c>
    </row>
    <row r="1983" spans="1:11" x14ac:dyDescent="0.25">
      <c r="A1983" t="s">
        <v>3499</v>
      </c>
      <c r="B1983" t="s">
        <v>45</v>
      </c>
      <c r="C1983">
        <v>30</v>
      </c>
      <c r="D1983" t="s">
        <v>13</v>
      </c>
      <c r="E1983">
        <v>30</v>
      </c>
      <c r="F1983" t="s">
        <v>13</v>
      </c>
      <c r="G1983">
        <v>298.64</v>
      </c>
      <c r="H1983" t="s">
        <v>18</v>
      </c>
      <c r="I1983" t="s">
        <v>19</v>
      </c>
      <c r="J1983" t="s">
        <v>3500</v>
      </c>
      <c r="K1983" s="1">
        <v>42452.560416666667</v>
      </c>
    </row>
    <row r="1984" spans="1:11" x14ac:dyDescent="0.25">
      <c r="A1984" t="s">
        <v>3501</v>
      </c>
      <c r="B1984" t="s">
        <v>17</v>
      </c>
      <c r="C1984">
        <v>14.02</v>
      </c>
      <c r="D1984" t="s">
        <v>13</v>
      </c>
      <c r="E1984">
        <v>14.02</v>
      </c>
      <c r="F1984" t="s">
        <v>13</v>
      </c>
      <c r="G1984">
        <v>47.63</v>
      </c>
      <c r="H1984" t="s">
        <v>14</v>
      </c>
      <c r="I1984" t="s">
        <v>42</v>
      </c>
      <c r="J1984" t="s">
        <v>3502</v>
      </c>
      <c r="K1984" s="1">
        <v>42452.561111111114</v>
      </c>
    </row>
    <row r="1985" spans="1:11" x14ac:dyDescent="0.25">
      <c r="A1985" t="s">
        <v>3503</v>
      </c>
      <c r="B1985" t="s">
        <v>17</v>
      </c>
      <c r="C1985">
        <v>50</v>
      </c>
      <c r="D1985" t="s">
        <v>13</v>
      </c>
      <c r="E1985">
        <v>50</v>
      </c>
      <c r="F1985" t="s">
        <v>13</v>
      </c>
      <c r="G1985">
        <v>497.73</v>
      </c>
      <c r="H1985" t="s">
        <v>18</v>
      </c>
      <c r="I1985" t="s">
        <v>19</v>
      </c>
      <c r="J1985" t="s">
        <v>3504</v>
      </c>
      <c r="K1985" s="1">
        <v>42452.560416666667</v>
      </c>
    </row>
    <row r="1986" spans="1:11" x14ac:dyDescent="0.25">
      <c r="A1986" t="s">
        <v>3505</v>
      </c>
      <c r="B1986" t="s">
        <v>45</v>
      </c>
      <c r="C1986">
        <v>6.95</v>
      </c>
      <c r="D1986" t="s">
        <v>112</v>
      </c>
      <c r="E1986">
        <v>8.31</v>
      </c>
      <c r="F1986" t="s">
        <v>13</v>
      </c>
      <c r="G1986">
        <v>6.95</v>
      </c>
      <c r="H1986" t="s">
        <v>112</v>
      </c>
      <c r="I1986" t="s">
        <v>19</v>
      </c>
      <c r="J1986">
        <v>312137053</v>
      </c>
      <c r="K1986" s="1">
        <v>42452.560416666667</v>
      </c>
    </row>
    <row r="1987" spans="1:11" x14ac:dyDescent="0.25">
      <c r="A1987" t="s">
        <v>3506</v>
      </c>
      <c r="B1987" t="s">
        <v>17</v>
      </c>
      <c r="C1987">
        <v>64.27</v>
      </c>
      <c r="D1987" t="s">
        <v>13</v>
      </c>
      <c r="E1987">
        <v>64.27</v>
      </c>
      <c r="F1987" t="s">
        <v>13</v>
      </c>
      <c r="G1987">
        <v>218.34</v>
      </c>
      <c r="H1987" t="s">
        <v>14</v>
      </c>
      <c r="I1987" t="s">
        <v>42</v>
      </c>
      <c r="J1987">
        <v>30100168</v>
      </c>
      <c r="K1987" s="1">
        <v>42452.561111111114</v>
      </c>
    </row>
    <row r="1988" spans="1:11" x14ac:dyDescent="0.25">
      <c r="A1988" t="s">
        <v>3507</v>
      </c>
      <c r="B1988" t="s">
        <v>17</v>
      </c>
      <c r="C1988">
        <v>10</v>
      </c>
      <c r="D1988" t="s">
        <v>14</v>
      </c>
      <c r="E1988">
        <v>3.11</v>
      </c>
      <c r="F1988" t="s">
        <v>13</v>
      </c>
      <c r="G1988">
        <v>3.67</v>
      </c>
      <c r="H1988" t="s">
        <v>252</v>
      </c>
      <c r="I1988" t="s">
        <v>42</v>
      </c>
      <c r="J1988">
        <v>49608569</v>
      </c>
      <c r="K1988" s="1">
        <v>42452.560416666667</v>
      </c>
    </row>
    <row r="1989" spans="1:11" x14ac:dyDescent="0.25">
      <c r="A1989" t="s">
        <v>3508</v>
      </c>
      <c r="B1989" t="s">
        <v>45</v>
      </c>
      <c r="C1989">
        <v>120</v>
      </c>
      <c r="D1989" t="s">
        <v>13</v>
      </c>
      <c r="E1989">
        <v>120</v>
      </c>
      <c r="F1989" t="s">
        <v>13</v>
      </c>
      <c r="G1989">
        <v>1194.55</v>
      </c>
      <c r="H1989" t="s">
        <v>18</v>
      </c>
      <c r="I1989" t="s">
        <v>19</v>
      </c>
      <c r="J1989" t="s">
        <v>3509</v>
      </c>
      <c r="K1989" s="1">
        <v>42452.560416666667</v>
      </c>
    </row>
    <row r="1990" spans="1:11" x14ac:dyDescent="0.25">
      <c r="A1990" t="s">
        <v>3510</v>
      </c>
      <c r="B1990" t="s">
        <v>17</v>
      </c>
      <c r="C1990">
        <v>50</v>
      </c>
      <c r="D1990" t="s">
        <v>13</v>
      </c>
      <c r="E1990">
        <v>50</v>
      </c>
      <c r="F1990" t="s">
        <v>13</v>
      </c>
      <c r="G1990">
        <v>50</v>
      </c>
      <c r="H1990" t="s">
        <v>13</v>
      </c>
      <c r="I1990" t="s">
        <v>19</v>
      </c>
      <c r="J1990" t="s">
        <v>3511</v>
      </c>
      <c r="K1990" s="1">
        <v>42452.560416666667</v>
      </c>
    </row>
    <row r="1991" spans="1:11" x14ac:dyDescent="0.25">
      <c r="A1991" t="s">
        <v>3512</v>
      </c>
      <c r="B1991" t="s">
        <v>17</v>
      </c>
      <c r="C1991">
        <v>25</v>
      </c>
      <c r="D1991" t="s">
        <v>13</v>
      </c>
      <c r="E1991">
        <v>25</v>
      </c>
      <c r="F1991" t="s">
        <v>13</v>
      </c>
      <c r="G1991">
        <v>25</v>
      </c>
      <c r="H1991" t="s">
        <v>13</v>
      </c>
      <c r="I1991" t="s">
        <v>42</v>
      </c>
      <c r="J1991" t="s">
        <v>3513</v>
      </c>
      <c r="K1991" s="1">
        <v>42452.560416666667</v>
      </c>
    </row>
    <row r="1992" spans="1:11" x14ac:dyDescent="0.25">
      <c r="A1992" t="s">
        <v>3514</v>
      </c>
      <c r="B1992" t="s">
        <v>17</v>
      </c>
      <c r="C1992">
        <v>20.5</v>
      </c>
      <c r="D1992" t="s">
        <v>13</v>
      </c>
      <c r="E1992">
        <v>20.5</v>
      </c>
      <c r="F1992" t="s">
        <v>13</v>
      </c>
      <c r="G1992">
        <v>204.07</v>
      </c>
      <c r="H1992" t="s">
        <v>18</v>
      </c>
      <c r="I1992" t="s">
        <v>19</v>
      </c>
      <c r="J1992" t="s">
        <v>3515</v>
      </c>
      <c r="K1992" s="1">
        <v>42452.560416666667</v>
      </c>
    </row>
    <row r="1993" spans="1:11" x14ac:dyDescent="0.25">
      <c r="A1993" t="s">
        <v>3516</v>
      </c>
      <c r="B1993" t="s">
        <v>45</v>
      </c>
      <c r="C1993">
        <v>300</v>
      </c>
      <c r="D1993" t="s">
        <v>14</v>
      </c>
      <c r="E1993">
        <v>93.12</v>
      </c>
      <c r="F1993" t="s">
        <v>13</v>
      </c>
      <c r="G1993">
        <v>110.18</v>
      </c>
      <c r="H1993" t="s">
        <v>252</v>
      </c>
      <c r="I1993" t="s">
        <v>42</v>
      </c>
      <c r="J1993">
        <v>49608477</v>
      </c>
      <c r="K1993" s="1">
        <v>42452.560416666667</v>
      </c>
    </row>
    <row r="1994" spans="1:11" x14ac:dyDescent="0.25">
      <c r="A1994" t="s">
        <v>3517</v>
      </c>
      <c r="B1994" t="s">
        <v>45</v>
      </c>
      <c r="C1994">
        <v>19.95</v>
      </c>
      <c r="D1994" t="s">
        <v>252</v>
      </c>
      <c r="E1994">
        <v>16.84</v>
      </c>
      <c r="F1994" t="s">
        <v>13</v>
      </c>
      <c r="G1994">
        <v>19.95</v>
      </c>
      <c r="H1994" t="s">
        <v>252</v>
      </c>
      <c r="I1994" t="s">
        <v>124</v>
      </c>
      <c r="J1994">
        <v>312137011</v>
      </c>
      <c r="K1994" s="1">
        <v>42452.55972222222</v>
      </c>
    </row>
    <row r="1995" spans="1:11" x14ac:dyDescent="0.25">
      <c r="A1995" t="s">
        <v>3518</v>
      </c>
      <c r="B1995" t="s">
        <v>17</v>
      </c>
      <c r="C1995">
        <v>44.99</v>
      </c>
      <c r="D1995" t="s">
        <v>13</v>
      </c>
      <c r="E1995">
        <v>44.99</v>
      </c>
      <c r="F1995" t="s">
        <v>13</v>
      </c>
      <c r="G1995">
        <v>152.76</v>
      </c>
      <c r="H1995" t="s">
        <v>14</v>
      </c>
      <c r="I1995" t="s">
        <v>42</v>
      </c>
      <c r="J1995">
        <v>30100159</v>
      </c>
      <c r="K1995" s="1">
        <v>42452.560416666667</v>
      </c>
    </row>
    <row r="1996" spans="1:11" x14ac:dyDescent="0.25">
      <c r="A1996" t="s">
        <v>3519</v>
      </c>
      <c r="B1996" t="s">
        <v>17</v>
      </c>
      <c r="C1996">
        <v>305</v>
      </c>
      <c r="D1996" t="s">
        <v>14</v>
      </c>
      <c r="E1996">
        <v>305</v>
      </c>
      <c r="F1996" t="s">
        <v>14</v>
      </c>
      <c r="G1996">
        <v>305</v>
      </c>
      <c r="H1996" t="s">
        <v>14</v>
      </c>
      <c r="I1996" t="s">
        <v>42</v>
      </c>
      <c r="J1996" t="s">
        <v>3520</v>
      </c>
      <c r="K1996" s="1">
        <v>42452.560416666667</v>
      </c>
    </row>
    <row r="1997" spans="1:11" x14ac:dyDescent="0.25">
      <c r="A1997" t="s">
        <v>3521</v>
      </c>
      <c r="B1997" t="s">
        <v>45</v>
      </c>
      <c r="C1997">
        <v>17.45</v>
      </c>
      <c r="D1997" t="s">
        <v>13</v>
      </c>
      <c r="E1997">
        <v>17.45</v>
      </c>
      <c r="F1997" t="s">
        <v>13</v>
      </c>
      <c r="G1997">
        <v>59.25</v>
      </c>
      <c r="H1997" t="s">
        <v>14</v>
      </c>
      <c r="I1997" t="s">
        <v>42</v>
      </c>
      <c r="J1997" t="s">
        <v>3522</v>
      </c>
      <c r="K1997" s="1">
        <v>42452.560416666667</v>
      </c>
    </row>
    <row r="1998" spans="1:11" x14ac:dyDescent="0.25">
      <c r="A1998" t="s">
        <v>3523</v>
      </c>
      <c r="B1998" t="s">
        <v>12</v>
      </c>
      <c r="C1998">
        <v>29.86</v>
      </c>
      <c r="D1998" t="s">
        <v>13</v>
      </c>
      <c r="E1998">
        <v>29.86</v>
      </c>
      <c r="F1998" t="s">
        <v>13</v>
      </c>
      <c r="G1998">
        <v>297.60000000000002</v>
      </c>
      <c r="H1998" t="s">
        <v>18</v>
      </c>
      <c r="I1998" t="s">
        <v>15</v>
      </c>
      <c r="J1998" t="s">
        <v>3524</v>
      </c>
      <c r="K1998" s="1">
        <v>42452.55972222222</v>
      </c>
    </row>
    <row r="1999" spans="1:11" x14ac:dyDescent="0.25">
      <c r="A1999" t="s">
        <v>3525</v>
      </c>
      <c r="B1999" t="s">
        <v>45</v>
      </c>
      <c r="C1999">
        <v>25</v>
      </c>
      <c r="D1999" t="s">
        <v>13</v>
      </c>
      <c r="E1999">
        <v>25</v>
      </c>
      <c r="F1999" t="s">
        <v>13</v>
      </c>
      <c r="G1999">
        <v>249.16</v>
      </c>
      <c r="H1999" t="s">
        <v>18</v>
      </c>
      <c r="I1999" t="s">
        <v>19</v>
      </c>
      <c r="J1999" t="s">
        <v>3526</v>
      </c>
      <c r="K1999" s="1">
        <v>42452.55972222222</v>
      </c>
    </row>
    <row r="2000" spans="1:11" x14ac:dyDescent="0.25">
      <c r="A2000" t="s">
        <v>3527</v>
      </c>
      <c r="B2000" t="s">
        <v>17</v>
      </c>
      <c r="C2000">
        <v>9.1199999999999992</v>
      </c>
      <c r="D2000" t="s">
        <v>13</v>
      </c>
      <c r="E2000">
        <v>9.1199999999999992</v>
      </c>
      <c r="F2000" t="s">
        <v>13</v>
      </c>
      <c r="G2000">
        <v>1211.44</v>
      </c>
      <c r="H2000" t="s">
        <v>67</v>
      </c>
      <c r="I2000" t="s">
        <v>19</v>
      </c>
      <c r="J2000" t="s">
        <v>3528</v>
      </c>
      <c r="K2000" s="1">
        <v>42452.55972222222</v>
      </c>
    </row>
    <row r="2001" spans="1:11" x14ac:dyDescent="0.25">
      <c r="A2001" t="s">
        <v>3529</v>
      </c>
      <c r="B2001" t="s">
        <v>45</v>
      </c>
      <c r="C2001">
        <v>300</v>
      </c>
      <c r="D2001" t="s">
        <v>14</v>
      </c>
      <c r="E2001">
        <v>93.12</v>
      </c>
      <c r="F2001" t="s">
        <v>13</v>
      </c>
      <c r="G2001">
        <v>110.18</v>
      </c>
      <c r="H2001" t="s">
        <v>252</v>
      </c>
      <c r="I2001" t="s">
        <v>42</v>
      </c>
      <c r="J2001">
        <v>49608061</v>
      </c>
      <c r="K2001" s="1">
        <v>42452.55972222222</v>
      </c>
    </row>
    <row r="2002" spans="1:11" x14ac:dyDescent="0.25">
      <c r="A2002" t="s">
        <v>3530</v>
      </c>
      <c r="B2002" t="s">
        <v>17</v>
      </c>
      <c r="C2002">
        <v>1</v>
      </c>
      <c r="D2002" t="s">
        <v>13</v>
      </c>
      <c r="E2002">
        <v>1</v>
      </c>
      <c r="F2002" t="s">
        <v>13</v>
      </c>
      <c r="G2002">
        <v>1</v>
      </c>
      <c r="H2002" t="s">
        <v>13</v>
      </c>
      <c r="I2002" t="s">
        <v>42</v>
      </c>
      <c r="J2002" t="s">
        <v>3531</v>
      </c>
      <c r="K2002" s="1">
        <v>42452.560416666667</v>
      </c>
    </row>
    <row r="2003" spans="1:11" x14ac:dyDescent="0.25">
      <c r="A2003" t="s">
        <v>3532</v>
      </c>
      <c r="B2003" t="s">
        <v>17</v>
      </c>
      <c r="C2003">
        <v>313.11</v>
      </c>
      <c r="D2003" t="s">
        <v>13</v>
      </c>
      <c r="E2003">
        <v>313.11</v>
      </c>
      <c r="F2003" t="s">
        <v>13</v>
      </c>
      <c r="G2003">
        <v>3120.54</v>
      </c>
      <c r="H2003" t="s">
        <v>18</v>
      </c>
      <c r="I2003" t="s">
        <v>19</v>
      </c>
      <c r="J2003" t="s">
        <v>3533</v>
      </c>
      <c r="K2003" s="1">
        <v>42452.55972222222</v>
      </c>
    </row>
    <row r="2004" spans="1:11" x14ac:dyDescent="0.25">
      <c r="A2004" t="s">
        <v>3534</v>
      </c>
      <c r="B2004" t="s">
        <v>17</v>
      </c>
      <c r="C2004">
        <v>570</v>
      </c>
      <c r="D2004" t="s">
        <v>14</v>
      </c>
      <c r="E2004">
        <v>570</v>
      </c>
      <c r="F2004" t="s">
        <v>14</v>
      </c>
      <c r="G2004">
        <v>570</v>
      </c>
      <c r="H2004" t="s">
        <v>14</v>
      </c>
      <c r="I2004" t="s">
        <v>42</v>
      </c>
      <c r="J2004">
        <v>155908922</v>
      </c>
      <c r="K2004" s="1">
        <v>42452.560416666667</v>
      </c>
    </row>
    <row r="2005" spans="1:11" x14ac:dyDescent="0.25">
      <c r="A2005" t="s">
        <v>3535</v>
      </c>
      <c r="B2005" t="s">
        <v>17</v>
      </c>
      <c r="C2005">
        <v>54.8</v>
      </c>
      <c r="D2005" t="s">
        <v>13</v>
      </c>
      <c r="E2005">
        <v>54.8</v>
      </c>
      <c r="F2005" t="s">
        <v>13</v>
      </c>
      <c r="G2005">
        <v>546.16</v>
      </c>
      <c r="H2005" t="s">
        <v>18</v>
      </c>
      <c r="I2005" t="s">
        <v>124</v>
      </c>
      <c r="J2005" t="s">
        <v>3536</v>
      </c>
      <c r="K2005" s="1">
        <v>42452.55972222222</v>
      </c>
    </row>
    <row r="2006" spans="1:11" x14ac:dyDescent="0.25">
      <c r="A2006" t="s">
        <v>3537</v>
      </c>
      <c r="B2006" t="s">
        <v>17</v>
      </c>
      <c r="C2006">
        <v>300</v>
      </c>
      <c r="D2006" t="s">
        <v>14</v>
      </c>
      <c r="E2006">
        <v>300</v>
      </c>
      <c r="F2006" t="s">
        <v>14</v>
      </c>
      <c r="G2006">
        <v>300</v>
      </c>
      <c r="H2006" t="s">
        <v>14</v>
      </c>
      <c r="I2006" t="s">
        <v>42</v>
      </c>
      <c r="J2006">
        <v>155908872</v>
      </c>
      <c r="K2006" s="1">
        <v>42452.561111111114</v>
      </c>
    </row>
    <row r="2007" spans="1:11" x14ac:dyDescent="0.25">
      <c r="A2007" t="s">
        <v>3538</v>
      </c>
      <c r="B2007" t="s">
        <v>17</v>
      </c>
      <c r="C2007">
        <v>50</v>
      </c>
      <c r="D2007" t="s">
        <v>13</v>
      </c>
      <c r="E2007">
        <v>50</v>
      </c>
      <c r="F2007" t="s">
        <v>13</v>
      </c>
      <c r="G2007">
        <v>498.32</v>
      </c>
      <c r="H2007" t="s">
        <v>18</v>
      </c>
      <c r="I2007" t="s">
        <v>19</v>
      </c>
      <c r="J2007" t="s">
        <v>3539</v>
      </c>
      <c r="K2007" s="1">
        <v>42452.559027777781</v>
      </c>
    </row>
    <row r="2008" spans="1:11" x14ac:dyDescent="0.25">
      <c r="A2008" t="s">
        <v>3540</v>
      </c>
      <c r="B2008" t="s">
        <v>12</v>
      </c>
      <c r="C2008">
        <v>15215</v>
      </c>
      <c r="D2008" t="s">
        <v>14</v>
      </c>
      <c r="E2008">
        <v>15215</v>
      </c>
      <c r="F2008" t="s">
        <v>14</v>
      </c>
      <c r="G2008">
        <v>15215</v>
      </c>
      <c r="H2008" t="s">
        <v>14</v>
      </c>
      <c r="I2008" t="s">
        <v>42</v>
      </c>
      <c r="J2008" t="s">
        <v>3541</v>
      </c>
      <c r="K2008" s="1">
        <v>42452.565972222219</v>
      </c>
    </row>
    <row r="2009" spans="1:11" x14ac:dyDescent="0.25">
      <c r="A2009" t="s">
        <v>3542</v>
      </c>
      <c r="B2009" t="s">
        <v>17</v>
      </c>
      <c r="C2009">
        <v>20.43</v>
      </c>
      <c r="D2009" t="s">
        <v>13</v>
      </c>
      <c r="E2009">
        <v>20.43</v>
      </c>
      <c r="F2009" t="s">
        <v>13</v>
      </c>
      <c r="G2009">
        <v>31.55</v>
      </c>
      <c r="H2009" t="s">
        <v>25</v>
      </c>
      <c r="I2009" t="s">
        <v>19</v>
      </c>
      <c r="J2009" t="s">
        <v>3543</v>
      </c>
      <c r="K2009" s="1">
        <v>42452.559027777781</v>
      </c>
    </row>
    <row r="2010" spans="1:11" x14ac:dyDescent="0.25">
      <c r="A2010" t="s">
        <v>3544</v>
      </c>
      <c r="B2010" t="s">
        <v>45</v>
      </c>
      <c r="C2010">
        <v>17.760000000000002</v>
      </c>
      <c r="D2010" t="s">
        <v>13</v>
      </c>
      <c r="E2010">
        <v>17.760000000000002</v>
      </c>
      <c r="F2010" t="s">
        <v>13</v>
      </c>
      <c r="G2010">
        <v>60.31</v>
      </c>
      <c r="H2010" t="s">
        <v>14</v>
      </c>
      <c r="I2010" t="s">
        <v>42</v>
      </c>
      <c r="J2010" t="s">
        <v>3545</v>
      </c>
      <c r="K2010" s="1">
        <v>42452.55972222222</v>
      </c>
    </row>
    <row r="2011" spans="1:11" x14ac:dyDescent="0.25">
      <c r="A2011" t="s">
        <v>3546</v>
      </c>
      <c r="B2011" t="s">
        <v>17</v>
      </c>
      <c r="C2011">
        <v>14.02</v>
      </c>
      <c r="D2011" t="s">
        <v>13</v>
      </c>
      <c r="E2011">
        <v>14.02</v>
      </c>
      <c r="F2011" t="s">
        <v>13</v>
      </c>
      <c r="G2011">
        <v>47.61</v>
      </c>
      <c r="H2011" t="s">
        <v>14</v>
      </c>
      <c r="I2011" t="s">
        <v>42</v>
      </c>
      <c r="J2011" t="s">
        <v>3547</v>
      </c>
      <c r="K2011" s="1">
        <v>42452.559027777781</v>
      </c>
    </row>
    <row r="2012" spans="1:11" x14ac:dyDescent="0.25">
      <c r="A2012" t="s">
        <v>3548</v>
      </c>
      <c r="B2012" t="s">
        <v>17</v>
      </c>
      <c r="C2012">
        <v>100</v>
      </c>
      <c r="D2012" t="s">
        <v>13</v>
      </c>
      <c r="E2012">
        <v>100</v>
      </c>
      <c r="F2012" t="s">
        <v>13</v>
      </c>
      <c r="G2012">
        <v>100</v>
      </c>
      <c r="H2012" t="s">
        <v>13</v>
      </c>
      <c r="I2012" t="s">
        <v>42</v>
      </c>
      <c r="J2012" t="s">
        <v>3549</v>
      </c>
      <c r="K2012" s="1">
        <v>42452.559027777781</v>
      </c>
    </row>
    <row r="2013" spans="1:11" x14ac:dyDescent="0.25">
      <c r="A2013" t="s">
        <v>3550</v>
      </c>
      <c r="B2013" t="s">
        <v>17</v>
      </c>
      <c r="C2013">
        <v>300</v>
      </c>
      <c r="D2013" t="s">
        <v>14</v>
      </c>
      <c r="E2013">
        <v>300</v>
      </c>
      <c r="F2013" t="s">
        <v>14</v>
      </c>
      <c r="G2013">
        <v>300</v>
      </c>
      <c r="H2013" t="s">
        <v>14</v>
      </c>
      <c r="I2013" t="s">
        <v>42</v>
      </c>
      <c r="J2013">
        <v>155908782</v>
      </c>
      <c r="K2013" s="1">
        <v>42452.560416666667</v>
      </c>
    </row>
    <row r="2014" spans="1:11" x14ac:dyDescent="0.25">
      <c r="A2014" t="s">
        <v>3551</v>
      </c>
      <c r="B2014" t="s">
        <v>45</v>
      </c>
      <c r="C2014">
        <v>62.32</v>
      </c>
      <c r="D2014" t="s">
        <v>13</v>
      </c>
      <c r="E2014">
        <v>62.32</v>
      </c>
      <c r="F2014" t="s">
        <v>13</v>
      </c>
      <c r="G2014">
        <v>211.6</v>
      </c>
      <c r="H2014" t="s">
        <v>14</v>
      </c>
      <c r="I2014" t="s">
        <v>42</v>
      </c>
      <c r="J2014" t="s">
        <v>3552</v>
      </c>
      <c r="K2014" s="1">
        <v>42452.55972222222</v>
      </c>
    </row>
    <row r="2015" spans="1:11" x14ac:dyDescent="0.25">
      <c r="A2015" t="s">
        <v>3553</v>
      </c>
      <c r="B2015" t="s">
        <v>17</v>
      </c>
      <c r="C2015">
        <v>74.78</v>
      </c>
      <c r="D2015" t="s">
        <v>13</v>
      </c>
      <c r="E2015">
        <v>74.78</v>
      </c>
      <c r="F2015" t="s">
        <v>13</v>
      </c>
      <c r="G2015">
        <v>9933.2099999999991</v>
      </c>
      <c r="H2015" t="s">
        <v>67</v>
      </c>
      <c r="I2015" t="s">
        <v>19</v>
      </c>
      <c r="J2015" t="s">
        <v>3554</v>
      </c>
      <c r="K2015" s="1">
        <v>42452.558333333334</v>
      </c>
    </row>
    <row r="2016" spans="1:11" x14ac:dyDescent="0.25">
      <c r="A2016" t="s">
        <v>3555</v>
      </c>
      <c r="B2016" t="s">
        <v>17</v>
      </c>
      <c r="C2016">
        <v>50</v>
      </c>
      <c r="D2016" t="s">
        <v>14</v>
      </c>
      <c r="E2016">
        <v>15.52</v>
      </c>
      <c r="F2016" t="s">
        <v>13</v>
      </c>
      <c r="G2016">
        <v>52.75</v>
      </c>
      <c r="H2016" t="s">
        <v>14</v>
      </c>
      <c r="I2016" t="s">
        <v>42</v>
      </c>
      <c r="J2016">
        <v>49607799</v>
      </c>
      <c r="K2016" s="1">
        <v>42452.559027777781</v>
      </c>
    </row>
    <row r="2017" spans="1:11" x14ac:dyDescent="0.25">
      <c r="A2017" t="s">
        <v>3556</v>
      </c>
      <c r="B2017" t="s">
        <v>17</v>
      </c>
      <c r="C2017">
        <v>29.99</v>
      </c>
      <c r="D2017" t="s">
        <v>13</v>
      </c>
      <c r="E2017">
        <v>29.99</v>
      </c>
      <c r="F2017" t="s">
        <v>13</v>
      </c>
      <c r="G2017">
        <v>24.99</v>
      </c>
      <c r="H2017" t="s">
        <v>112</v>
      </c>
      <c r="I2017" t="s">
        <v>19</v>
      </c>
      <c r="J2017" t="s">
        <v>3557</v>
      </c>
      <c r="K2017" s="1">
        <v>42452.558333333334</v>
      </c>
    </row>
    <row r="2018" spans="1:11" x14ac:dyDescent="0.25">
      <c r="A2018" t="s">
        <v>3558</v>
      </c>
      <c r="B2018" t="s">
        <v>17</v>
      </c>
      <c r="C2018">
        <v>37.39</v>
      </c>
      <c r="D2018" t="s">
        <v>13</v>
      </c>
      <c r="E2018">
        <v>37.39</v>
      </c>
      <c r="F2018" t="s">
        <v>13</v>
      </c>
      <c r="G2018">
        <v>126.96</v>
      </c>
      <c r="H2018" t="s">
        <v>14</v>
      </c>
      <c r="I2018" t="s">
        <v>42</v>
      </c>
      <c r="J2018" t="s">
        <v>3559</v>
      </c>
      <c r="K2018" s="1">
        <v>42452.559027777781</v>
      </c>
    </row>
    <row r="2019" spans="1:11" x14ac:dyDescent="0.25">
      <c r="A2019" t="s">
        <v>3560</v>
      </c>
      <c r="B2019" t="s">
        <v>17</v>
      </c>
      <c r="C2019">
        <v>1</v>
      </c>
      <c r="D2019" t="s">
        <v>13</v>
      </c>
      <c r="E2019">
        <v>1</v>
      </c>
      <c r="F2019" t="s">
        <v>13</v>
      </c>
      <c r="G2019">
        <v>1</v>
      </c>
      <c r="H2019" t="s">
        <v>13</v>
      </c>
      <c r="I2019" t="s">
        <v>42</v>
      </c>
      <c r="J2019" t="s">
        <v>3561</v>
      </c>
      <c r="K2019" s="1">
        <v>42452.55972222222</v>
      </c>
    </row>
    <row r="2020" spans="1:11" x14ac:dyDescent="0.25">
      <c r="A2020" t="s">
        <v>3562</v>
      </c>
      <c r="B2020" t="s">
        <v>45</v>
      </c>
      <c r="C2020">
        <v>50</v>
      </c>
      <c r="D2020" t="s">
        <v>14</v>
      </c>
      <c r="E2020">
        <v>15.52</v>
      </c>
      <c r="F2020" t="s">
        <v>13</v>
      </c>
      <c r="G2020">
        <v>18.37</v>
      </c>
      <c r="H2020" t="s">
        <v>252</v>
      </c>
      <c r="I2020" t="s">
        <v>42</v>
      </c>
      <c r="J2020">
        <v>49607905</v>
      </c>
      <c r="K2020" s="1">
        <v>42452.558333333334</v>
      </c>
    </row>
    <row r="2021" spans="1:11" x14ac:dyDescent="0.25">
      <c r="A2021" t="s">
        <v>3563</v>
      </c>
      <c r="B2021" t="s">
        <v>12</v>
      </c>
      <c r="C2021">
        <v>68.34</v>
      </c>
      <c r="D2021" t="s">
        <v>13</v>
      </c>
      <c r="E2021">
        <v>68.34</v>
      </c>
      <c r="F2021" t="s">
        <v>13</v>
      </c>
      <c r="G2021">
        <v>105.53</v>
      </c>
      <c r="H2021" t="s">
        <v>25</v>
      </c>
      <c r="I2021" t="s">
        <v>15</v>
      </c>
      <c r="J2021" t="s">
        <v>3564</v>
      </c>
      <c r="K2021" s="1">
        <v>42452.558333333334</v>
      </c>
    </row>
    <row r="2022" spans="1:11" x14ac:dyDescent="0.25">
      <c r="A2022" t="s">
        <v>3565</v>
      </c>
      <c r="B2022" t="s">
        <v>45</v>
      </c>
      <c r="C2022">
        <v>6.95</v>
      </c>
      <c r="D2022" t="s">
        <v>112</v>
      </c>
      <c r="E2022">
        <v>8.31</v>
      </c>
      <c r="F2022" t="s">
        <v>13</v>
      </c>
      <c r="G2022">
        <v>6.95</v>
      </c>
      <c r="H2022" t="s">
        <v>112</v>
      </c>
      <c r="I2022" t="s">
        <v>19</v>
      </c>
      <c r="J2022">
        <v>312136803</v>
      </c>
      <c r="K2022" s="1">
        <v>42452.558333333334</v>
      </c>
    </row>
    <row r="2023" spans="1:11" x14ac:dyDescent="0.25">
      <c r="A2023" t="s">
        <v>3566</v>
      </c>
      <c r="B2023" t="s">
        <v>17</v>
      </c>
      <c r="C2023">
        <v>100</v>
      </c>
      <c r="D2023" t="s">
        <v>14</v>
      </c>
      <c r="E2023">
        <v>31.04</v>
      </c>
      <c r="F2023" t="s">
        <v>13</v>
      </c>
      <c r="G2023">
        <v>36.729999999999997</v>
      </c>
      <c r="H2023" t="s">
        <v>252</v>
      </c>
      <c r="I2023" t="s">
        <v>42</v>
      </c>
      <c r="J2023">
        <v>49607783</v>
      </c>
      <c r="K2023" s="1">
        <v>42452.558333333334</v>
      </c>
    </row>
    <row r="2024" spans="1:11" x14ac:dyDescent="0.25">
      <c r="A2024" t="s">
        <v>3567</v>
      </c>
      <c r="B2024" t="s">
        <v>17</v>
      </c>
      <c r="C2024">
        <v>300</v>
      </c>
      <c r="D2024" t="s">
        <v>14</v>
      </c>
      <c r="E2024">
        <v>300</v>
      </c>
      <c r="F2024" t="s">
        <v>14</v>
      </c>
      <c r="G2024">
        <v>300</v>
      </c>
      <c r="H2024" t="s">
        <v>14</v>
      </c>
      <c r="I2024" t="s">
        <v>42</v>
      </c>
      <c r="J2024">
        <v>155908562</v>
      </c>
      <c r="K2024" s="1">
        <v>42452.559027777781</v>
      </c>
    </row>
    <row r="2025" spans="1:11" x14ac:dyDescent="0.25">
      <c r="A2025" t="s">
        <v>3568</v>
      </c>
      <c r="B2025" t="s">
        <v>45</v>
      </c>
      <c r="C2025">
        <v>15.58</v>
      </c>
      <c r="D2025" t="s">
        <v>13</v>
      </c>
      <c r="E2025">
        <v>15.58</v>
      </c>
      <c r="F2025" t="s">
        <v>13</v>
      </c>
      <c r="G2025">
        <v>52.9</v>
      </c>
      <c r="H2025" t="s">
        <v>14</v>
      </c>
      <c r="I2025" t="s">
        <v>42</v>
      </c>
      <c r="J2025" t="s">
        <v>3569</v>
      </c>
      <c r="K2025" s="1">
        <v>42452.558333333334</v>
      </c>
    </row>
    <row r="2026" spans="1:11" x14ac:dyDescent="0.25">
      <c r="A2026" t="s">
        <v>3570</v>
      </c>
      <c r="B2026" t="s">
        <v>17</v>
      </c>
      <c r="C2026">
        <v>54.11</v>
      </c>
      <c r="D2026" t="s">
        <v>13</v>
      </c>
      <c r="E2026">
        <v>54.11</v>
      </c>
      <c r="F2026" t="s">
        <v>13</v>
      </c>
      <c r="G2026">
        <v>539.28</v>
      </c>
      <c r="H2026" t="s">
        <v>18</v>
      </c>
      <c r="I2026" t="s">
        <v>19</v>
      </c>
      <c r="J2026" t="s">
        <v>3571</v>
      </c>
      <c r="K2026" s="1">
        <v>42452.558333333334</v>
      </c>
    </row>
    <row r="2027" spans="1:11" x14ac:dyDescent="0.25">
      <c r="A2027" t="s">
        <v>3572</v>
      </c>
      <c r="B2027" t="s">
        <v>12</v>
      </c>
      <c r="C2027">
        <v>37.39</v>
      </c>
      <c r="D2027" t="s">
        <v>13</v>
      </c>
      <c r="E2027">
        <v>37.39</v>
      </c>
      <c r="F2027" t="s">
        <v>13</v>
      </c>
      <c r="G2027">
        <v>126.96</v>
      </c>
      <c r="H2027" t="s">
        <v>14</v>
      </c>
      <c r="I2027" t="s">
        <v>15</v>
      </c>
      <c r="J2027" t="s">
        <v>3573</v>
      </c>
      <c r="K2027" s="1">
        <v>42452.558333333334</v>
      </c>
    </row>
    <row r="2028" spans="1:11" x14ac:dyDescent="0.25">
      <c r="A2028" t="s">
        <v>3574</v>
      </c>
      <c r="B2028" t="s">
        <v>17</v>
      </c>
      <c r="C2028">
        <v>8.0299999999999994</v>
      </c>
      <c r="D2028" t="s">
        <v>13</v>
      </c>
      <c r="E2028">
        <v>8.0299999999999994</v>
      </c>
      <c r="F2028" t="s">
        <v>13</v>
      </c>
      <c r="G2028">
        <v>27.27</v>
      </c>
      <c r="H2028" t="s">
        <v>14</v>
      </c>
      <c r="I2028" t="s">
        <v>42</v>
      </c>
      <c r="J2028">
        <v>30100124</v>
      </c>
      <c r="K2028" s="1">
        <v>42452.558333333334</v>
      </c>
    </row>
    <row r="2029" spans="1:11" x14ac:dyDescent="0.25">
      <c r="A2029" t="s">
        <v>3575</v>
      </c>
      <c r="B2029" t="s">
        <v>45</v>
      </c>
      <c r="C2029">
        <v>75.69</v>
      </c>
      <c r="D2029" t="s">
        <v>13</v>
      </c>
      <c r="E2029">
        <v>75.69</v>
      </c>
      <c r="F2029" t="s">
        <v>13</v>
      </c>
      <c r="G2029">
        <v>10054.09</v>
      </c>
      <c r="H2029" t="s">
        <v>67</v>
      </c>
      <c r="I2029" t="s">
        <v>19</v>
      </c>
      <c r="J2029" t="s">
        <v>3576</v>
      </c>
      <c r="K2029" s="1">
        <v>42452.557638888888</v>
      </c>
    </row>
    <row r="2030" spans="1:11" x14ac:dyDescent="0.25">
      <c r="A2030" t="s">
        <v>3577</v>
      </c>
      <c r="B2030" t="s">
        <v>17</v>
      </c>
      <c r="C2030">
        <v>20.5</v>
      </c>
      <c r="D2030" t="s">
        <v>13</v>
      </c>
      <c r="E2030">
        <v>20.5</v>
      </c>
      <c r="F2030" t="s">
        <v>13</v>
      </c>
      <c r="G2030">
        <v>204.31</v>
      </c>
      <c r="H2030" t="s">
        <v>18</v>
      </c>
      <c r="I2030" t="s">
        <v>19</v>
      </c>
      <c r="J2030" t="s">
        <v>3578</v>
      </c>
      <c r="K2030" s="1">
        <v>42452.557638888888</v>
      </c>
    </row>
    <row r="2031" spans="1:11" x14ac:dyDescent="0.25">
      <c r="A2031" t="s">
        <v>3579</v>
      </c>
      <c r="B2031" t="s">
        <v>17</v>
      </c>
      <c r="C2031">
        <v>123</v>
      </c>
      <c r="D2031" t="s">
        <v>13</v>
      </c>
      <c r="E2031">
        <v>123</v>
      </c>
      <c r="F2031" t="s">
        <v>13</v>
      </c>
      <c r="G2031">
        <v>1225.8599999999999</v>
      </c>
      <c r="H2031" t="s">
        <v>18</v>
      </c>
      <c r="I2031" t="s">
        <v>42</v>
      </c>
      <c r="J2031" t="s">
        <v>3580</v>
      </c>
      <c r="K2031" s="1">
        <v>42452.558333333334</v>
      </c>
    </row>
    <row r="2032" spans="1:11" x14ac:dyDescent="0.25">
      <c r="A2032" t="s">
        <v>3581</v>
      </c>
      <c r="B2032" t="s">
        <v>45</v>
      </c>
      <c r="C2032">
        <v>10</v>
      </c>
      <c r="D2032" t="s">
        <v>14</v>
      </c>
      <c r="E2032">
        <v>3.11</v>
      </c>
      <c r="F2032" t="s">
        <v>13</v>
      </c>
      <c r="G2032">
        <v>3.67</v>
      </c>
      <c r="H2032" t="s">
        <v>252</v>
      </c>
      <c r="I2032" t="s">
        <v>42</v>
      </c>
      <c r="J2032">
        <v>49607629</v>
      </c>
      <c r="K2032" s="1">
        <v>42452.557638888888</v>
      </c>
    </row>
    <row r="2033" spans="1:11" x14ac:dyDescent="0.25">
      <c r="A2033" t="s">
        <v>3582</v>
      </c>
      <c r="B2033" t="s">
        <v>17</v>
      </c>
      <c r="C2033">
        <v>10.25</v>
      </c>
      <c r="D2033" t="s">
        <v>13</v>
      </c>
      <c r="E2033">
        <v>10.25</v>
      </c>
      <c r="F2033" t="s">
        <v>13</v>
      </c>
      <c r="G2033">
        <v>102.16</v>
      </c>
      <c r="H2033" t="s">
        <v>18</v>
      </c>
      <c r="I2033" t="s">
        <v>19</v>
      </c>
      <c r="J2033" t="s">
        <v>3583</v>
      </c>
      <c r="K2033" s="1">
        <v>42452.557638888888</v>
      </c>
    </row>
    <row r="2034" spans="1:11" x14ac:dyDescent="0.25">
      <c r="A2034" t="s">
        <v>3584</v>
      </c>
      <c r="B2034" t="s">
        <v>17</v>
      </c>
      <c r="C2034">
        <v>6.95</v>
      </c>
      <c r="D2034" t="s">
        <v>112</v>
      </c>
      <c r="E2034">
        <v>8.31</v>
      </c>
      <c r="F2034" t="s">
        <v>13</v>
      </c>
      <c r="G2034">
        <v>6.95</v>
      </c>
      <c r="H2034" t="s">
        <v>112</v>
      </c>
      <c r="I2034" t="s">
        <v>124</v>
      </c>
      <c r="J2034">
        <v>312136737</v>
      </c>
      <c r="K2034" s="1">
        <v>42452.557638888888</v>
      </c>
    </row>
    <row r="2035" spans="1:11" x14ac:dyDescent="0.25">
      <c r="A2035" t="s">
        <v>3585</v>
      </c>
      <c r="B2035" t="s">
        <v>12</v>
      </c>
      <c r="C2035">
        <v>8.0299999999999994</v>
      </c>
      <c r="D2035" t="s">
        <v>13</v>
      </c>
      <c r="E2035">
        <v>8.0299999999999994</v>
      </c>
      <c r="F2035" t="s">
        <v>13</v>
      </c>
      <c r="G2035">
        <v>27.27</v>
      </c>
      <c r="H2035" t="s">
        <v>14</v>
      </c>
      <c r="I2035" t="s">
        <v>15</v>
      </c>
      <c r="J2035">
        <v>30100116</v>
      </c>
      <c r="K2035" s="1">
        <v>42452.557638888888</v>
      </c>
    </row>
    <row r="2036" spans="1:11" x14ac:dyDescent="0.25">
      <c r="A2036" t="s">
        <v>3586</v>
      </c>
      <c r="B2036" t="s">
        <v>17</v>
      </c>
      <c r="C2036">
        <v>300</v>
      </c>
      <c r="D2036" t="s">
        <v>14</v>
      </c>
      <c r="E2036">
        <v>300</v>
      </c>
      <c r="F2036" t="s">
        <v>14</v>
      </c>
      <c r="G2036">
        <v>300</v>
      </c>
      <c r="H2036" t="s">
        <v>14</v>
      </c>
      <c r="I2036" t="s">
        <v>42</v>
      </c>
      <c r="J2036">
        <v>155908452</v>
      </c>
      <c r="K2036" s="1">
        <v>42452.559027777781</v>
      </c>
    </row>
    <row r="2037" spans="1:11" x14ac:dyDescent="0.25">
      <c r="A2037" t="s">
        <v>3587</v>
      </c>
      <c r="B2037" t="s">
        <v>17</v>
      </c>
      <c r="C2037">
        <v>12.85</v>
      </c>
      <c r="D2037" t="s">
        <v>13</v>
      </c>
      <c r="E2037">
        <v>12.85</v>
      </c>
      <c r="F2037" t="s">
        <v>13</v>
      </c>
      <c r="G2037">
        <v>43.63</v>
      </c>
      <c r="H2037" t="s">
        <v>14</v>
      </c>
      <c r="I2037" t="s">
        <v>42</v>
      </c>
      <c r="J2037" t="s">
        <v>3588</v>
      </c>
      <c r="K2037" s="1">
        <v>42452.557638888888</v>
      </c>
    </row>
    <row r="2038" spans="1:11" x14ac:dyDescent="0.25">
      <c r="A2038" t="s">
        <v>3589</v>
      </c>
      <c r="B2038" t="s">
        <v>45</v>
      </c>
      <c r="C2038">
        <v>21.32</v>
      </c>
      <c r="D2038" t="s">
        <v>13</v>
      </c>
      <c r="E2038">
        <v>21.32</v>
      </c>
      <c r="F2038" t="s">
        <v>13</v>
      </c>
      <c r="G2038">
        <v>212.49</v>
      </c>
      <c r="H2038" t="s">
        <v>18</v>
      </c>
      <c r="I2038" t="s">
        <v>19</v>
      </c>
      <c r="J2038" t="s">
        <v>3590</v>
      </c>
      <c r="K2038" s="1">
        <v>42452.557638888888</v>
      </c>
    </row>
    <row r="2039" spans="1:11" x14ac:dyDescent="0.25">
      <c r="A2039" t="s">
        <v>3591</v>
      </c>
      <c r="B2039" t="s">
        <v>17</v>
      </c>
      <c r="C2039">
        <v>38.36</v>
      </c>
      <c r="D2039" t="s">
        <v>13</v>
      </c>
      <c r="E2039">
        <v>38.36</v>
      </c>
      <c r="F2039" t="s">
        <v>13</v>
      </c>
      <c r="G2039">
        <v>382.31</v>
      </c>
      <c r="H2039" t="s">
        <v>18</v>
      </c>
      <c r="I2039" t="s">
        <v>124</v>
      </c>
      <c r="J2039" t="s">
        <v>3592</v>
      </c>
      <c r="K2039" s="1">
        <v>42452.557638888888</v>
      </c>
    </row>
    <row r="2040" spans="1:11" x14ac:dyDescent="0.25">
      <c r="A2040" t="s">
        <v>3593</v>
      </c>
      <c r="B2040" t="s">
        <v>12</v>
      </c>
      <c r="C2040">
        <v>1</v>
      </c>
      <c r="D2040" t="s">
        <v>13</v>
      </c>
      <c r="E2040">
        <v>1</v>
      </c>
      <c r="F2040" t="s">
        <v>13</v>
      </c>
      <c r="G2040">
        <v>1</v>
      </c>
      <c r="H2040" t="s">
        <v>13</v>
      </c>
      <c r="I2040" t="s">
        <v>15</v>
      </c>
      <c r="J2040" t="s">
        <v>3594</v>
      </c>
      <c r="K2040" s="1">
        <v>42452.557638888888</v>
      </c>
    </row>
    <row r="2041" spans="1:11" x14ac:dyDescent="0.25">
      <c r="A2041" t="s">
        <v>3595</v>
      </c>
      <c r="B2041" t="s">
        <v>45</v>
      </c>
      <c r="C2041">
        <v>77.89</v>
      </c>
      <c r="D2041" t="s">
        <v>13</v>
      </c>
      <c r="E2041">
        <v>77.89</v>
      </c>
      <c r="F2041" t="s">
        <v>13</v>
      </c>
      <c r="G2041">
        <v>264.47000000000003</v>
      </c>
      <c r="H2041" t="s">
        <v>14</v>
      </c>
      <c r="I2041" t="s">
        <v>42</v>
      </c>
      <c r="J2041" t="s">
        <v>3596</v>
      </c>
      <c r="K2041" s="1">
        <v>42452.557638888888</v>
      </c>
    </row>
    <row r="2042" spans="1:11" x14ac:dyDescent="0.25">
      <c r="A2042" t="s">
        <v>3597</v>
      </c>
      <c r="B2042" t="s">
        <v>17</v>
      </c>
      <c r="C2042">
        <v>1000</v>
      </c>
      <c r="D2042" t="s">
        <v>14</v>
      </c>
      <c r="E2042">
        <v>1000</v>
      </c>
      <c r="F2042" t="s">
        <v>14</v>
      </c>
      <c r="G2042">
        <v>1000</v>
      </c>
      <c r="H2042" t="s">
        <v>14</v>
      </c>
      <c r="I2042" t="s">
        <v>42</v>
      </c>
      <c r="J2042">
        <v>49607541</v>
      </c>
      <c r="K2042" s="1">
        <v>42452.55972222222</v>
      </c>
    </row>
    <row r="2043" spans="1:11" x14ac:dyDescent="0.25">
      <c r="A2043" t="s">
        <v>3598</v>
      </c>
      <c r="B2043" t="s">
        <v>17</v>
      </c>
      <c r="C2043">
        <v>26.46</v>
      </c>
      <c r="D2043" t="s">
        <v>13</v>
      </c>
      <c r="E2043">
        <v>26.46</v>
      </c>
      <c r="F2043" t="s">
        <v>13</v>
      </c>
      <c r="G2043">
        <v>89.84</v>
      </c>
      <c r="H2043" t="s">
        <v>14</v>
      </c>
      <c r="I2043" t="s">
        <v>42</v>
      </c>
      <c r="J2043" t="s">
        <v>3599</v>
      </c>
      <c r="K2043" s="1">
        <v>42452.557638888888</v>
      </c>
    </row>
    <row r="2044" spans="1:11" x14ac:dyDescent="0.25">
      <c r="A2044" t="s">
        <v>3600</v>
      </c>
      <c r="B2044" t="s">
        <v>17</v>
      </c>
      <c r="C2044">
        <v>32.47</v>
      </c>
      <c r="D2044" t="s">
        <v>13</v>
      </c>
      <c r="E2044">
        <v>32.47</v>
      </c>
      <c r="F2044" t="s">
        <v>13</v>
      </c>
      <c r="G2044">
        <v>323.61</v>
      </c>
      <c r="H2044" t="s">
        <v>18</v>
      </c>
      <c r="I2044" t="s">
        <v>19</v>
      </c>
      <c r="J2044" t="s">
        <v>3601</v>
      </c>
      <c r="K2044" s="1">
        <v>42452.557638888888</v>
      </c>
    </row>
    <row r="2045" spans="1:11" x14ac:dyDescent="0.25">
      <c r="A2045" t="s">
        <v>3602</v>
      </c>
      <c r="B2045" t="s">
        <v>45</v>
      </c>
      <c r="C2045">
        <v>300</v>
      </c>
      <c r="D2045" t="s">
        <v>14</v>
      </c>
      <c r="E2045">
        <v>93.36</v>
      </c>
      <c r="F2045" t="s">
        <v>13</v>
      </c>
      <c r="G2045">
        <v>110.05</v>
      </c>
      <c r="H2045" t="s">
        <v>252</v>
      </c>
      <c r="I2045" t="s">
        <v>42</v>
      </c>
      <c r="J2045">
        <v>49607561</v>
      </c>
      <c r="K2045" s="1">
        <v>42452.557638888888</v>
      </c>
    </row>
    <row r="2046" spans="1:11" x14ac:dyDescent="0.25">
      <c r="A2046" t="s">
        <v>3603</v>
      </c>
      <c r="B2046" t="s">
        <v>17</v>
      </c>
      <c r="C2046">
        <v>25</v>
      </c>
      <c r="D2046" t="s">
        <v>13</v>
      </c>
      <c r="E2046">
        <v>25</v>
      </c>
      <c r="F2046" t="s">
        <v>13</v>
      </c>
      <c r="G2046">
        <v>249.16</v>
      </c>
      <c r="H2046" t="s">
        <v>18</v>
      </c>
      <c r="I2046" t="s">
        <v>19</v>
      </c>
      <c r="J2046" t="s">
        <v>3604</v>
      </c>
      <c r="K2046" s="1">
        <v>42452.557638888888</v>
      </c>
    </row>
    <row r="2047" spans="1:11" x14ac:dyDescent="0.25">
      <c r="A2047" t="s">
        <v>3605</v>
      </c>
      <c r="B2047" t="s">
        <v>17</v>
      </c>
      <c r="C2047">
        <v>112.75</v>
      </c>
      <c r="D2047" t="s">
        <v>13</v>
      </c>
      <c r="E2047">
        <v>112.75</v>
      </c>
      <c r="F2047" t="s">
        <v>13</v>
      </c>
      <c r="G2047">
        <v>1123.7</v>
      </c>
      <c r="H2047" t="s">
        <v>18</v>
      </c>
      <c r="I2047" t="s">
        <v>42</v>
      </c>
      <c r="J2047" t="s">
        <v>3606</v>
      </c>
      <c r="K2047" s="1">
        <v>42452.557638888888</v>
      </c>
    </row>
    <row r="2048" spans="1:11" x14ac:dyDescent="0.25">
      <c r="A2048" t="s">
        <v>3607</v>
      </c>
      <c r="B2048" t="s">
        <v>45</v>
      </c>
      <c r="C2048">
        <v>75.69</v>
      </c>
      <c r="D2048" t="s">
        <v>13</v>
      </c>
      <c r="E2048">
        <v>75.69</v>
      </c>
      <c r="F2048" t="s">
        <v>13</v>
      </c>
      <c r="G2048">
        <v>10054.09</v>
      </c>
      <c r="H2048" t="s">
        <v>67</v>
      </c>
      <c r="I2048" t="s">
        <v>19</v>
      </c>
      <c r="J2048" t="s">
        <v>3608</v>
      </c>
      <c r="K2048" s="1">
        <v>42452.557638888888</v>
      </c>
    </row>
    <row r="2049" spans="1:11" x14ac:dyDescent="0.25">
      <c r="A2049" t="s">
        <v>3609</v>
      </c>
      <c r="B2049" t="s">
        <v>45</v>
      </c>
      <c r="C2049">
        <v>10.91</v>
      </c>
      <c r="D2049" t="s">
        <v>13</v>
      </c>
      <c r="E2049">
        <v>10.91</v>
      </c>
      <c r="F2049" t="s">
        <v>13</v>
      </c>
      <c r="G2049">
        <v>37.049999999999997</v>
      </c>
      <c r="H2049" t="s">
        <v>14</v>
      </c>
      <c r="I2049" t="s">
        <v>42</v>
      </c>
      <c r="J2049" t="s">
        <v>3610</v>
      </c>
      <c r="K2049" s="1">
        <v>42452.557638888888</v>
      </c>
    </row>
    <row r="2050" spans="1:11" x14ac:dyDescent="0.25">
      <c r="A2050" t="s">
        <v>3611</v>
      </c>
      <c r="B2050" t="s">
        <v>45</v>
      </c>
      <c r="C2050">
        <v>43.84</v>
      </c>
      <c r="D2050" t="s">
        <v>13</v>
      </c>
      <c r="E2050">
        <v>43.84</v>
      </c>
      <c r="F2050" t="s">
        <v>13</v>
      </c>
      <c r="G2050">
        <v>436.93</v>
      </c>
      <c r="H2050" t="s">
        <v>18</v>
      </c>
      <c r="I2050" t="s">
        <v>124</v>
      </c>
      <c r="J2050" t="s">
        <v>3612</v>
      </c>
      <c r="K2050" s="1">
        <v>42452.557638888888</v>
      </c>
    </row>
    <row r="2051" spans="1:11" x14ac:dyDescent="0.25">
      <c r="A2051" t="s">
        <v>3613</v>
      </c>
      <c r="B2051" t="s">
        <v>17</v>
      </c>
      <c r="C2051">
        <v>300</v>
      </c>
      <c r="D2051" t="s">
        <v>14</v>
      </c>
      <c r="E2051">
        <v>93.36</v>
      </c>
      <c r="F2051" t="s">
        <v>13</v>
      </c>
      <c r="G2051">
        <v>110.05</v>
      </c>
      <c r="H2051" t="s">
        <v>252</v>
      </c>
      <c r="I2051" t="s">
        <v>42</v>
      </c>
      <c r="J2051">
        <v>49607467</v>
      </c>
      <c r="K2051" s="1">
        <v>42452.556944444441</v>
      </c>
    </row>
    <row r="2052" spans="1:11" x14ac:dyDescent="0.25">
      <c r="A2052" t="s">
        <v>3614</v>
      </c>
      <c r="B2052" t="s">
        <v>17</v>
      </c>
      <c r="C2052">
        <v>6.95</v>
      </c>
      <c r="D2052" t="s">
        <v>112</v>
      </c>
      <c r="E2052">
        <v>8.31</v>
      </c>
      <c r="F2052" t="s">
        <v>13</v>
      </c>
      <c r="G2052">
        <v>6.95</v>
      </c>
      <c r="H2052" t="s">
        <v>112</v>
      </c>
      <c r="I2052" t="s">
        <v>19</v>
      </c>
      <c r="J2052">
        <v>312136681</v>
      </c>
      <c r="K2052" s="1">
        <v>42452.556944444441</v>
      </c>
    </row>
    <row r="2053" spans="1:11" x14ac:dyDescent="0.25">
      <c r="A2053" t="s">
        <v>3615</v>
      </c>
      <c r="B2053" t="s">
        <v>17</v>
      </c>
      <c r="C2053">
        <v>25.97</v>
      </c>
      <c r="D2053" t="s">
        <v>13</v>
      </c>
      <c r="E2053">
        <v>25.97</v>
      </c>
      <c r="F2053" t="s">
        <v>13</v>
      </c>
      <c r="G2053">
        <v>49.48</v>
      </c>
      <c r="H2053" t="s">
        <v>3616</v>
      </c>
      <c r="I2053" t="s">
        <v>42</v>
      </c>
      <c r="J2053" t="s">
        <v>3617</v>
      </c>
      <c r="K2053" s="1">
        <v>42452.557638888888</v>
      </c>
    </row>
    <row r="2054" spans="1:11" x14ac:dyDescent="0.25">
      <c r="A2054" t="s">
        <v>3618</v>
      </c>
      <c r="B2054" t="s">
        <v>45</v>
      </c>
      <c r="C2054">
        <v>300</v>
      </c>
      <c r="D2054" t="s">
        <v>14</v>
      </c>
      <c r="E2054">
        <v>93.36</v>
      </c>
      <c r="F2054" t="s">
        <v>13</v>
      </c>
      <c r="G2054">
        <v>110.05</v>
      </c>
      <c r="H2054" t="s">
        <v>252</v>
      </c>
      <c r="I2054" t="s">
        <v>42</v>
      </c>
      <c r="J2054">
        <v>49607193</v>
      </c>
      <c r="K2054" s="1">
        <v>42452.556944444441</v>
      </c>
    </row>
    <row r="2055" spans="1:11" x14ac:dyDescent="0.25">
      <c r="A2055" t="s">
        <v>3619</v>
      </c>
      <c r="B2055" t="s">
        <v>17</v>
      </c>
      <c r="C2055">
        <v>16.28</v>
      </c>
      <c r="D2055" t="s">
        <v>13</v>
      </c>
      <c r="E2055">
        <v>16.28</v>
      </c>
      <c r="F2055" t="s">
        <v>13</v>
      </c>
      <c r="G2055">
        <v>162.26</v>
      </c>
      <c r="H2055" t="s">
        <v>18</v>
      </c>
      <c r="I2055" t="s">
        <v>42</v>
      </c>
      <c r="J2055" t="s">
        <v>3620</v>
      </c>
      <c r="K2055" s="1">
        <v>42452.556944444441</v>
      </c>
    </row>
    <row r="2056" spans="1:11" x14ac:dyDescent="0.25">
      <c r="A2056" t="s">
        <v>3621</v>
      </c>
      <c r="B2056" t="s">
        <v>45</v>
      </c>
      <c r="C2056">
        <v>2.12</v>
      </c>
      <c r="D2056" t="s">
        <v>13</v>
      </c>
      <c r="E2056">
        <v>2.12</v>
      </c>
      <c r="F2056" t="s">
        <v>13</v>
      </c>
      <c r="G2056">
        <v>21.13</v>
      </c>
      <c r="H2056" t="s">
        <v>18</v>
      </c>
      <c r="I2056" t="s">
        <v>19</v>
      </c>
      <c r="J2056" t="s">
        <v>3622</v>
      </c>
      <c r="K2056" s="1">
        <v>42452.556944444441</v>
      </c>
    </row>
    <row r="2057" spans="1:11" x14ac:dyDescent="0.25">
      <c r="A2057" t="s">
        <v>3623</v>
      </c>
      <c r="B2057" t="s">
        <v>17</v>
      </c>
      <c r="C2057">
        <v>10.7</v>
      </c>
      <c r="D2057" t="s">
        <v>13</v>
      </c>
      <c r="E2057">
        <v>10.7</v>
      </c>
      <c r="F2057" t="s">
        <v>13</v>
      </c>
      <c r="G2057">
        <v>106.64</v>
      </c>
      <c r="H2057" t="s">
        <v>18</v>
      </c>
      <c r="I2057" t="s">
        <v>19</v>
      </c>
      <c r="J2057" t="s">
        <v>3624</v>
      </c>
      <c r="K2057" s="1">
        <v>42452.556944444441</v>
      </c>
    </row>
    <row r="2058" spans="1:11" x14ac:dyDescent="0.25">
      <c r="A2058" t="s">
        <v>3625</v>
      </c>
      <c r="B2058" t="s">
        <v>17</v>
      </c>
      <c r="C2058">
        <v>10.6</v>
      </c>
      <c r="D2058" t="s">
        <v>13</v>
      </c>
      <c r="E2058">
        <v>10.6</v>
      </c>
      <c r="F2058" t="s">
        <v>13</v>
      </c>
      <c r="G2058">
        <v>105.65</v>
      </c>
      <c r="H2058" t="s">
        <v>18</v>
      </c>
      <c r="I2058" t="s">
        <v>19</v>
      </c>
      <c r="J2058" t="s">
        <v>3626</v>
      </c>
      <c r="K2058" s="1">
        <v>42452.556944444441</v>
      </c>
    </row>
    <row r="2059" spans="1:11" x14ac:dyDescent="0.25">
      <c r="A2059" t="s">
        <v>3627</v>
      </c>
      <c r="B2059" t="s">
        <v>45</v>
      </c>
      <c r="C2059">
        <v>21.64</v>
      </c>
      <c r="D2059" t="s">
        <v>13</v>
      </c>
      <c r="E2059">
        <v>21.64</v>
      </c>
      <c r="F2059" t="s">
        <v>13</v>
      </c>
      <c r="G2059">
        <v>215.68</v>
      </c>
      <c r="H2059" t="s">
        <v>18</v>
      </c>
      <c r="I2059" t="s">
        <v>19</v>
      </c>
      <c r="J2059" t="s">
        <v>3628</v>
      </c>
      <c r="K2059" s="1">
        <v>42452.556944444441</v>
      </c>
    </row>
    <row r="2060" spans="1:11" x14ac:dyDescent="0.25">
      <c r="A2060" t="s">
        <v>3629</v>
      </c>
      <c r="B2060" t="s">
        <v>17</v>
      </c>
      <c r="C2060">
        <v>53.49</v>
      </c>
      <c r="D2060" t="s">
        <v>13</v>
      </c>
      <c r="E2060">
        <v>53.49</v>
      </c>
      <c r="F2060" t="s">
        <v>13</v>
      </c>
      <c r="G2060">
        <v>533.1</v>
      </c>
      <c r="H2060" t="s">
        <v>18</v>
      </c>
      <c r="I2060" t="s">
        <v>19</v>
      </c>
      <c r="J2060" t="s">
        <v>3630</v>
      </c>
      <c r="K2060" s="1">
        <v>42452.556944444441</v>
      </c>
    </row>
    <row r="2061" spans="1:11" x14ac:dyDescent="0.25">
      <c r="A2061" t="s">
        <v>3631</v>
      </c>
      <c r="B2061" t="s">
        <v>17</v>
      </c>
      <c r="C2061">
        <v>80.33</v>
      </c>
      <c r="D2061" t="s">
        <v>13</v>
      </c>
      <c r="E2061">
        <v>80.33</v>
      </c>
      <c r="F2061" t="s">
        <v>13</v>
      </c>
      <c r="G2061">
        <v>272.75</v>
      </c>
      <c r="H2061" t="s">
        <v>14</v>
      </c>
      <c r="I2061" t="s">
        <v>42</v>
      </c>
      <c r="J2061" t="s">
        <v>3632</v>
      </c>
      <c r="K2061" s="1">
        <v>42452.556944444441</v>
      </c>
    </row>
    <row r="2062" spans="1:11" x14ac:dyDescent="0.25">
      <c r="A2062" t="s">
        <v>3633</v>
      </c>
      <c r="B2062" t="s">
        <v>45</v>
      </c>
      <c r="C2062">
        <v>16.059999999999999</v>
      </c>
      <c r="D2062" t="s">
        <v>13</v>
      </c>
      <c r="E2062">
        <v>16.059999999999999</v>
      </c>
      <c r="F2062" t="s">
        <v>13</v>
      </c>
      <c r="G2062">
        <v>54.53</v>
      </c>
      <c r="H2062" t="s">
        <v>14</v>
      </c>
      <c r="I2062" t="s">
        <v>42</v>
      </c>
      <c r="J2062" t="s">
        <v>3634</v>
      </c>
      <c r="K2062" s="1">
        <v>42452.556944444441</v>
      </c>
    </row>
    <row r="2063" spans="1:11" x14ac:dyDescent="0.25">
      <c r="A2063" t="s">
        <v>3635</v>
      </c>
      <c r="B2063" t="s">
        <v>45</v>
      </c>
      <c r="C2063">
        <v>10</v>
      </c>
      <c r="D2063" t="s">
        <v>13</v>
      </c>
      <c r="E2063">
        <v>10</v>
      </c>
      <c r="F2063" t="s">
        <v>13</v>
      </c>
      <c r="G2063">
        <v>10</v>
      </c>
      <c r="H2063" t="s">
        <v>13</v>
      </c>
      <c r="I2063" t="s">
        <v>19</v>
      </c>
      <c r="J2063" t="s">
        <v>3636</v>
      </c>
      <c r="K2063" s="1">
        <v>42452.556944444441</v>
      </c>
    </row>
    <row r="2064" spans="1:11" x14ac:dyDescent="0.25">
      <c r="A2064" t="s">
        <v>3637</v>
      </c>
      <c r="B2064" t="s">
        <v>17</v>
      </c>
      <c r="C2064">
        <v>300</v>
      </c>
      <c r="D2064" t="s">
        <v>14</v>
      </c>
      <c r="E2064">
        <v>300</v>
      </c>
      <c r="F2064" t="s">
        <v>14</v>
      </c>
      <c r="G2064">
        <v>300</v>
      </c>
      <c r="H2064" t="s">
        <v>14</v>
      </c>
      <c r="I2064" t="s">
        <v>42</v>
      </c>
      <c r="J2064">
        <v>155908182</v>
      </c>
      <c r="K2064" s="1">
        <v>42452.558333333334</v>
      </c>
    </row>
    <row r="2065" spans="1:11" x14ac:dyDescent="0.25">
      <c r="A2065" t="s">
        <v>3638</v>
      </c>
      <c r="B2065" t="s">
        <v>17</v>
      </c>
      <c r="C2065">
        <v>25</v>
      </c>
      <c r="D2065" t="s">
        <v>13</v>
      </c>
      <c r="E2065">
        <v>25</v>
      </c>
      <c r="F2065" t="s">
        <v>13</v>
      </c>
      <c r="G2065">
        <v>249.16</v>
      </c>
      <c r="H2065" t="s">
        <v>18</v>
      </c>
      <c r="I2065" t="s">
        <v>19</v>
      </c>
      <c r="J2065" t="s">
        <v>3639</v>
      </c>
      <c r="K2065" s="1">
        <v>42452.556944444441</v>
      </c>
    </row>
    <row r="2066" spans="1:11" x14ac:dyDescent="0.25">
      <c r="A2066" t="s">
        <v>3640</v>
      </c>
      <c r="B2066" t="s">
        <v>17</v>
      </c>
      <c r="C2066">
        <v>44.6</v>
      </c>
      <c r="D2066" t="s">
        <v>13</v>
      </c>
      <c r="E2066">
        <v>44.6</v>
      </c>
      <c r="F2066" t="s">
        <v>13</v>
      </c>
      <c r="G2066">
        <v>5924.33</v>
      </c>
      <c r="H2066" t="s">
        <v>67</v>
      </c>
      <c r="I2066" t="s">
        <v>124</v>
      </c>
      <c r="J2066" t="s">
        <v>3641</v>
      </c>
      <c r="K2066" s="1">
        <v>42452.556944444441</v>
      </c>
    </row>
    <row r="2067" spans="1:11" x14ac:dyDescent="0.25">
      <c r="A2067" t="s">
        <v>3642</v>
      </c>
      <c r="B2067" t="s">
        <v>17</v>
      </c>
      <c r="C2067">
        <v>54.32</v>
      </c>
      <c r="D2067" t="s">
        <v>13</v>
      </c>
      <c r="E2067">
        <v>54.32</v>
      </c>
      <c r="F2067" t="s">
        <v>13</v>
      </c>
      <c r="G2067">
        <v>541.37</v>
      </c>
      <c r="H2067" t="s">
        <v>18</v>
      </c>
      <c r="I2067" t="s">
        <v>19</v>
      </c>
      <c r="J2067" t="s">
        <v>3643</v>
      </c>
      <c r="K2067" s="1">
        <v>42452.556944444441</v>
      </c>
    </row>
    <row r="2068" spans="1:11" x14ac:dyDescent="0.25">
      <c r="A2068" t="s">
        <v>3644</v>
      </c>
      <c r="B2068" t="s">
        <v>17</v>
      </c>
      <c r="C2068">
        <v>50</v>
      </c>
      <c r="D2068" t="s">
        <v>13</v>
      </c>
      <c r="E2068">
        <v>50</v>
      </c>
      <c r="F2068" t="s">
        <v>13</v>
      </c>
      <c r="G2068">
        <v>50</v>
      </c>
      <c r="H2068" t="s">
        <v>13</v>
      </c>
      <c r="I2068" t="s">
        <v>42</v>
      </c>
      <c r="J2068" t="s">
        <v>3645</v>
      </c>
      <c r="K2068" s="1">
        <v>42452.556944444441</v>
      </c>
    </row>
    <row r="2069" spans="1:11" x14ac:dyDescent="0.25">
      <c r="A2069" t="s">
        <v>3646</v>
      </c>
      <c r="B2069" t="s">
        <v>45</v>
      </c>
      <c r="C2069">
        <v>0.01</v>
      </c>
      <c r="D2069" t="s">
        <v>252</v>
      </c>
      <c r="E2069">
        <v>0</v>
      </c>
      <c r="F2069" t="s">
        <v>13</v>
      </c>
      <c r="G2069">
        <v>0.01</v>
      </c>
      <c r="H2069" t="s">
        <v>252</v>
      </c>
      <c r="I2069" t="s">
        <v>124</v>
      </c>
      <c r="J2069">
        <v>309796294</v>
      </c>
      <c r="K2069" s="1">
        <v>42452.556250000001</v>
      </c>
    </row>
    <row r="2070" spans="1:11" x14ac:dyDescent="0.25">
      <c r="A2070" t="s">
        <v>3647</v>
      </c>
      <c r="B2070" t="s">
        <v>17</v>
      </c>
      <c r="C2070">
        <v>6.95</v>
      </c>
      <c r="D2070" t="s">
        <v>112</v>
      </c>
      <c r="E2070">
        <v>8.31</v>
      </c>
      <c r="F2070" t="s">
        <v>13</v>
      </c>
      <c r="G2070">
        <v>6.95</v>
      </c>
      <c r="H2070" t="s">
        <v>112</v>
      </c>
      <c r="I2070" t="s">
        <v>19</v>
      </c>
      <c r="J2070">
        <v>312136603</v>
      </c>
      <c r="K2070" s="1">
        <v>42452.556250000001</v>
      </c>
    </row>
    <row r="2071" spans="1:11" x14ac:dyDescent="0.25">
      <c r="A2071" t="s">
        <v>3648</v>
      </c>
      <c r="B2071" t="s">
        <v>17</v>
      </c>
      <c r="C2071">
        <v>31</v>
      </c>
      <c r="D2071" t="s">
        <v>13</v>
      </c>
      <c r="E2071">
        <v>31</v>
      </c>
      <c r="F2071" t="s">
        <v>13</v>
      </c>
      <c r="G2071">
        <v>105.26</v>
      </c>
      <c r="H2071" t="s">
        <v>14</v>
      </c>
      <c r="I2071" t="s">
        <v>42</v>
      </c>
      <c r="J2071" t="s">
        <v>3649</v>
      </c>
      <c r="K2071" s="1">
        <v>42452.556944444441</v>
      </c>
    </row>
    <row r="2072" spans="1:11" x14ac:dyDescent="0.25">
      <c r="A2072" t="s">
        <v>3650</v>
      </c>
      <c r="B2072" t="s">
        <v>17</v>
      </c>
      <c r="C2072">
        <v>100</v>
      </c>
      <c r="D2072" t="s">
        <v>13</v>
      </c>
      <c r="E2072">
        <v>100</v>
      </c>
      <c r="F2072" t="s">
        <v>13</v>
      </c>
      <c r="G2072">
        <v>996.63</v>
      </c>
      <c r="H2072" t="s">
        <v>18</v>
      </c>
      <c r="I2072" t="s">
        <v>19</v>
      </c>
      <c r="J2072" t="s">
        <v>3651</v>
      </c>
      <c r="K2072" s="1">
        <v>42452.556250000001</v>
      </c>
    </row>
    <row r="2073" spans="1:11" x14ac:dyDescent="0.25">
      <c r="A2073" t="s">
        <v>3652</v>
      </c>
      <c r="B2073" t="s">
        <v>45</v>
      </c>
      <c r="C2073">
        <v>6.95</v>
      </c>
      <c r="D2073" t="s">
        <v>112</v>
      </c>
      <c r="E2073">
        <v>8.31</v>
      </c>
      <c r="F2073" t="s">
        <v>13</v>
      </c>
      <c r="G2073">
        <v>6.95</v>
      </c>
      <c r="H2073" t="s">
        <v>112</v>
      </c>
      <c r="I2073" t="s">
        <v>19</v>
      </c>
      <c r="J2073">
        <v>312136565</v>
      </c>
      <c r="K2073" s="1">
        <v>42452.556250000001</v>
      </c>
    </row>
    <row r="2074" spans="1:11" x14ac:dyDescent="0.25">
      <c r="A2074" t="s">
        <v>3653</v>
      </c>
      <c r="B2074" t="s">
        <v>12</v>
      </c>
      <c r="C2074">
        <v>300</v>
      </c>
      <c r="D2074" t="s">
        <v>14</v>
      </c>
      <c r="E2074">
        <v>300</v>
      </c>
      <c r="F2074" t="s">
        <v>14</v>
      </c>
      <c r="G2074">
        <v>300</v>
      </c>
      <c r="H2074" t="s">
        <v>14</v>
      </c>
      <c r="I2074" t="s">
        <v>15</v>
      </c>
      <c r="J2074">
        <v>155907992</v>
      </c>
      <c r="K2074" s="1">
        <v>42452.556250000001</v>
      </c>
    </row>
    <row r="2075" spans="1:11" x14ac:dyDescent="0.25">
      <c r="A2075" t="s">
        <v>3654</v>
      </c>
      <c r="B2075" t="s">
        <v>45</v>
      </c>
      <c r="C2075">
        <v>62.32</v>
      </c>
      <c r="D2075" t="s">
        <v>13</v>
      </c>
      <c r="E2075">
        <v>62.32</v>
      </c>
      <c r="F2075" t="s">
        <v>13</v>
      </c>
      <c r="G2075">
        <v>211.6</v>
      </c>
      <c r="H2075" t="s">
        <v>14</v>
      </c>
      <c r="I2075" t="s">
        <v>42</v>
      </c>
      <c r="J2075" t="s">
        <v>3655</v>
      </c>
      <c r="K2075" s="1">
        <v>42452.556944444441</v>
      </c>
    </row>
    <row r="2076" spans="1:11" x14ac:dyDescent="0.25">
      <c r="A2076" t="s">
        <v>3656</v>
      </c>
      <c r="B2076" t="s">
        <v>45</v>
      </c>
      <c r="C2076">
        <v>80.33</v>
      </c>
      <c r="D2076" t="s">
        <v>13</v>
      </c>
      <c r="E2076">
        <v>80.33</v>
      </c>
      <c r="F2076" t="s">
        <v>13</v>
      </c>
      <c r="G2076">
        <v>272.75</v>
      </c>
      <c r="H2076" t="s">
        <v>14</v>
      </c>
      <c r="I2076" t="s">
        <v>42</v>
      </c>
      <c r="J2076" t="s">
        <v>3657</v>
      </c>
      <c r="K2076" s="1">
        <v>42452.556250000001</v>
      </c>
    </row>
    <row r="2077" spans="1:11" x14ac:dyDescent="0.25">
      <c r="A2077" t="s">
        <v>3658</v>
      </c>
      <c r="B2077" t="s">
        <v>17</v>
      </c>
      <c r="C2077">
        <v>40</v>
      </c>
      <c r="D2077" t="s">
        <v>13</v>
      </c>
      <c r="E2077">
        <v>40</v>
      </c>
      <c r="F2077" t="s">
        <v>13</v>
      </c>
      <c r="G2077">
        <v>40</v>
      </c>
      <c r="H2077" t="s">
        <v>13</v>
      </c>
      <c r="I2077" t="s">
        <v>42</v>
      </c>
      <c r="J2077" t="s">
        <v>3659</v>
      </c>
      <c r="K2077" s="1">
        <v>42452.556250000001</v>
      </c>
    </row>
    <row r="2078" spans="1:11" x14ac:dyDescent="0.25">
      <c r="A2078" t="s">
        <v>3660</v>
      </c>
      <c r="B2078" t="s">
        <v>45</v>
      </c>
      <c r="C2078">
        <v>32.47</v>
      </c>
      <c r="D2078" t="s">
        <v>13</v>
      </c>
      <c r="E2078">
        <v>32.47</v>
      </c>
      <c r="F2078" t="s">
        <v>13</v>
      </c>
      <c r="G2078">
        <v>323.61</v>
      </c>
      <c r="H2078" t="s">
        <v>18</v>
      </c>
      <c r="I2078" t="s">
        <v>19</v>
      </c>
      <c r="J2078" t="s">
        <v>3661</v>
      </c>
      <c r="K2078" s="1">
        <v>42452.555555555555</v>
      </c>
    </row>
    <row r="2079" spans="1:11" x14ac:dyDescent="0.25">
      <c r="A2079" t="s">
        <v>3662</v>
      </c>
      <c r="B2079" t="s">
        <v>17</v>
      </c>
      <c r="C2079">
        <v>54.32</v>
      </c>
      <c r="D2079" t="s">
        <v>13</v>
      </c>
      <c r="E2079">
        <v>54.32</v>
      </c>
      <c r="F2079" t="s">
        <v>13</v>
      </c>
      <c r="G2079">
        <v>541.37</v>
      </c>
      <c r="H2079" t="s">
        <v>18</v>
      </c>
      <c r="I2079" t="s">
        <v>19</v>
      </c>
      <c r="J2079" t="s">
        <v>3663</v>
      </c>
      <c r="K2079" s="1">
        <v>42452.555555555555</v>
      </c>
    </row>
    <row r="2080" spans="1:11" x14ac:dyDescent="0.25">
      <c r="A2080" t="s">
        <v>3664</v>
      </c>
      <c r="B2080" t="s">
        <v>17</v>
      </c>
      <c r="C2080">
        <v>100</v>
      </c>
      <c r="D2080" t="s">
        <v>13</v>
      </c>
      <c r="E2080">
        <v>100</v>
      </c>
      <c r="F2080" t="s">
        <v>13</v>
      </c>
      <c r="G2080">
        <v>13299.33</v>
      </c>
      <c r="H2080" t="s">
        <v>67</v>
      </c>
      <c r="I2080" t="s">
        <v>19</v>
      </c>
      <c r="J2080" t="s">
        <v>3665</v>
      </c>
      <c r="K2080" s="1">
        <v>42452.555555555555</v>
      </c>
    </row>
    <row r="2081" spans="1:11" x14ac:dyDescent="0.25">
      <c r="A2081" t="s">
        <v>3666</v>
      </c>
      <c r="B2081" t="s">
        <v>45</v>
      </c>
      <c r="C2081">
        <v>26.87</v>
      </c>
      <c r="D2081" t="s">
        <v>13</v>
      </c>
      <c r="E2081">
        <v>26.87</v>
      </c>
      <c r="F2081" t="s">
        <v>13</v>
      </c>
      <c r="G2081">
        <v>51.19</v>
      </c>
      <c r="H2081" t="s">
        <v>3616</v>
      </c>
      <c r="I2081" t="s">
        <v>42</v>
      </c>
      <c r="J2081" t="s">
        <v>3667</v>
      </c>
      <c r="K2081" s="1">
        <v>42452.556250000001</v>
      </c>
    </row>
    <row r="2082" spans="1:11" x14ac:dyDescent="0.25">
      <c r="A2082" t="s">
        <v>3668</v>
      </c>
      <c r="B2082" t="s">
        <v>45</v>
      </c>
      <c r="C2082">
        <v>31.16</v>
      </c>
      <c r="D2082" t="s">
        <v>13</v>
      </c>
      <c r="E2082">
        <v>31.16</v>
      </c>
      <c r="F2082" t="s">
        <v>13</v>
      </c>
      <c r="G2082">
        <v>105.8</v>
      </c>
      <c r="H2082" t="s">
        <v>14</v>
      </c>
      <c r="I2082" t="s">
        <v>42</v>
      </c>
      <c r="J2082" t="s">
        <v>3669</v>
      </c>
      <c r="K2082" s="1">
        <v>42452.556250000001</v>
      </c>
    </row>
    <row r="2083" spans="1:11" x14ac:dyDescent="0.25">
      <c r="A2083" t="s">
        <v>3670</v>
      </c>
      <c r="B2083" t="s">
        <v>17</v>
      </c>
      <c r="C2083">
        <v>64.94</v>
      </c>
      <c r="D2083" t="s">
        <v>13</v>
      </c>
      <c r="E2083">
        <v>64.94</v>
      </c>
      <c r="F2083" t="s">
        <v>13</v>
      </c>
      <c r="G2083">
        <v>647.21</v>
      </c>
      <c r="H2083" t="s">
        <v>18</v>
      </c>
      <c r="I2083" t="s">
        <v>19</v>
      </c>
      <c r="J2083" t="s">
        <v>3671</v>
      </c>
      <c r="K2083" s="1">
        <v>42452.555555555555</v>
      </c>
    </row>
    <row r="2084" spans="1:11" x14ac:dyDescent="0.25">
      <c r="A2084" t="s">
        <v>3672</v>
      </c>
      <c r="B2084" t="s">
        <v>17</v>
      </c>
      <c r="C2084">
        <v>15.58</v>
      </c>
      <c r="D2084" t="s">
        <v>13</v>
      </c>
      <c r="E2084">
        <v>15.58</v>
      </c>
      <c r="F2084" t="s">
        <v>13</v>
      </c>
      <c r="G2084">
        <v>52.9</v>
      </c>
      <c r="H2084" t="s">
        <v>14</v>
      </c>
      <c r="I2084" t="s">
        <v>42</v>
      </c>
      <c r="J2084" t="s">
        <v>3673</v>
      </c>
      <c r="K2084" s="1">
        <v>42452.555555555555</v>
      </c>
    </row>
    <row r="2085" spans="1:11" x14ac:dyDescent="0.25">
      <c r="A2085" t="s">
        <v>3674</v>
      </c>
      <c r="B2085" t="s">
        <v>17</v>
      </c>
      <c r="C2085">
        <v>10.6</v>
      </c>
      <c r="D2085" t="s">
        <v>13</v>
      </c>
      <c r="E2085">
        <v>10.6</v>
      </c>
      <c r="F2085" t="s">
        <v>13</v>
      </c>
      <c r="G2085">
        <v>105.65</v>
      </c>
      <c r="H2085" t="s">
        <v>18</v>
      </c>
      <c r="I2085" t="s">
        <v>19</v>
      </c>
      <c r="J2085" t="s">
        <v>3675</v>
      </c>
      <c r="K2085" s="1">
        <v>42452.555555555555</v>
      </c>
    </row>
    <row r="2086" spans="1:11" x14ac:dyDescent="0.25">
      <c r="A2086" t="s">
        <v>3676</v>
      </c>
      <c r="B2086" t="s">
        <v>17</v>
      </c>
      <c r="C2086">
        <v>10.029999999999999</v>
      </c>
      <c r="D2086" t="s">
        <v>13</v>
      </c>
      <c r="E2086">
        <v>10.029999999999999</v>
      </c>
      <c r="F2086" t="s">
        <v>13</v>
      </c>
      <c r="G2086">
        <v>1333.93</v>
      </c>
      <c r="H2086" t="s">
        <v>67</v>
      </c>
      <c r="I2086" t="s">
        <v>19</v>
      </c>
      <c r="J2086" t="s">
        <v>3677</v>
      </c>
      <c r="K2086" s="1">
        <v>42452.555555555555</v>
      </c>
    </row>
    <row r="2087" spans="1:11" x14ac:dyDescent="0.25">
      <c r="A2087" t="s">
        <v>3678</v>
      </c>
      <c r="B2087" t="s">
        <v>45</v>
      </c>
      <c r="C2087">
        <v>21.19</v>
      </c>
      <c r="D2087" t="s">
        <v>13</v>
      </c>
      <c r="E2087">
        <v>21.19</v>
      </c>
      <c r="F2087" t="s">
        <v>13</v>
      </c>
      <c r="G2087">
        <v>71.95</v>
      </c>
      <c r="H2087" t="s">
        <v>14</v>
      </c>
      <c r="I2087" t="s">
        <v>42</v>
      </c>
      <c r="J2087" t="s">
        <v>3679</v>
      </c>
      <c r="K2087" s="1">
        <v>42452.556250000001</v>
      </c>
    </row>
    <row r="2088" spans="1:11" x14ac:dyDescent="0.25">
      <c r="A2088" t="s">
        <v>3680</v>
      </c>
      <c r="B2088" t="s">
        <v>12</v>
      </c>
      <c r="C2088">
        <v>300</v>
      </c>
      <c r="D2088" t="s">
        <v>14</v>
      </c>
      <c r="E2088">
        <v>300</v>
      </c>
      <c r="F2088" t="s">
        <v>14</v>
      </c>
      <c r="G2088">
        <v>300</v>
      </c>
      <c r="H2088" t="s">
        <v>14</v>
      </c>
      <c r="I2088" t="s">
        <v>15</v>
      </c>
      <c r="J2088">
        <v>155907862</v>
      </c>
      <c r="K2088" s="1">
        <v>42452.555555555555</v>
      </c>
    </row>
    <row r="2089" spans="1:11" x14ac:dyDescent="0.25">
      <c r="A2089" t="s">
        <v>3681</v>
      </c>
      <c r="B2089" t="s">
        <v>17</v>
      </c>
      <c r="C2089">
        <v>10.7</v>
      </c>
      <c r="D2089" t="s">
        <v>13</v>
      </c>
      <c r="E2089">
        <v>10.7</v>
      </c>
      <c r="F2089" t="s">
        <v>13</v>
      </c>
      <c r="G2089">
        <v>106.64</v>
      </c>
      <c r="H2089" t="s">
        <v>18</v>
      </c>
      <c r="I2089" t="s">
        <v>19</v>
      </c>
      <c r="J2089" t="s">
        <v>3682</v>
      </c>
      <c r="K2089" s="1">
        <v>42452.555555555555</v>
      </c>
    </row>
    <row r="2090" spans="1:11" x14ac:dyDescent="0.25">
      <c r="A2090" t="s">
        <v>3683</v>
      </c>
      <c r="B2090" t="s">
        <v>12</v>
      </c>
      <c r="C2090">
        <v>300</v>
      </c>
      <c r="D2090" t="s">
        <v>14</v>
      </c>
      <c r="E2090">
        <v>300</v>
      </c>
      <c r="F2090" t="s">
        <v>14</v>
      </c>
      <c r="G2090">
        <v>300</v>
      </c>
      <c r="H2090" t="s">
        <v>14</v>
      </c>
      <c r="I2090" t="s">
        <v>42</v>
      </c>
      <c r="J2090">
        <v>155907852</v>
      </c>
      <c r="K2090" s="1">
        <v>42452.559027777781</v>
      </c>
    </row>
    <row r="2091" spans="1:11" x14ac:dyDescent="0.25">
      <c r="A2091" t="s">
        <v>3684</v>
      </c>
      <c r="B2091" t="s">
        <v>17</v>
      </c>
      <c r="C2091">
        <v>31</v>
      </c>
      <c r="D2091" t="s">
        <v>13</v>
      </c>
      <c r="E2091">
        <v>31</v>
      </c>
      <c r="F2091" t="s">
        <v>13</v>
      </c>
      <c r="G2091">
        <v>105.26</v>
      </c>
      <c r="H2091" t="s">
        <v>14</v>
      </c>
      <c r="I2091" t="s">
        <v>42</v>
      </c>
      <c r="J2091" t="s">
        <v>3685</v>
      </c>
      <c r="K2091" s="1">
        <v>42452.555555555555</v>
      </c>
    </row>
    <row r="2092" spans="1:11" x14ac:dyDescent="0.25">
      <c r="A2092" t="s">
        <v>3686</v>
      </c>
      <c r="B2092" t="s">
        <v>17</v>
      </c>
      <c r="C2092">
        <v>64.27</v>
      </c>
      <c r="D2092" t="s">
        <v>13</v>
      </c>
      <c r="E2092">
        <v>64.27</v>
      </c>
      <c r="F2092" t="s">
        <v>13</v>
      </c>
      <c r="G2092">
        <v>218.22</v>
      </c>
      <c r="H2092" t="s">
        <v>14</v>
      </c>
      <c r="I2092" t="s">
        <v>42</v>
      </c>
      <c r="J2092" t="s">
        <v>3687</v>
      </c>
      <c r="K2092" s="1">
        <v>42452.555555555555</v>
      </c>
    </row>
    <row r="2093" spans="1:11" x14ac:dyDescent="0.25">
      <c r="A2093" t="s">
        <v>3688</v>
      </c>
      <c r="B2093" t="s">
        <v>45</v>
      </c>
      <c r="C2093">
        <v>6.95</v>
      </c>
      <c r="D2093" t="s">
        <v>112</v>
      </c>
      <c r="E2093">
        <v>8.32</v>
      </c>
      <c r="F2093" t="s">
        <v>13</v>
      </c>
      <c r="G2093">
        <v>6.95</v>
      </c>
      <c r="H2093" t="s">
        <v>112</v>
      </c>
      <c r="I2093" t="s">
        <v>19</v>
      </c>
      <c r="J2093">
        <v>312136435</v>
      </c>
      <c r="K2093" s="1">
        <v>42452.554861111108</v>
      </c>
    </row>
    <row r="2094" spans="1:11" x14ac:dyDescent="0.25">
      <c r="A2094" t="s">
        <v>3689</v>
      </c>
      <c r="B2094" t="s">
        <v>17</v>
      </c>
      <c r="C2094">
        <v>31.06</v>
      </c>
      <c r="D2094" t="s">
        <v>13</v>
      </c>
      <c r="E2094">
        <v>31.06</v>
      </c>
      <c r="F2094" t="s">
        <v>13</v>
      </c>
      <c r="G2094">
        <v>105.46</v>
      </c>
      <c r="H2094" t="s">
        <v>14</v>
      </c>
      <c r="I2094" t="s">
        <v>42</v>
      </c>
      <c r="J2094" t="s">
        <v>3690</v>
      </c>
      <c r="K2094" s="1">
        <v>42452.555555555555</v>
      </c>
    </row>
    <row r="2095" spans="1:11" x14ac:dyDescent="0.25">
      <c r="A2095" t="s">
        <v>3691</v>
      </c>
      <c r="B2095" t="s">
        <v>12</v>
      </c>
      <c r="C2095">
        <v>1000</v>
      </c>
      <c r="D2095" t="s">
        <v>14</v>
      </c>
      <c r="E2095">
        <v>1000</v>
      </c>
      <c r="F2095" t="s">
        <v>14</v>
      </c>
      <c r="G2095">
        <v>1000</v>
      </c>
      <c r="H2095" t="s">
        <v>14</v>
      </c>
      <c r="I2095" t="s">
        <v>42</v>
      </c>
      <c r="J2095">
        <v>155907792</v>
      </c>
      <c r="K2095" s="1">
        <v>42452.556944444441</v>
      </c>
    </row>
    <row r="2096" spans="1:11" x14ac:dyDescent="0.25">
      <c r="A2096" t="s">
        <v>3692</v>
      </c>
      <c r="B2096" t="s">
        <v>17</v>
      </c>
      <c r="C2096">
        <v>21.73</v>
      </c>
      <c r="D2096" t="s">
        <v>13</v>
      </c>
      <c r="E2096">
        <v>21.73</v>
      </c>
      <c r="F2096" t="s">
        <v>13</v>
      </c>
      <c r="G2096">
        <v>216.57</v>
      </c>
      <c r="H2096" t="s">
        <v>18</v>
      </c>
      <c r="I2096" t="s">
        <v>19</v>
      </c>
      <c r="J2096" t="s">
        <v>3693</v>
      </c>
      <c r="K2096" s="1">
        <v>42452.554861111108</v>
      </c>
    </row>
    <row r="2097" spans="1:11" x14ac:dyDescent="0.25">
      <c r="A2097" t="s">
        <v>3694</v>
      </c>
      <c r="B2097" t="s">
        <v>17</v>
      </c>
      <c r="C2097">
        <v>350</v>
      </c>
      <c r="D2097" t="s">
        <v>14</v>
      </c>
      <c r="E2097">
        <v>350</v>
      </c>
      <c r="F2097" t="s">
        <v>14</v>
      </c>
      <c r="G2097">
        <v>350</v>
      </c>
      <c r="H2097" t="s">
        <v>14</v>
      </c>
      <c r="I2097" t="s">
        <v>42</v>
      </c>
      <c r="J2097" t="s">
        <v>3695</v>
      </c>
      <c r="K2097" s="1">
        <v>42452.556944444441</v>
      </c>
    </row>
    <row r="2098" spans="1:11" x14ac:dyDescent="0.25">
      <c r="A2098" t="s">
        <v>3696</v>
      </c>
      <c r="B2098" t="s">
        <v>12</v>
      </c>
      <c r="C2098">
        <v>31.18</v>
      </c>
      <c r="D2098" t="s">
        <v>13</v>
      </c>
      <c r="E2098">
        <v>31.18</v>
      </c>
      <c r="F2098" t="s">
        <v>13</v>
      </c>
      <c r="G2098">
        <v>105.87</v>
      </c>
      <c r="H2098" t="s">
        <v>14</v>
      </c>
      <c r="I2098" t="s">
        <v>15</v>
      </c>
      <c r="J2098" t="s">
        <v>3697</v>
      </c>
      <c r="K2098" s="1">
        <v>42452.554861111108</v>
      </c>
    </row>
    <row r="2099" spans="1:11" x14ac:dyDescent="0.25">
      <c r="A2099" t="s">
        <v>3698</v>
      </c>
      <c r="B2099" t="s">
        <v>17</v>
      </c>
      <c r="C2099">
        <v>23.28</v>
      </c>
      <c r="D2099" t="s">
        <v>13</v>
      </c>
      <c r="E2099">
        <v>23.28</v>
      </c>
      <c r="F2099" t="s">
        <v>13</v>
      </c>
      <c r="G2099">
        <v>79.05</v>
      </c>
      <c r="H2099" t="s">
        <v>14</v>
      </c>
      <c r="I2099" t="s">
        <v>42</v>
      </c>
      <c r="J2099">
        <v>30100057</v>
      </c>
      <c r="K2099" s="1">
        <v>42452.554861111108</v>
      </c>
    </row>
    <row r="2100" spans="1:11" x14ac:dyDescent="0.25">
      <c r="A2100" t="s">
        <v>3699</v>
      </c>
      <c r="B2100" t="s">
        <v>17</v>
      </c>
      <c r="C2100">
        <v>65.180000000000007</v>
      </c>
      <c r="D2100" t="s">
        <v>13</v>
      </c>
      <c r="E2100">
        <v>65.180000000000007</v>
      </c>
      <c r="F2100" t="s">
        <v>13</v>
      </c>
      <c r="G2100">
        <v>649.61</v>
      </c>
      <c r="H2100" t="s">
        <v>18</v>
      </c>
      <c r="I2100" t="s">
        <v>19</v>
      </c>
      <c r="J2100" t="s">
        <v>3700</v>
      </c>
      <c r="K2100" s="1">
        <v>42452.554861111108</v>
      </c>
    </row>
    <row r="2101" spans="1:11" x14ac:dyDescent="0.25">
      <c r="A2101" t="s">
        <v>3701</v>
      </c>
      <c r="B2101" t="s">
        <v>17</v>
      </c>
      <c r="C2101">
        <v>61.96</v>
      </c>
      <c r="D2101" t="s">
        <v>13</v>
      </c>
      <c r="E2101">
        <v>61.96</v>
      </c>
      <c r="F2101" t="s">
        <v>13</v>
      </c>
      <c r="G2101">
        <v>210.38</v>
      </c>
      <c r="H2101" t="s">
        <v>14</v>
      </c>
      <c r="I2101" t="s">
        <v>42</v>
      </c>
      <c r="J2101" t="s">
        <v>3702</v>
      </c>
      <c r="K2101" s="1">
        <v>42452.554861111108</v>
      </c>
    </row>
    <row r="2102" spans="1:11" x14ac:dyDescent="0.25">
      <c r="A2102" t="s">
        <v>3703</v>
      </c>
      <c r="B2102" t="s">
        <v>17</v>
      </c>
      <c r="C2102">
        <v>21.18</v>
      </c>
      <c r="D2102" t="s">
        <v>13</v>
      </c>
      <c r="E2102">
        <v>21.18</v>
      </c>
      <c r="F2102" t="s">
        <v>13</v>
      </c>
      <c r="G2102">
        <v>211.09</v>
      </c>
      <c r="H2102" t="s">
        <v>18</v>
      </c>
      <c r="I2102" t="s">
        <v>42</v>
      </c>
      <c r="J2102" t="s">
        <v>3704</v>
      </c>
      <c r="K2102" s="1">
        <v>42452.555555555555</v>
      </c>
    </row>
    <row r="2103" spans="1:11" x14ac:dyDescent="0.25">
      <c r="A2103" t="s">
        <v>3705</v>
      </c>
      <c r="B2103" t="s">
        <v>45</v>
      </c>
      <c r="C2103">
        <v>93.54</v>
      </c>
      <c r="D2103" t="s">
        <v>13</v>
      </c>
      <c r="E2103">
        <v>93.54</v>
      </c>
      <c r="F2103" t="s">
        <v>13</v>
      </c>
      <c r="G2103">
        <v>317.60000000000002</v>
      </c>
      <c r="H2103" t="s">
        <v>14</v>
      </c>
      <c r="I2103" t="s">
        <v>42</v>
      </c>
      <c r="J2103" t="s">
        <v>3706</v>
      </c>
      <c r="K2103" s="1">
        <v>42452.554861111108</v>
      </c>
    </row>
    <row r="2104" spans="1:11" x14ac:dyDescent="0.25">
      <c r="A2104" t="s">
        <v>3707</v>
      </c>
      <c r="B2104" t="s">
        <v>12</v>
      </c>
      <c r="C2104">
        <v>64.27</v>
      </c>
      <c r="D2104" t="s">
        <v>13</v>
      </c>
      <c r="E2104">
        <v>64.27</v>
      </c>
      <c r="F2104" t="s">
        <v>13</v>
      </c>
      <c r="G2104">
        <v>218.22</v>
      </c>
      <c r="H2104" t="s">
        <v>14</v>
      </c>
      <c r="I2104" t="s">
        <v>15</v>
      </c>
      <c r="J2104" t="s">
        <v>3708</v>
      </c>
      <c r="K2104" s="1">
        <v>42452.554166666669</v>
      </c>
    </row>
    <row r="2105" spans="1:11" x14ac:dyDescent="0.25">
      <c r="A2105" t="s">
        <v>3709</v>
      </c>
      <c r="B2105" t="s">
        <v>12</v>
      </c>
      <c r="C2105">
        <v>15.59</v>
      </c>
      <c r="D2105" t="s">
        <v>13</v>
      </c>
      <c r="E2105">
        <v>15.59</v>
      </c>
      <c r="F2105" t="s">
        <v>13</v>
      </c>
      <c r="G2105">
        <v>52.94</v>
      </c>
      <c r="H2105" t="s">
        <v>14</v>
      </c>
      <c r="I2105" t="s">
        <v>15</v>
      </c>
      <c r="J2105" t="s">
        <v>3710</v>
      </c>
      <c r="K2105" s="1">
        <v>42452.554166666669</v>
      </c>
    </row>
    <row r="2106" spans="1:11" x14ac:dyDescent="0.25">
      <c r="A2106" t="s">
        <v>3711</v>
      </c>
      <c r="B2106" t="s">
        <v>17</v>
      </c>
      <c r="C2106">
        <v>10.91</v>
      </c>
      <c r="D2106" t="s">
        <v>13</v>
      </c>
      <c r="E2106">
        <v>10.91</v>
      </c>
      <c r="F2106" t="s">
        <v>13</v>
      </c>
      <c r="G2106">
        <v>37.049999999999997</v>
      </c>
      <c r="H2106" t="s">
        <v>14</v>
      </c>
      <c r="I2106" t="s">
        <v>42</v>
      </c>
      <c r="J2106" t="s">
        <v>3712</v>
      </c>
      <c r="K2106" s="1">
        <v>42452.554861111108</v>
      </c>
    </row>
    <row r="2107" spans="1:11" x14ac:dyDescent="0.25">
      <c r="A2107" t="s">
        <v>3713</v>
      </c>
      <c r="B2107" t="s">
        <v>12</v>
      </c>
      <c r="C2107">
        <v>61.96</v>
      </c>
      <c r="D2107" t="s">
        <v>13</v>
      </c>
      <c r="E2107">
        <v>61.96</v>
      </c>
      <c r="F2107" t="s">
        <v>13</v>
      </c>
      <c r="G2107">
        <v>210.38</v>
      </c>
      <c r="H2107" t="s">
        <v>14</v>
      </c>
      <c r="I2107" t="s">
        <v>15</v>
      </c>
      <c r="J2107" t="s">
        <v>3714</v>
      </c>
      <c r="K2107" s="1">
        <v>42452.554166666669</v>
      </c>
    </row>
    <row r="2108" spans="1:11" x14ac:dyDescent="0.25">
      <c r="A2108" t="s">
        <v>3715</v>
      </c>
      <c r="B2108" t="s">
        <v>45</v>
      </c>
      <c r="C2108">
        <v>10</v>
      </c>
      <c r="D2108" t="s">
        <v>13</v>
      </c>
      <c r="E2108">
        <v>10</v>
      </c>
      <c r="F2108" t="s">
        <v>13</v>
      </c>
      <c r="G2108">
        <v>99.67</v>
      </c>
      <c r="H2108" t="s">
        <v>18</v>
      </c>
      <c r="I2108" t="s">
        <v>19</v>
      </c>
      <c r="J2108" t="s">
        <v>3716</v>
      </c>
      <c r="K2108" s="1">
        <v>42452.554166666669</v>
      </c>
    </row>
    <row r="2109" spans="1:11" x14ac:dyDescent="0.25">
      <c r="A2109" t="s">
        <v>3717</v>
      </c>
      <c r="B2109" t="s">
        <v>17</v>
      </c>
      <c r="C2109">
        <v>71.3</v>
      </c>
      <c r="D2109" t="s">
        <v>13</v>
      </c>
      <c r="E2109">
        <v>71.3</v>
      </c>
      <c r="F2109" t="s">
        <v>13</v>
      </c>
      <c r="G2109">
        <v>242.09</v>
      </c>
      <c r="H2109" t="s">
        <v>14</v>
      </c>
      <c r="I2109" t="s">
        <v>42</v>
      </c>
      <c r="J2109" t="s">
        <v>3718</v>
      </c>
      <c r="K2109" s="1">
        <v>42452.554861111108</v>
      </c>
    </row>
    <row r="2110" spans="1:11" x14ac:dyDescent="0.25">
      <c r="A2110" t="s">
        <v>3719</v>
      </c>
      <c r="B2110" t="s">
        <v>17</v>
      </c>
      <c r="C2110">
        <v>10</v>
      </c>
      <c r="D2110" t="s">
        <v>14</v>
      </c>
      <c r="E2110">
        <v>3.1</v>
      </c>
      <c r="F2110" t="s">
        <v>13</v>
      </c>
      <c r="G2110">
        <v>3.67</v>
      </c>
      <c r="H2110" t="s">
        <v>252</v>
      </c>
      <c r="I2110" t="s">
        <v>42</v>
      </c>
      <c r="J2110">
        <v>49606441</v>
      </c>
      <c r="K2110" s="1">
        <v>42452.554166666669</v>
      </c>
    </row>
    <row r="2111" spans="1:11" x14ac:dyDescent="0.25">
      <c r="A2111" t="s">
        <v>3720</v>
      </c>
      <c r="B2111" t="s">
        <v>17</v>
      </c>
      <c r="C2111">
        <v>155</v>
      </c>
      <c r="D2111" t="s">
        <v>13</v>
      </c>
      <c r="E2111">
        <v>155</v>
      </c>
      <c r="F2111" t="s">
        <v>13</v>
      </c>
      <c r="G2111">
        <v>526.28</v>
      </c>
      <c r="H2111" t="s">
        <v>14</v>
      </c>
      <c r="I2111" t="s">
        <v>42</v>
      </c>
      <c r="J2111" t="s">
        <v>3721</v>
      </c>
      <c r="K2111" s="1">
        <v>42452.554166666669</v>
      </c>
    </row>
    <row r="2112" spans="1:11" x14ac:dyDescent="0.25">
      <c r="A2112" t="s">
        <v>3722</v>
      </c>
      <c r="B2112" t="s">
        <v>45</v>
      </c>
      <c r="C2112">
        <v>32.090000000000003</v>
      </c>
      <c r="D2112" t="s">
        <v>13</v>
      </c>
      <c r="E2112">
        <v>32.090000000000003</v>
      </c>
      <c r="F2112" t="s">
        <v>13</v>
      </c>
      <c r="G2112">
        <v>319.82</v>
      </c>
      <c r="H2112" t="s">
        <v>18</v>
      </c>
      <c r="I2112" t="s">
        <v>19</v>
      </c>
      <c r="J2112" t="s">
        <v>3723</v>
      </c>
      <c r="K2112" s="1">
        <v>42452.554166666669</v>
      </c>
    </row>
    <row r="2113" spans="1:11" x14ac:dyDescent="0.25">
      <c r="A2113" t="s">
        <v>3724</v>
      </c>
      <c r="B2113" t="s">
        <v>17</v>
      </c>
      <c r="C2113">
        <v>6.95</v>
      </c>
      <c r="D2113" t="s">
        <v>112</v>
      </c>
      <c r="E2113">
        <v>8.32</v>
      </c>
      <c r="F2113" t="s">
        <v>13</v>
      </c>
      <c r="G2113">
        <v>6.95</v>
      </c>
      <c r="H2113" t="s">
        <v>112</v>
      </c>
      <c r="I2113" t="s">
        <v>19</v>
      </c>
      <c r="J2113">
        <v>312136257</v>
      </c>
      <c r="K2113" s="1">
        <v>42452.554166666669</v>
      </c>
    </row>
    <row r="2114" spans="1:11" x14ac:dyDescent="0.25">
      <c r="A2114" t="s">
        <v>3725</v>
      </c>
      <c r="B2114" t="s">
        <v>17</v>
      </c>
      <c r="C2114">
        <v>273.99</v>
      </c>
      <c r="D2114" t="s">
        <v>13</v>
      </c>
      <c r="E2114">
        <v>273.99</v>
      </c>
      <c r="F2114" t="s">
        <v>13</v>
      </c>
      <c r="G2114">
        <v>2730.66</v>
      </c>
      <c r="H2114" t="s">
        <v>18</v>
      </c>
      <c r="I2114" t="s">
        <v>124</v>
      </c>
      <c r="J2114" t="s">
        <v>3726</v>
      </c>
      <c r="K2114" s="1">
        <v>42452.554166666669</v>
      </c>
    </row>
    <row r="2115" spans="1:11" x14ac:dyDescent="0.25">
      <c r="A2115" t="s">
        <v>3727</v>
      </c>
      <c r="B2115" t="s">
        <v>17</v>
      </c>
      <c r="C2115">
        <v>25</v>
      </c>
      <c r="D2115" t="s">
        <v>13</v>
      </c>
      <c r="E2115">
        <v>25</v>
      </c>
      <c r="F2115" t="s">
        <v>13</v>
      </c>
      <c r="G2115">
        <v>25</v>
      </c>
      <c r="H2115" t="s">
        <v>13</v>
      </c>
      <c r="I2115" t="s">
        <v>19</v>
      </c>
      <c r="J2115" t="s">
        <v>3728</v>
      </c>
      <c r="K2115" s="1">
        <v>42452.554166666669</v>
      </c>
    </row>
    <row r="2116" spans="1:11" x14ac:dyDescent="0.25">
      <c r="A2116" t="s">
        <v>3729</v>
      </c>
      <c r="B2116" t="s">
        <v>17</v>
      </c>
      <c r="C2116">
        <v>28.37</v>
      </c>
      <c r="D2116" t="s">
        <v>13</v>
      </c>
      <c r="E2116">
        <v>28.37</v>
      </c>
      <c r="F2116" t="s">
        <v>13</v>
      </c>
      <c r="G2116">
        <v>96.33</v>
      </c>
      <c r="H2116" t="s">
        <v>14</v>
      </c>
      <c r="I2116" t="s">
        <v>42</v>
      </c>
      <c r="J2116" t="s">
        <v>3730</v>
      </c>
      <c r="K2116" s="1">
        <v>42452.554166666669</v>
      </c>
    </row>
    <row r="2117" spans="1:11" x14ac:dyDescent="0.25">
      <c r="A2117" t="s">
        <v>3731</v>
      </c>
      <c r="B2117" t="s">
        <v>45</v>
      </c>
      <c r="C2117">
        <v>10</v>
      </c>
      <c r="D2117" t="s">
        <v>14</v>
      </c>
      <c r="E2117">
        <v>3.1</v>
      </c>
      <c r="F2117" t="s">
        <v>13</v>
      </c>
      <c r="G2117">
        <v>3.68</v>
      </c>
      <c r="H2117" t="s">
        <v>252</v>
      </c>
      <c r="I2117" t="s">
        <v>42</v>
      </c>
      <c r="J2117">
        <v>49606353</v>
      </c>
      <c r="K2117" s="1">
        <v>42452.554166666669</v>
      </c>
    </row>
    <row r="2118" spans="1:11" x14ac:dyDescent="0.25">
      <c r="A2118" t="s">
        <v>3732</v>
      </c>
      <c r="B2118" t="s">
        <v>45</v>
      </c>
      <c r="C2118">
        <v>68.34</v>
      </c>
      <c r="D2118" t="s">
        <v>13</v>
      </c>
      <c r="E2118">
        <v>68.34</v>
      </c>
      <c r="F2118" t="s">
        <v>13</v>
      </c>
      <c r="G2118">
        <v>105.46</v>
      </c>
      <c r="H2118" t="s">
        <v>25</v>
      </c>
      <c r="I2118" t="s">
        <v>42</v>
      </c>
      <c r="J2118" t="s">
        <v>3733</v>
      </c>
      <c r="K2118" s="1">
        <v>42452.554861111108</v>
      </c>
    </row>
    <row r="2119" spans="1:11" x14ac:dyDescent="0.25">
      <c r="A2119" t="s">
        <v>3734</v>
      </c>
      <c r="B2119" t="s">
        <v>17</v>
      </c>
      <c r="C2119">
        <v>10.91</v>
      </c>
      <c r="D2119" t="s">
        <v>13</v>
      </c>
      <c r="E2119">
        <v>10.91</v>
      </c>
      <c r="F2119" t="s">
        <v>13</v>
      </c>
      <c r="G2119">
        <v>37.049999999999997</v>
      </c>
      <c r="H2119" t="s">
        <v>14</v>
      </c>
      <c r="I2119" t="s">
        <v>42</v>
      </c>
      <c r="J2119" t="s">
        <v>3735</v>
      </c>
      <c r="K2119" s="1">
        <v>42452.554861111108</v>
      </c>
    </row>
    <row r="2120" spans="1:11" x14ac:dyDescent="0.25">
      <c r="A2120" t="s">
        <v>3736</v>
      </c>
      <c r="B2120" t="s">
        <v>12</v>
      </c>
      <c r="C2120">
        <v>300</v>
      </c>
      <c r="D2120" t="s">
        <v>14</v>
      </c>
      <c r="E2120">
        <v>300</v>
      </c>
      <c r="F2120" t="s">
        <v>14</v>
      </c>
      <c r="G2120">
        <v>300</v>
      </c>
      <c r="H2120" t="s">
        <v>14</v>
      </c>
      <c r="I2120" t="s">
        <v>42</v>
      </c>
      <c r="J2120">
        <v>155907522</v>
      </c>
      <c r="K2120" s="1">
        <v>42452.554166666669</v>
      </c>
    </row>
    <row r="2121" spans="1:11" x14ac:dyDescent="0.25">
      <c r="A2121" t="s">
        <v>3737</v>
      </c>
      <c r="B2121" t="s">
        <v>17</v>
      </c>
      <c r="C2121">
        <v>32.47</v>
      </c>
      <c r="D2121" t="s">
        <v>13</v>
      </c>
      <c r="E2121">
        <v>32.47</v>
      </c>
      <c r="F2121" t="s">
        <v>13</v>
      </c>
      <c r="G2121">
        <v>323.61</v>
      </c>
      <c r="H2121" t="s">
        <v>18</v>
      </c>
      <c r="I2121" t="s">
        <v>19</v>
      </c>
      <c r="J2121" t="s">
        <v>3738</v>
      </c>
      <c r="K2121" s="1">
        <v>42452.554166666669</v>
      </c>
    </row>
    <row r="2122" spans="1:11" x14ac:dyDescent="0.25">
      <c r="A2122" t="s">
        <v>3739</v>
      </c>
      <c r="B2122" t="s">
        <v>45</v>
      </c>
      <c r="C2122">
        <v>350</v>
      </c>
      <c r="D2122" t="s">
        <v>14</v>
      </c>
      <c r="E2122">
        <v>350</v>
      </c>
      <c r="F2122" t="s">
        <v>14</v>
      </c>
      <c r="G2122">
        <v>350</v>
      </c>
      <c r="H2122" t="s">
        <v>14</v>
      </c>
      <c r="I2122" t="s">
        <v>42</v>
      </c>
      <c r="J2122" t="s">
        <v>3740</v>
      </c>
      <c r="K2122" s="1">
        <v>42452.559027777781</v>
      </c>
    </row>
    <row r="2123" spans="1:11" x14ac:dyDescent="0.25">
      <c r="A2123" t="s">
        <v>3741</v>
      </c>
      <c r="B2123" t="s">
        <v>17</v>
      </c>
      <c r="C2123">
        <v>15.5</v>
      </c>
      <c r="D2123" t="s">
        <v>13</v>
      </c>
      <c r="E2123">
        <v>15.5</v>
      </c>
      <c r="F2123" t="s">
        <v>13</v>
      </c>
      <c r="G2123">
        <v>52.63</v>
      </c>
      <c r="H2123" t="s">
        <v>14</v>
      </c>
      <c r="I2123" t="s">
        <v>42</v>
      </c>
      <c r="J2123" t="s">
        <v>3742</v>
      </c>
      <c r="K2123" s="1">
        <v>42452.554166666669</v>
      </c>
    </row>
    <row r="2124" spans="1:11" x14ac:dyDescent="0.25">
      <c r="A2124" t="s">
        <v>3743</v>
      </c>
      <c r="B2124" t="s">
        <v>17</v>
      </c>
      <c r="C2124">
        <v>250</v>
      </c>
      <c r="D2124" t="s">
        <v>14</v>
      </c>
      <c r="E2124">
        <v>250</v>
      </c>
      <c r="F2124" t="s">
        <v>14</v>
      </c>
      <c r="G2124">
        <v>250</v>
      </c>
      <c r="H2124" t="s">
        <v>14</v>
      </c>
      <c r="I2124" t="s">
        <v>42</v>
      </c>
      <c r="J2124" t="s">
        <v>3744</v>
      </c>
      <c r="K2124" s="1">
        <v>42452.555555555555</v>
      </c>
    </row>
    <row r="2125" spans="1:11" x14ac:dyDescent="0.25">
      <c r="A2125" t="s">
        <v>3745</v>
      </c>
      <c r="B2125" t="s">
        <v>45</v>
      </c>
      <c r="C2125">
        <v>340.44</v>
      </c>
      <c r="D2125" t="s">
        <v>13</v>
      </c>
      <c r="E2125">
        <v>340.44</v>
      </c>
      <c r="F2125" t="s">
        <v>13</v>
      </c>
      <c r="G2125">
        <v>525.5</v>
      </c>
      <c r="H2125" t="s">
        <v>25</v>
      </c>
      <c r="I2125" t="s">
        <v>19</v>
      </c>
      <c r="J2125" t="s">
        <v>3746</v>
      </c>
      <c r="K2125" s="1">
        <v>42452.553472222222</v>
      </c>
    </row>
    <row r="2126" spans="1:11" x14ac:dyDescent="0.25">
      <c r="A2126" t="s">
        <v>3747</v>
      </c>
      <c r="B2126" t="s">
        <v>45</v>
      </c>
      <c r="C2126">
        <v>300</v>
      </c>
      <c r="D2126" t="s">
        <v>14</v>
      </c>
      <c r="E2126">
        <v>93.12</v>
      </c>
      <c r="F2126" t="s">
        <v>13</v>
      </c>
      <c r="G2126">
        <v>110.24</v>
      </c>
      <c r="H2126" t="s">
        <v>252</v>
      </c>
      <c r="I2126" t="s">
        <v>42</v>
      </c>
      <c r="J2126">
        <v>49606259</v>
      </c>
      <c r="K2126" s="1">
        <v>42452.553472222222</v>
      </c>
    </row>
    <row r="2127" spans="1:11" x14ac:dyDescent="0.25">
      <c r="A2127" t="s">
        <v>3748</v>
      </c>
      <c r="B2127" t="s">
        <v>45</v>
      </c>
      <c r="C2127">
        <v>6.95</v>
      </c>
      <c r="D2127" t="s">
        <v>112</v>
      </c>
      <c r="E2127">
        <v>8.32</v>
      </c>
      <c r="F2127" t="s">
        <v>13</v>
      </c>
      <c r="G2127">
        <v>6.95</v>
      </c>
      <c r="H2127" t="s">
        <v>112</v>
      </c>
      <c r="I2127" t="s">
        <v>19</v>
      </c>
      <c r="J2127">
        <v>312136189</v>
      </c>
      <c r="K2127" s="1">
        <v>42452.553472222222</v>
      </c>
    </row>
    <row r="2128" spans="1:11" x14ac:dyDescent="0.25">
      <c r="A2128" t="s">
        <v>3749</v>
      </c>
      <c r="B2128" t="s">
        <v>45</v>
      </c>
      <c r="C2128">
        <v>96.41</v>
      </c>
      <c r="D2128" t="s">
        <v>13</v>
      </c>
      <c r="E2128">
        <v>96.41</v>
      </c>
      <c r="F2128" t="s">
        <v>13</v>
      </c>
      <c r="G2128">
        <v>327.02</v>
      </c>
      <c r="H2128" t="s">
        <v>14</v>
      </c>
      <c r="I2128" t="s">
        <v>42</v>
      </c>
      <c r="J2128" t="s">
        <v>3750</v>
      </c>
      <c r="K2128" s="1">
        <v>42452.554166666669</v>
      </c>
    </row>
    <row r="2129" spans="1:11" x14ac:dyDescent="0.25">
      <c r="A2129" t="s">
        <v>3751</v>
      </c>
      <c r="B2129" t="s">
        <v>45</v>
      </c>
      <c r="C2129">
        <v>1</v>
      </c>
      <c r="D2129" t="s">
        <v>13</v>
      </c>
      <c r="E2129">
        <v>1</v>
      </c>
      <c r="F2129" t="s">
        <v>13</v>
      </c>
      <c r="G2129">
        <v>1</v>
      </c>
      <c r="H2129" t="s">
        <v>13</v>
      </c>
      <c r="I2129" t="s">
        <v>42</v>
      </c>
      <c r="J2129" t="s">
        <v>3752</v>
      </c>
      <c r="K2129" s="1">
        <v>42452.554861111108</v>
      </c>
    </row>
    <row r="2130" spans="1:11" x14ac:dyDescent="0.25">
      <c r="A2130" t="s">
        <v>3753</v>
      </c>
      <c r="B2130" t="s">
        <v>17</v>
      </c>
      <c r="C2130">
        <v>10.86</v>
      </c>
      <c r="D2130" t="s">
        <v>13</v>
      </c>
      <c r="E2130">
        <v>10.86</v>
      </c>
      <c r="F2130" t="s">
        <v>13</v>
      </c>
      <c r="G2130">
        <v>108.34</v>
      </c>
      <c r="H2130" t="s">
        <v>18</v>
      </c>
      <c r="I2130" t="s">
        <v>19</v>
      </c>
      <c r="J2130" t="s">
        <v>3754</v>
      </c>
      <c r="K2130" s="1">
        <v>42452.553472222222</v>
      </c>
    </row>
    <row r="2131" spans="1:11" x14ac:dyDescent="0.25">
      <c r="A2131" t="s">
        <v>3755</v>
      </c>
      <c r="B2131" t="s">
        <v>17</v>
      </c>
      <c r="C2131">
        <v>21.18</v>
      </c>
      <c r="D2131" t="s">
        <v>13</v>
      </c>
      <c r="E2131">
        <v>21.18</v>
      </c>
      <c r="F2131" t="s">
        <v>13</v>
      </c>
      <c r="G2131">
        <v>211.28</v>
      </c>
      <c r="H2131" t="s">
        <v>18</v>
      </c>
      <c r="I2131" t="s">
        <v>19</v>
      </c>
      <c r="J2131" t="s">
        <v>3756</v>
      </c>
      <c r="K2131" s="1">
        <v>42452.553472222222</v>
      </c>
    </row>
    <row r="2132" spans="1:11" x14ac:dyDescent="0.25">
      <c r="A2132" t="s">
        <v>3757</v>
      </c>
      <c r="B2132" t="s">
        <v>17</v>
      </c>
      <c r="C2132">
        <v>164.39</v>
      </c>
      <c r="D2132" t="s">
        <v>13</v>
      </c>
      <c r="E2132">
        <v>164.39</v>
      </c>
      <c r="F2132" t="s">
        <v>13</v>
      </c>
      <c r="G2132">
        <v>1639.85</v>
      </c>
      <c r="H2132" t="s">
        <v>18</v>
      </c>
      <c r="I2132" t="s">
        <v>124</v>
      </c>
      <c r="J2132" t="s">
        <v>3758</v>
      </c>
      <c r="K2132" s="1">
        <v>42452.553472222222</v>
      </c>
    </row>
    <row r="2133" spans="1:11" x14ac:dyDescent="0.25">
      <c r="A2133" t="s">
        <v>3759</v>
      </c>
      <c r="B2133" t="s">
        <v>45</v>
      </c>
      <c r="C2133">
        <v>300</v>
      </c>
      <c r="D2133" t="s">
        <v>14</v>
      </c>
      <c r="E2133">
        <v>93.12</v>
      </c>
      <c r="F2133" t="s">
        <v>13</v>
      </c>
      <c r="G2133">
        <v>110.24</v>
      </c>
      <c r="H2133" t="s">
        <v>252</v>
      </c>
      <c r="I2133" t="s">
        <v>42</v>
      </c>
      <c r="J2133">
        <v>49606149</v>
      </c>
      <c r="K2133" s="1">
        <v>42452.553472222222</v>
      </c>
    </row>
    <row r="2134" spans="1:11" x14ac:dyDescent="0.25">
      <c r="A2134" t="s">
        <v>3760</v>
      </c>
      <c r="B2134" t="s">
        <v>17</v>
      </c>
      <c r="C2134">
        <v>32.090000000000003</v>
      </c>
      <c r="D2134" t="s">
        <v>13</v>
      </c>
      <c r="E2134">
        <v>32.090000000000003</v>
      </c>
      <c r="F2134" t="s">
        <v>13</v>
      </c>
      <c r="G2134">
        <v>320.11</v>
      </c>
      <c r="H2134" t="s">
        <v>18</v>
      </c>
      <c r="I2134" t="s">
        <v>19</v>
      </c>
      <c r="J2134" t="s">
        <v>3761</v>
      </c>
      <c r="K2134" s="1">
        <v>42452.553472222222</v>
      </c>
    </row>
    <row r="2135" spans="1:11" x14ac:dyDescent="0.25">
      <c r="A2135" t="s">
        <v>3762</v>
      </c>
      <c r="B2135" t="s">
        <v>45</v>
      </c>
      <c r="C2135">
        <v>70</v>
      </c>
      <c r="D2135" t="s">
        <v>14</v>
      </c>
      <c r="E2135">
        <v>21.72</v>
      </c>
      <c r="F2135" t="s">
        <v>13</v>
      </c>
      <c r="G2135">
        <v>73.849999999999994</v>
      </c>
      <c r="H2135" t="s">
        <v>14</v>
      </c>
      <c r="I2135" t="s">
        <v>42</v>
      </c>
      <c r="J2135">
        <v>49605983</v>
      </c>
      <c r="K2135" s="1">
        <v>42452.553472222222</v>
      </c>
    </row>
    <row r="2136" spans="1:11" x14ac:dyDescent="0.25">
      <c r="A2136" t="s">
        <v>3763</v>
      </c>
      <c r="B2136" t="s">
        <v>45</v>
      </c>
      <c r="C2136">
        <v>300</v>
      </c>
      <c r="D2136" t="s">
        <v>14</v>
      </c>
      <c r="E2136">
        <v>93.12</v>
      </c>
      <c r="F2136" t="s">
        <v>13</v>
      </c>
      <c r="G2136">
        <v>110.24</v>
      </c>
      <c r="H2136" t="s">
        <v>252</v>
      </c>
      <c r="I2136" t="s">
        <v>42</v>
      </c>
      <c r="J2136">
        <v>49605477</v>
      </c>
      <c r="K2136" s="1">
        <v>42452.553472222222</v>
      </c>
    </row>
    <row r="2137" spans="1:11" x14ac:dyDescent="0.25">
      <c r="A2137" t="s">
        <v>3764</v>
      </c>
      <c r="B2137" t="s">
        <v>12</v>
      </c>
      <c r="C2137">
        <v>300</v>
      </c>
      <c r="D2137" t="s">
        <v>14</v>
      </c>
      <c r="E2137">
        <v>300</v>
      </c>
      <c r="F2137" t="s">
        <v>14</v>
      </c>
      <c r="G2137">
        <v>300</v>
      </c>
      <c r="H2137" t="s">
        <v>14</v>
      </c>
      <c r="I2137" t="s">
        <v>15</v>
      </c>
      <c r="J2137">
        <v>155907362</v>
      </c>
      <c r="K2137" s="1">
        <v>42452.552777777775</v>
      </c>
    </row>
    <row r="2138" spans="1:11" x14ac:dyDescent="0.25">
      <c r="A2138" t="s">
        <v>3765</v>
      </c>
      <c r="B2138" t="s">
        <v>45</v>
      </c>
      <c r="C2138">
        <v>32.47</v>
      </c>
      <c r="D2138" t="s">
        <v>13</v>
      </c>
      <c r="E2138">
        <v>32.47</v>
      </c>
      <c r="F2138" t="s">
        <v>13</v>
      </c>
      <c r="G2138">
        <v>323.89999999999998</v>
      </c>
      <c r="H2138" t="s">
        <v>18</v>
      </c>
      <c r="I2138" t="s">
        <v>19</v>
      </c>
      <c r="J2138" t="s">
        <v>3766</v>
      </c>
      <c r="K2138" s="1">
        <v>42452.552777777775</v>
      </c>
    </row>
    <row r="2139" spans="1:11" x14ac:dyDescent="0.25">
      <c r="A2139" t="s">
        <v>3767</v>
      </c>
      <c r="B2139" t="s">
        <v>17</v>
      </c>
      <c r="C2139">
        <v>25</v>
      </c>
      <c r="D2139" t="s">
        <v>13</v>
      </c>
      <c r="E2139">
        <v>25</v>
      </c>
      <c r="F2139" t="s">
        <v>13</v>
      </c>
      <c r="G2139">
        <v>249.39</v>
      </c>
      <c r="H2139" t="s">
        <v>18</v>
      </c>
      <c r="I2139" t="s">
        <v>19</v>
      </c>
      <c r="J2139" t="s">
        <v>3768</v>
      </c>
      <c r="K2139" s="1">
        <v>42452.552777777775</v>
      </c>
    </row>
    <row r="2140" spans="1:11" x14ac:dyDescent="0.25">
      <c r="A2140" t="s">
        <v>3769</v>
      </c>
      <c r="B2140" t="s">
        <v>12</v>
      </c>
      <c r="C2140">
        <v>300</v>
      </c>
      <c r="D2140" t="s">
        <v>14</v>
      </c>
      <c r="E2140">
        <v>300</v>
      </c>
      <c r="F2140" t="s">
        <v>14</v>
      </c>
      <c r="G2140">
        <v>300</v>
      </c>
      <c r="H2140" t="s">
        <v>14</v>
      </c>
      <c r="I2140" t="s">
        <v>15</v>
      </c>
      <c r="J2140">
        <v>155907342</v>
      </c>
      <c r="K2140" s="1">
        <v>42452.552777777775</v>
      </c>
    </row>
    <row r="2141" spans="1:11" x14ac:dyDescent="0.25">
      <c r="A2141" t="s">
        <v>3770</v>
      </c>
      <c r="B2141" t="s">
        <v>17</v>
      </c>
      <c r="C2141">
        <v>10.6</v>
      </c>
      <c r="D2141" t="s">
        <v>13</v>
      </c>
      <c r="E2141">
        <v>10.6</v>
      </c>
      <c r="F2141" t="s">
        <v>13</v>
      </c>
      <c r="G2141">
        <v>105.74</v>
      </c>
      <c r="H2141" t="s">
        <v>18</v>
      </c>
      <c r="I2141" t="s">
        <v>19</v>
      </c>
      <c r="J2141" t="s">
        <v>3771</v>
      </c>
      <c r="K2141" s="1">
        <v>42452.552777777775</v>
      </c>
    </row>
    <row r="2142" spans="1:11" x14ac:dyDescent="0.25">
      <c r="A2142" t="s">
        <v>3772</v>
      </c>
      <c r="B2142" t="s">
        <v>17</v>
      </c>
      <c r="C2142">
        <v>28.91</v>
      </c>
      <c r="D2142" t="s">
        <v>13</v>
      </c>
      <c r="E2142">
        <v>28.91</v>
      </c>
      <c r="F2142" t="s">
        <v>13</v>
      </c>
      <c r="G2142">
        <v>98.07</v>
      </c>
      <c r="H2142" t="s">
        <v>14</v>
      </c>
      <c r="I2142" t="s">
        <v>42</v>
      </c>
      <c r="J2142">
        <v>30100013</v>
      </c>
      <c r="K2142" s="1">
        <v>42452.553472222222</v>
      </c>
    </row>
    <row r="2143" spans="1:11" x14ac:dyDescent="0.25">
      <c r="A2143" t="s">
        <v>3773</v>
      </c>
      <c r="B2143" t="s">
        <v>45</v>
      </c>
      <c r="C2143">
        <v>15.59</v>
      </c>
      <c r="D2143" t="s">
        <v>13</v>
      </c>
      <c r="E2143">
        <v>15.59</v>
      </c>
      <c r="F2143" t="s">
        <v>13</v>
      </c>
      <c r="G2143">
        <v>52.89</v>
      </c>
      <c r="H2143" t="s">
        <v>14</v>
      </c>
      <c r="I2143" t="s">
        <v>42</v>
      </c>
      <c r="J2143" t="s">
        <v>3774</v>
      </c>
      <c r="K2143" s="1">
        <v>42452.552777777775</v>
      </c>
    </row>
    <row r="2144" spans="1:11" x14ac:dyDescent="0.25">
      <c r="A2144" t="s">
        <v>3775</v>
      </c>
      <c r="B2144" t="s">
        <v>45</v>
      </c>
      <c r="C2144">
        <v>350</v>
      </c>
      <c r="D2144" t="s">
        <v>14</v>
      </c>
      <c r="E2144">
        <v>350</v>
      </c>
      <c r="F2144" t="s">
        <v>14</v>
      </c>
      <c r="G2144">
        <v>350</v>
      </c>
      <c r="H2144" t="s">
        <v>14</v>
      </c>
      <c r="I2144" t="s">
        <v>42</v>
      </c>
      <c r="J2144" t="s">
        <v>3776</v>
      </c>
      <c r="K2144" s="1">
        <v>42452.559027777781</v>
      </c>
    </row>
    <row r="2145" spans="1:11" x14ac:dyDescent="0.25">
      <c r="A2145" t="s">
        <v>3777</v>
      </c>
      <c r="B2145" t="s">
        <v>45</v>
      </c>
      <c r="C2145">
        <v>21.83</v>
      </c>
      <c r="D2145" t="s">
        <v>13</v>
      </c>
      <c r="E2145">
        <v>21.83</v>
      </c>
      <c r="F2145" t="s">
        <v>13</v>
      </c>
      <c r="G2145">
        <v>74.05</v>
      </c>
      <c r="H2145" t="s">
        <v>14</v>
      </c>
      <c r="I2145" t="s">
        <v>42</v>
      </c>
      <c r="J2145" t="s">
        <v>3778</v>
      </c>
      <c r="K2145" s="1">
        <v>42452.552777777775</v>
      </c>
    </row>
    <row r="2146" spans="1:11" x14ac:dyDescent="0.25">
      <c r="A2146" t="s">
        <v>3779</v>
      </c>
      <c r="B2146" t="s">
        <v>17</v>
      </c>
      <c r="C2146">
        <v>50</v>
      </c>
      <c r="D2146" t="s">
        <v>13</v>
      </c>
      <c r="E2146">
        <v>50</v>
      </c>
      <c r="F2146" t="s">
        <v>13</v>
      </c>
      <c r="G2146">
        <v>498.77</v>
      </c>
      <c r="H2146" t="s">
        <v>18</v>
      </c>
      <c r="I2146" t="s">
        <v>19</v>
      </c>
      <c r="J2146" t="s">
        <v>3780</v>
      </c>
      <c r="K2146" s="1">
        <v>42452.552777777775</v>
      </c>
    </row>
    <row r="2147" spans="1:11" x14ac:dyDescent="0.25">
      <c r="A2147" t="s">
        <v>3781</v>
      </c>
      <c r="B2147" t="s">
        <v>17</v>
      </c>
      <c r="C2147">
        <v>9.31</v>
      </c>
      <c r="D2147" t="s">
        <v>13</v>
      </c>
      <c r="E2147">
        <v>9.31</v>
      </c>
      <c r="F2147" t="s">
        <v>13</v>
      </c>
      <c r="G2147">
        <v>31.58</v>
      </c>
      <c r="H2147" t="s">
        <v>14</v>
      </c>
      <c r="I2147" t="s">
        <v>42</v>
      </c>
      <c r="J2147">
        <v>30100006</v>
      </c>
      <c r="K2147" s="1">
        <v>42452.552777777775</v>
      </c>
    </row>
    <row r="2148" spans="1:11" x14ac:dyDescent="0.25">
      <c r="A2148" t="s">
        <v>3782</v>
      </c>
      <c r="B2148" t="s">
        <v>17</v>
      </c>
      <c r="C2148">
        <v>96.41</v>
      </c>
      <c r="D2148" t="s">
        <v>13</v>
      </c>
      <c r="E2148">
        <v>96.41</v>
      </c>
      <c r="F2148" t="s">
        <v>13</v>
      </c>
      <c r="G2148">
        <v>327.02</v>
      </c>
      <c r="H2148" t="s">
        <v>14</v>
      </c>
      <c r="I2148" t="s">
        <v>42</v>
      </c>
      <c r="J2148" t="s">
        <v>3783</v>
      </c>
      <c r="K2148" s="1">
        <v>42452.553472222222</v>
      </c>
    </row>
    <row r="2149" spans="1:11" x14ac:dyDescent="0.25">
      <c r="A2149" t="s">
        <v>3784</v>
      </c>
      <c r="B2149" t="s">
        <v>17</v>
      </c>
      <c r="C2149">
        <v>500</v>
      </c>
      <c r="D2149" t="s">
        <v>14</v>
      </c>
      <c r="E2149">
        <v>500</v>
      </c>
      <c r="F2149" t="s">
        <v>14</v>
      </c>
      <c r="G2149">
        <v>500</v>
      </c>
      <c r="H2149" t="s">
        <v>14</v>
      </c>
      <c r="I2149" t="s">
        <v>42</v>
      </c>
      <c r="J2149">
        <v>49605861</v>
      </c>
      <c r="K2149" s="1">
        <v>42452.554166666669</v>
      </c>
    </row>
    <row r="2150" spans="1:11" x14ac:dyDescent="0.25">
      <c r="A2150" t="s">
        <v>3785</v>
      </c>
      <c r="B2150" t="s">
        <v>45</v>
      </c>
      <c r="C2150">
        <v>20.5</v>
      </c>
      <c r="D2150" t="s">
        <v>13</v>
      </c>
      <c r="E2150">
        <v>20.5</v>
      </c>
      <c r="F2150" t="s">
        <v>13</v>
      </c>
      <c r="G2150">
        <v>204.5</v>
      </c>
      <c r="H2150" t="s">
        <v>18</v>
      </c>
      <c r="I2150" t="s">
        <v>19</v>
      </c>
      <c r="J2150" t="s">
        <v>3786</v>
      </c>
      <c r="K2150" s="1">
        <v>42452.552777777775</v>
      </c>
    </row>
    <row r="2151" spans="1:11" x14ac:dyDescent="0.25">
      <c r="A2151" t="s">
        <v>3787</v>
      </c>
      <c r="B2151" t="s">
        <v>17</v>
      </c>
      <c r="C2151">
        <v>31.18</v>
      </c>
      <c r="D2151" t="s">
        <v>13</v>
      </c>
      <c r="E2151">
        <v>31.18</v>
      </c>
      <c r="F2151" t="s">
        <v>13</v>
      </c>
      <c r="G2151">
        <v>105.77</v>
      </c>
      <c r="H2151" t="s">
        <v>14</v>
      </c>
      <c r="I2151" t="s">
        <v>42</v>
      </c>
      <c r="J2151" t="s">
        <v>3788</v>
      </c>
      <c r="K2151" s="1">
        <v>42452.552777777775</v>
      </c>
    </row>
    <row r="2152" spans="1:11" x14ac:dyDescent="0.25">
      <c r="A2152" t="s">
        <v>3789</v>
      </c>
      <c r="B2152" t="s">
        <v>17</v>
      </c>
      <c r="C2152">
        <v>25.53</v>
      </c>
      <c r="D2152" t="s">
        <v>13</v>
      </c>
      <c r="E2152">
        <v>25.53</v>
      </c>
      <c r="F2152" t="s">
        <v>13</v>
      </c>
      <c r="G2152">
        <v>3395.32</v>
      </c>
      <c r="H2152" t="s">
        <v>67</v>
      </c>
      <c r="I2152" t="s">
        <v>19</v>
      </c>
      <c r="J2152" t="s">
        <v>3790</v>
      </c>
      <c r="K2152" s="1">
        <v>42452.552083333336</v>
      </c>
    </row>
    <row r="2153" spans="1:11" x14ac:dyDescent="0.25">
      <c r="A2153" t="s">
        <v>3791</v>
      </c>
      <c r="B2153" t="s">
        <v>17</v>
      </c>
      <c r="C2153">
        <v>10.82</v>
      </c>
      <c r="D2153" t="s">
        <v>13</v>
      </c>
      <c r="E2153">
        <v>10.82</v>
      </c>
      <c r="F2153" t="s">
        <v>13</v>
      </c>
      <c r="G2153">
        <v>107.94</v>
      </c>
      <c r="H2153" t="s">
        <v>18</v>
      </c>
      <c r="I2153" t="s">
        <v>19</v>
      </c>
      <c r="J2153" t="s">
        <v>3792</v>
      </c>
      <c r="K2153" s="1">
        <v>42452.552083333336</v>
      </c>
    </row>
    <row r="2154" spans="1:11" x14ac:dyDescent="0.25">
      <c r="A2154" t="s">
        <v>3793</v>
      </c>
      <c r="B2154" t="s">
        <v>17</v>
      </c>
      <c r="C2154">
        <v>15.59</v>
      </c>
      <c r="D2154" t="s">
        <v>13</v>
      </c>
      <c r="E2154">
        <v>15.59</v>
      </c>
      <c r="F2154" t="s">
        <v>13</v>
      </c>
      <c r="G2154">
        <v>52.89</v>
      </c>
      <c r="H2154" t="s">
        <v>14</v>
      </c>
      <c r="I2154" t="s">
        <v>42</v>
      </c>
      <c r="J2154" t="s">
        <v>3794</v>
      </c>
      <c r="K2154" s="1">
        <v>42452.552777777775</v>
      </c>
    </row>
    <row r="2155" spans="1:11" x14ac:dyDescent="0.25">
      <c r="A2155" t="s">
        <v>3795</v>
      </c>
      <c r="B2155" t="s">
        <v>17</v>
      </c>
      <c r="C2155">
        <v>11.24</v>
      </c>
      <c r="D2155" t="s">
        <v>13</v>
      </c>
      <c r="E2155">
        <v>11.24</v>
      </c>
      <c r="F2155" t="s">
        <v>13</v>
      </c>
      <c r="G2155">
        <v>38.130000000000003</v>
      </c>
      <c r="H2155" t="s">
        <v>14</v>
      </c>
      <c r="I2155" t="s">
        <v>42</v>
      </c>
      <c r="J2155">
        <v>30100001</v>
      </c>
      <c r="K2155" s="1">
        <v>42452.552777777775</v>
      </c>
    </row>
    <row r="2156" spans="1:11" x14ac:dyDescent="0.25">
      <c r="A2156" t="s">
        <v>3796</v>
      </c>
      <c r="B2156" t="s">
        <v>17</v>
      </c>
      <c r="C2156">
        <v>21.73</v>
      </c>
      <c r="D2156" t="s">
        <v>13</v>
      </c>
      <c r="E2156">
        <v>21.73</v>
      </c>
      <c r="F2156" t="s">
        <v>13</v>
      </c>
      <c r="G2156">
        <v>216.77</v>
      </c>
      <c r="H2156" t="s">
        <v>18</v>
      </c>
      <c r="I2156" t="s">
        <v>19</v>
      </c>
      <c r="J2156" t="s">
        <v>3797</v>
      </c>
      <c r="K2156" s="1">
        <v>42452.552083333336</v>
      </c>
    </row>
    <row r="2157" spans="1:11" x14ac:dyDescent="0.25">
      <c r="A2157" t="s">
        <v>3798</v>
      </c>
      <c r="B2157" t="s">
        <v>17</v>
      </c>
      <c r="C2157">
        <v>54.32</v>
      </c>
      <c r="D2157" t="s">
        <v>13</v>
      </c>
      <c r="E2157">
        <v>54.32</v>
      </c>
      <c r="F2157" t="s">
        <v>13</v>
      </c>
      <c r="G2157">
        <v>541.87</v>
      </c>
      <c r="H2157" t="s">
        <v>18</v>
      </c>
      <c r="I2157" t="s">
        <v>19</v>
      </c>
      <c r="J2157" t="s">
        <v>3799</v>
      </c>
      <c r="K2157" s="1">
        <v>42452.552083333336</v>
      </c>
    </row>
    <row r="2158" spans="1:11" x14ac:dyDescent="0.25">
      <c r="A2158" t="s">
        <v>3800</v>
      </c>
      <c r="B2158" t="s">
        <v>45</v>
      </c>
      <c r="C2158">
        <v>26.44</v>
      </c>
      <c r="D2158" t="s">
        <v>13</v>
      </c>
      <c r="E2158">
        <v>26.44</v>
      </c>
      <c r="F2158" t="s">
        <v>13</v>
      </c>
      <c r="G2158">
        <v>3516.35</v>
      </c>
      <c r="H2158" t="s">
        <v>67</v>
      </c>
      <c r="I2158" t="s">
        <v>19</v>
      </c>
      <c r="J2158" t="s">
        <v>3801</v>
      </c>
      <c r="K2158" s="1">
        <v>42452.552083333336</v>
      </c>
    </row>
    <row r="2159" spans="1:11" x14ac:dyDescent="0.25">
      <c r="A2159" t="s">
        <v>3802</v>
      </c>
      <c r="B2159" t="s">
        <v>17</v>
      </c>
      <c r="C2159">
        <v>25</v>
      </c>
      <c r="D2159" t="s">
        <v>13</v>
      </c>
      <c r="E2159">
        <v>25</v>
      </c>
      <c r="F2159" t="s">
        <v>13</v>
      </c>
      <c r="G2159">
        <v>25</v>
      </c>
      <c r="H2159" t="s">
        <v>13</v>
      </c>
      <c r="I2159" t="s">
        <v>19</v>
      </c>
      <c r="J2159" t="s">
        <v>3803</v>
      </c>
      <c r="K2159" s="1">
        <v>42452.552083333336</v>
      </c>
    </row>
    <row r="2160" spans="1:11" x14ac:dyDescent="0.25">
      <c r="A2160" t="s">
        <v>3804</v>
      </c>
      <c r="B2160" t="s">
        <v>17</v>
      </c>
      <c r="C2160">
        <v>50</v>
      </c>
      <c r="D2160" t="s">
        <v>13</v>
      </c>
      <c r="E2160">
        <v>50</v>
      </c>
      <c r="F2160" t="s">
        <v>13</v>
      </c>
      <c r="G2160">
        <v>497.73</v>
      </c>
      <c r="H2160" t="s">
        <v>18</v>
      </c>
      <c r="I2160" t="s">
        <v>19</v>
      </c>
      <c r="J2160" t="s">
        <v>3805</v>
      </c>
      <c r="K2160" s="1">
        <v>42452.552083333336</v>
      </c>
    </row>
    <row r="2161" spans="1:11" x14ac:dyDescent="0.25">
      <c r="A2161" t="s">
        <v>3806</v>
      </c>
      <c r="B2161" t="s">
        <v>45</v>
      </c>
      <c r="C2161">
        <v>98.97</v>
      </c>
      <c r="D2161" t="s">
        <v>13</v>
      </c>
      <c r="E2161">
        <v>98.97</v>
      </c>
      <c r="F2161" t="s">
        <v>13</v>
      </c>
      <c r="G2161">
        <v>336.23</v>
      </c>
      <c r="H2161" t="s">
        <v>14</v>
      </c>
      <c r="I2161" t="s">
        <v>42</v>
      </c>
      <c r="J2161" t="s">
        <v>3807</v>
      </c>
      <c r="K2161" s="1">
        <v>42452.552083333336</v>
      </c>
    </row>
    <row r="2162" spans="1:11" x14ac:dyDescent="0.25">
      <c r="A2162" t="s">
        <v>3808</v>
      </c>
      <c r="B2162" t="s">
        <v>17</v>
      </c>
      <c r="C2162">
        <v>9.9600000000000009</v>
      </c>
      <c r="D2162" t="s">
        <v>13</v>
      </c>
      <c r="E2162">
        <v>9.9600000000000009</v>
      </c>
      <c r="F2162" t="s">
        <v>13</v>
      </c>
      <c r="G2162">
        <v>99.15</v>
      </c>
      <c r="H2162" t="s">
        <v>18</v>
      </c>
      <c r="I2162" t="s">
        <v>42</v>
      </c>
      <c r="J2162" t="s">
        <v>3809</v>
      </c>
      <c r="K2162" s="1">
        <v>42452.552083333336</v>
      </c>
    </row>
    <row r="2163" spans="1:11" x14ac:dyDescent="0.25">
      <c r="A2163" t="s">
        <v>3810</v>
      </c>
      <c r="B2163" t="s">
        <v>45</v>
      </c>
      <c r="C2163">
        <v>32.5</v>
      </c>
      <c r="D2163" t="s">
        <v>13</v>
      </c>
      <c r="E2163">
        <v>32.5</v>
      </c>
      <c r="F2163" t="s">
        <v>13</v>
      </c>
      <c r="G2163">
        <v>32.5</v>
      </c>
      <c r="H2163" t="s">
        <v>13</v>
      </c>
      <c r="I2163" t="s">
        <v>19</v>
      </c>
      <c r="J2163">
        <v>312135891</v>
      </c>
      <c r="K2163" s="1">
        <v>42452.551388888889</v>
      </c>
    </row>
    <row r="2164" spans="1:11" x14ac:dyDescent="0.25">
      <c r="A2164" t="s">
        <v>3811</v>
      </c>
      <c r="B2164" t="s">
        <v>17</v>
      </c>
      <c r="C2164">
        <v>93.15</v>
      </c>
      <c r="D2164" t="s">
        <v>13</v>
      </c>
      <c r="E2164">
        <v>93.15</v>
      </c>
      <c r="F2164" t="s">
        <v>13</v>
      </c>
      <c r="G2164">
        <v>927.27</v>
      </c>
      <c r="H2164" t="s">
        <v>18</v>
      </c>
      <c r="I2164" t="s">
        <v>124</v>
      </c>
      <c r="J2164" t="s">
        <v>3812</v>
      </c>
      <c r="K2164" s="1">
        <v>42452.551388888889</v>
      </c>
    </row>
    <row r="2165" spans="1:11" x14ac:dyDescent="0.25">
      <c r="A2165" t="s">
        <v>3813</v>
      </c>
      <c r="B2165" t="s">
        <v>17</v>
      </c>
      <c r="C2165">
        <v>62.36</v>
      </c>
      <c r="D2165" t="s">
        <v>13</v>
      </c>
      <c r="E2165">
        <v>62.36</v>
      </c>
      <c r="F2165" t="s">
        <v>13</v>
      </c>
      <c r="G2165">
        <v>211.85</v>
      </c>
      <c r="H2165" t="s">
        <v>14</v>
      </c>
      <c r="I2165" t="s">
        <v>42</v>
      </c>
      <c r="J2165" t="s">
        <v>3814</v>
      </c>
      <c r="K2165" s="1">
        <v>42452.552083333336</v>
      </c>
    </row>
    <row r="2166" spans="1:11" x14ac:dyDescent="0.25">
      <c r="A2166" t="s">
        <v>3815</v>
      </c>
      <c r="B2166" t="s">
        <v>17</v>
      </c>
      <c r="C2166">
        <v>25</v>
      </c>
      <c r="D2166" t="s">
        <v>13</v>
      </c>
      <c r="E2166">
        <v>25</v>
      </c>
      <c r="F2166" t="s">
        <v>13</v>
      </c>
      <c r="G2166">
        <v>25</v>
      </c>
      <c r="H2166" t="s">
        <v>13</v>
      </c>
      <c r="I2166" t="s">
        <v>19</v>
      </c>
      <c r="J2166" t="s">
        <v>3816</v>
      </c>
      <c r="K2166" s="1">
        <v>42452.551388888889</v>
      </c>
    </row>
    <row r="2167" spans="1:11" x14ac:dyDescent="0.25">
      <c r="A2167" t="s">
        <v>3817</v>
      </c>
      <c r="B2167" t="s">
        <v>45</v>
      </c>
      <c r="C2167">
        <v>27.36</v>
      </c>
      <c r="D2167" t="s">
        <v>13</v>
      </c>
      <c r="E2167">
        <v>27.36</v>
      </c>
      <c r="F2167" t="s">
        <v>13</v>
      </c>
      <c r="G2167">
        <v>3638.7</v>
      </c>
      <c r="H2167" t="s">
        <v>67</v>
      </c>
      <c r="I2167" t="s">
        <v>19</v>
      </c>
      <c r="J2167" t="s">
        <v>3818</v>
      </c>
      <c r="K2167" s="1">
        <v>42452.551388888889</v>
      </c>
    </row>
    <row r="2168" spans="1:11" x14ac:dyDescent="0.25">
      <c r="A2168" t="s">
        <v>3819</v>
      </c>
      <c r="B2168" t="s">
        <v>17</v>
      </c>
      <c r="C2168">
        <v>50</v>
      </c>
      <c r="D2168" t="s">
        <v>13</v>
      </c>
      <c r="E2168">
        <v>50</v>
      </c>
      <c r="F2168" t="s">
        <v>13</v>
      </c>
      <c r="G2168">
        <v>50</v>
      </c>
      <c r="H2168" t="s">
        <v>13</v>
      </c>
      <c r="I2168" t="s">
        <v>42</v>
      </c>
      <c r="J2168" t="s">
        <v>3820</v>
      </c>
      <c r="K2168" s="1">
        <v>42452.552083333336</v>
      </c>
    </row>
    <row r="2169" spans="1:11" x14ac:dyDescent="0.25">
      <c r="A2169" t="s">
        <v>3821</v>
      </c>
      <c r="B2169" t="s">
        <v>12</v>
      </c>
      <c r="C2169">
        <v>31.18</v>
      </c>
      <c r="D2169" t="s">
        <v>13</v>
      </c>
      <c r="E2169">
        <v>31.18</v>
      </c>
      <c r="F2169" t="s">
        <v>13</v>
      </c>
      <c r="G2169">
        <v>105.93</v>
      </c>
      <c r="H2169" t="s">
        <v>14</v>
      </c>
      <c r="I2169" t="s">
        <v>15</v>
      </c>
      <c r="J2169" t="s">
        <v>3822</v>
      </c>
      <c r="K2169" s="1">
        <v>42452.551388888889</v>
      </c>
    </row>
    <row r="2170" spans="1:11" x14ac:dyDescent="0.25">
      <c r="A2170" t="s">
        <v>3823</v>
      </c>
      <c r="B2170" t="s">
        <v>17</v>
      </c>
      <c r="C2170">
        <v>28.06</v>
      </c>
      <c r="D2170" t="s">
        <v>13</v>
      </c>
      <c r="E2170">
        <v>28.06</v>
      </c>
      <c r="F2170" t="s">
        <v>13</v>
      </c>
      <c r="G2170">
        <v>95.33</v>
      </c>
      <c r="H2170" t="s">
        <v>14</v>
      </c>
      <c r="I2170" t="s">
        <v>42</v>
      </c>
      <c r="J2170" t="s">
        <v>3824</v>
      </c>
      <c r="K2170" s="1">
        <v>42452.552083333336</v>
      </c>
    </row>
    <row r="2171" spans="1:11" x14ac:dyDescent="0.25">
      <c r="A2171" t="s">
        <v>3825</v>
      </c>
      <c r="B2171" t="s">
        <v>17</v>
      </c>
      <c r="C2171">
        <v>300</v>
      </c>
      <c r="D2171" t="s">
        <v>14</v>
      </c>
      <c r="E2171">
        <v>300</v>
      </c>
      <c r="F2171" t="s">
        <v>14</v>
      </c>
      <c r="G2171">
        <v>300</v>
      </c>
      <c r="H2171" t="s">
        <v>14</v>
      </c>
      <c r="I2171" t="s">
        <v>42</v>
      </c>
      <c r="J2171">
        <v>155907062</v>
      </c>
      <c r="K2171" s="1">
        <v>42452.552777777775</v>
      </c>
    </row>
    <row r="2172" spans="1:11" x14ac:dyDescent="0.25">
      <c r="A2172" t="s">
        <v>3826</v>
      </c>
      <c r="B2172" t="s">
        <v>45</v>
      </c>
      <c r="C2172">
        <v>20.5</v>
      </c>
      <c r="D2172" t="s">
        <v>13</v>
      </c>
      <c r="E2172">
        <v>20.5</v>
      </c>
      <c r="F2172" t="s">
        <v>13</v>
      </c>
      <c r="G2172">
        <v>204.07</v>
      </c>
      <c r="H2172" t="s">
        <v>18</v>
      </c>
      <c r="I2172" t="s">
        <v>19</v>
      </c>
      <c r="J2172" t="s">
        <v>3827</v>
      </c>
      <c r="K2172" s="1">
        <v>42452.551388888889</v>
      </c>
    </row>
    <row r="2173" spans="1:11" x14ac:dyDescent="0.25">
      <c r="A2173" t="s">
        <v>3828</v>
      </c>
      <c r="B2173" t="s">
        <v>12</v>
      </c>
      <c r="C2173">
        <v>164.03</v>
      </c>
      <c r="D2173" t="s">
        <v>13</v>
      </c>
      <c r="E2173">
        <v>164.03</v>
      </c>
      <c r="F2173" t="s">
        <v>13</v>
      </c>
      <c r="G2173">
        <v>253.28</v>
      </c>
      <c r="H2173" t="s">
        <v>25</v>
      </c>
      <c r="I2173" t="s">
        <v>15</v>
      </c>
      <c r="J2173" t="s">
        <v>3829</v>
      </c>
      <c r="K2173" s="1">
        <v>42452.551388888889</v>
      </c>
    </row>
    <row r="2174" spans="1:11" x14ac:dyDescent="0.25">
      <c r="A2174" t="s">
        <v>3830</v>
      </c>
      <c r="B2174" t="s">
        <v>17</v>
      </c>
      <c r="C2174">
        <v>15.59</v>
      </c>
      <c r="D2174" t="s">
        <v>13</v>
      </c>
      <c r="E2174">
        <v>15.59</v>
      </c>
      <c r="F2174" t="s">
        <v>13</v>
      </c>
      <c r="G2174">
        <v>52.97</v>
      </c>
      <c r="H2174" t="s">
        <v>14</v>
      </c>
      <c r="I2174" t="s">
        <v>42</v>
      </c>
      <c r="J2174" t="s">
        <v>3831</v>
      </c>
      <c r="K2174" s="1">
        <v>42452.552083333336</v>
      </c>
    </row>
    <row r="2175" spans="1:11" x14ac:dyDescent="0.25">
      <c r="A2175" t="s">
        <v>3832</v>
      </c>
      <c r="B2175" t="s">
        <v>17</v>
      </c>
      <c r="C2175">
        <v>12.47</v>
      </c>
      <c r="D2175" t="s">
        <v>13</v>
      </c>
      <c r="E2175">
        <v>12.47</v>
      </c>
      <c r="F2175" t="s">
        <v>13</v>
      </c>
      <c r="G2175">
        <v>42.37</v>
      </c>
      <c r="H2175" t="s">
        <v>14</v>
      </c>
      <c r="I2175" t="s">
        <v>42</v>
      </c>
      <c r="J2175" t="s">
        <v>3833</v>
      </c>
      <c r="K2175" s="1">
        <v>42452.551388888889</v>
      </c>
    </row>
    <row r="2176" spans="1:11" x14ac:dyDescent="0.25">
      <c r="A2176" t="s">
        <v>3834</v>
      </c>
      <c r="B2176" t="s">
        <v>45</v>
      </c>
      <c r="C2176">
        <v>76.599999999999994</v>
      </c>
      <c r="D2176" t="s">
        <v>13</v>
      </c>
      <c r="E2176">
        <v>76.599999999999994</v>
      </c>
      <c r="F2176" t="s">
        <v>13</v>
      </c>
      <c r="G2176">
        <v>10187.290000000001</v>
      </c>
      <c r="H2176" t="s">
        <v>67</v>
      </c>
      <c r="I2176" t="s">
        <v>19</v>
      </c>
      <c r="J2176" t="s">
        <v>3835</v>
      </c>
      <c r="K2176" s="1">
        <v>42452.551388888889</v>
      </c>
    </row>
    <row r="2177" spans="1:11" x14ac:dyDescent="0.25">
      <c r="A2177" t="s">
        <v>3836</v>
      </c>
      <c r="B2177" t="s">
        <v>242</v>
      </c>
      <c r="C2177">
        <v>96.41</v>
      </c>
      <c r="D2177" t="s">
        <v>13</v>
      </c>
      <c r="E2177">
        <v>96.41</v>
      </c>
      <c r="F2177" t="s">
        <v>13</v>
      </c>
      <c r="G2177">
        <v>327.52999999999997</v>
      </c>
      <c r="H2177" t="s">
        <v>14</v>
      </c>
      <c r="I2177" t="s">
        <v>15</v>
      </c>
      <c r="J2177" t="s">
        <v>3837</v>
      </c>
      <c r="K2177" s="1">
        <v>42452.551388888889</v>
      </c>
    </row>
    <row r="2178" spans="1:11" x14ac:dyDescent="0.25">
      <c r="A2178" t="s">
        <v>3838</v>
      </c>
      <c r="B2178" t="s">
        <v>17</v>
      </c>
      <c r="C2178">
        <v>21.64</v>
      </c>
      <c r="D2178" t="s">
        <v>13</v>
      </c>
      <c r="E2178">
        <v>21.64</v>
      </c>
      <c r="F2178" t="s">
        <v>13</v>
      </c>
      <c r="G2178">
        <v>215.42</v>
      </c>
      <c r="H2178" t="s">
        <v>18</v>
      </c>
      <c r="I2178" t="s">
        <v>19</v>
      </c>
      <c r="J2178" t="s">
        <v>3839</v>
      </c>
      <c r="K2178" s="1">
        <v>42452.551388888889</v>
      </c>
    </row>
    <row r="2179" spans="1:11" x14ac:dyDescent="0.25">
      <c r="A2179" t="s">
        <v>3840</v>
      </c>
      <c r="B2179" t="s">
        <v>17</v>
      </c>
      <c r="C2179">
        <v>6.95</v>
      </c>
      <c r="D2179" t="s">
        <v>112</v>
      </c>
      <c r="E2179">
        <v>8.31</v>
      </c>
      <c r="F2179" t="s">
        <v>13</v>
      </c>
      <c r="G2179">
        <v>6.95</v>
      </c>
      <c r="H2179" t="s">
        <v>112</v>
      </c>
      <c r="I2179" t="s">
        <v>19</v>
      </c>
      <c r="J2179">
        <v>312135813</v>
      </c>
      <c r="K2179" s="1">
        <v>42452.551388888889</v>
      </c>
    </row>
    <row r="2180" spans="1:11" x14ac:dyDescent="0.25">
      <c r="A2180" t="s">
        <v>3841</v>
      </c>
      <c r="B2180" t="s">
        <v>45</v>
      </c>
      <c r="C2180">
        <v>120</v>
      </c>
      <c r="D2180" t="s">
        <v>13</v>
      </c>
      <c r="E2180">
        <v>120</v>
      </c>
      <c r="F2180" t="s">
        <v>13</v>
      </c>
      <c r="G2180">
        <v>1194.55</v>
      </c>
      <c r="H2180" t="s">
        <v>18</v>
      </c>
      <c r="I2180" t="s">
        <v>19</v>
      </c>
      <c r="J2180" t="s">
        <v>3842</v>
      </c>
      <c r="K2180" s="1">
        <v>42452.551388888889</v>
      </c>
    </row>
    <row r="2181" spans="1:11" x14ac:dyDescent="0.25">
      <c r="A2181" t="s">
        <v>3843</v>
      </c>
      <c r="B2181" t="s">
        <v>45</v>
      </c>
      <c r="C2181">
        <v>12.85</v>
      </c>
      <c r="D2181" t="s">
        <v>13</v>
      </c>
      <c r="E2181">
        <v>12.85</v>
      </c>
      <c r="F2181" t="s">
        <v>13</v>
      </c>
      <c r="G2181">
        <v>43.66</v>
      </c>
      <c r="H2181" t="s">
        <v>14</v>
      </c>
      <c r="I2181" t="s">
        <v>42</v>
      </c>
      <c r="J2181">
        <v>30099974</v>
      </c>
      <c r="K2181" s="1">
        <v>42452.551388888889</v>
      </c>
    </row>
    <row r="2182" spans="1:11" x14ac:dyDescent="0.25">
      <c r="A2182" t="s">
        <v>3844</v>
      </c>
      <c r="B2182" t="s">
        <v>17</v>
      </c>
      <c r="C2182">
        <v>200</v>
      </c>
      <c r="D2182" t="s">
        <v>13</v>
      </c>
      <c r="E2182">
        <v>200</v>
      </c>
      <c r="F2182" t="s">
        <v>13</v>
      </c>
      <c r="G2182">
        <v>1990.92</v>
      </c>
      <c r="H2182" t="s">
        <v>18</v>
      </c>
      <c r="I2182" t="s">
        <v>19</v>
      </c>
      <c r="J2182" t="s">
        <v>3845</v>
      </c>
      <c r="K2182" s="1">
        <v>42452.551388888889</v>
      </c>
    </row>
    <row r="2183" spans="1:11" x14ac:dyDescent="0.25">
      <c r="A2183" t="s">
        <v>3846</v>
      </c>
      <c r="B2183" t="s">
        <v>45</v>
      </c>
      <c r="C2183">
        <v>20.5</v>
      </c>
      <c r="D2183" t="s">
        <v>13</v>
      </c>
      <c r="E2183">
        <v>20.5</v>
      </c>
      <c r="F2183" t="s">
        <v>13</v>
      </c>
      <c r="G2183">
        <v>204.07</v>
      </c>
      <c r="H2183" t="s">
        <v>18</v>
      </c>
      <c r="I2183" t="s">
        <v>19</v>
      </c>
      <c r="J2183" t="s">
        <v>3847</v>
      </c>
      <c r="K2183" s="1">
        <v>42452.550694444442</v>
      </c>
    </row>
    <row r="2184" spans="1:11" x14ac:dyDescent="0.25">
      <c r="A2184" t="s">
        <v>3848</v>
      </c>
      <c r="B2184" t="s">
        <v>17</v>
      </c>
      <c r="C2184">
        <v>77.95</v>
      </c>
      <c r="D2184" t="s">
        <v>13</v>
      </c>
      <c r="E2184">
        <v>77.95</v>
      </c>
      <c r="F2184" t="s">
        <v>13</v>
      </c>
      <c r="G2184">
        <v>264.82</v>
      </c>
      <c r="H2184" t="s">
        <v>14</v>
      </c>
      <c r="I2184" t="s">
        <v>42</v>
      </c>
      <c r="J2184" t="s">
        <v>3849</v>
      </c>
      <c r="K2184" s="1">
        <v>42452.551388888889</v>
      </c>
    </row>
    <row r="2185" spans="1:11" x14ac:dyDescent="0.25">
      <c r="A2185" t="s">
        <v>3850</v>
      </c>
      <c r="B2185" t="s">
        <v>45</v>
      </c>
      <c r="C2185">
        <v>20.5</v>
      </c>
      <c r="D2185" t="s">
        <v>13</v>
      </c>
      <c r="E2185">
        <v>20.5</v>
      </c>
      <c r="F2185" t="s">
        <v>13</v>
      </c>
      <c r="G2185">
        <v>204.07</v>
      </c>
      <c r="H2185" t="s">
        <v>18</v>
      </c>
      <c r="I2185" t="s">
        <v>19</v>
      </c>
      <c r="J2185" t="s">
        <v>3851</v>
      </c>
      <c r="K2185" s="1">
        <v>42452.550694444442</v>
      </c>
    </row>
    <row r="2186" spans="1:11" x14ac:dyDescent="0.25">
      <c r="A2186" t="s">
        <v>3852</v>
      </c>
      <c r="B2186" t="s">
        <v>17</v>
      </c>
      <c r="C2186">
        <v>10.91</v>
      </c>
      <c r="D2186" t="s">
        <v>13</v>
      </c>
      <c r="E2186">
        <v>10.91</v>
      </c>
      <c r="F2186" t="s">
        <v>13</v>
      </c>
      <c r="G2186">
        <v>37.07</v>
      </c>
      <c r="H2186" t="s">
        <v>14</v>
      </c>
      <c r="I2186" t="s">
        <v>42</v>
      </c>
      <c r="J2186" t="s">
        <v>3853</v>
      </c>
      <c r="K2186" s="1">
        <v>42452.551388888889</v>
      </c>
    </row>
    <row r="2187" spans="1:11" x14ac:dyDescent="0.25">
      <c r="A2187" t="s">
        <v>3854</v>
      </c>
      <c r="B2187" t="s">
        <v>17</v>
      </c>
      <c r="C2187">
        <v>35</v>
      </c>
      <c r="D2187" t="s">
        <v>13</v>
      </c>
      <c r="E2187">
        <v>35</v>
      </c>
      <c r="F2187" t="s">
        <v>13</v>
      </c>
      <c r="G2187">
        <v>275.2</v>
      </c>
      <c r="H2187" t="s">
        <v>1359</v>
      </c>
      <c r="I2187" t="s">
        <v>19</v>
      </c>
      <c r="J2187" t="s">
        <v>3855</v>
      </c>
      <c r="K2187" s="1">
        <v>42452.550694444442</v>
      </c>
    </row>
    <row r="2188" spans="1:11" x14ac:dyDescent="0.25">
      <c r="A2188" t="s">
        <v>3856</v>
      </c>
      <c r="B2188" t="s">
        <v>17</v>
      </c>
      <c r="C2188">
        <v>32.590000000000003</v>
      </c>
      <c r="D2188" t="s">
        <v>13</v>
      </c>
      <c r="E2188">
        <v>32.590000000000003</v>
      </c>
      <c r="F2188" t="s">
        <v>13</v>
      </c>
      <c r="G2188">
        <v>324.42</v>
      </c>
      <c r="H2188" t="s">
        <v>18</v>
      </c>
      <c r="I2188" t="s">
        <v>19</v>
      </c>
      <c r="J2188" t="s">
        <v>3857</v>
      </c>
      <c r="K2188" s="1">
        <v>42452.550694444442</v>
      </c>
    </row>
    <row r="2189" spans="1:11" x14ac:dyDescent="0.25">
      <c r="A2189" t="s">
        <v>3858</v>
      </c>
      <c r="B2189" t="s">
        <v>17</v>
      </c>
      <c r="C2189">
        <v>15.49</v>
      </c>
      <c r="D2189" t="s">
        <v>13</v>
      </c>
      <c r="E2189">
        <v>15.49</v>
      </c>
      <c r="F2189" t="s">
        <v>13</v>
      </c>
      <c r="G2189">
        <v>52.63</v>
      </c>
      <c r="H2189" t="s">
        <v>14</v>
      </c>
      <c r="I2189" t="s">
        <v>42</v>
      </c>
      <c r="J2189" t="s">
        <v>3859</v>
      </c>
      <c r="K2189" s="1">
        <v>42452.550694444442</v>
      </c>
    </row>
    <row r="2190" spans="1:11" x14ac:dyDescent="0.25">
      <c r="A2190" t="s">
        <v>3860</v>
      </c>
      <c r="B2190" t="s">
        <v>17</v>
      </c>
      <c r="C2190">
        <v>10</v>
      </c>
      <c r="D2190" t="s">
        <v>13</v>
      </c>
      <c r="E2190">
        <v>10</v>
      </c>
      <c r="F2190" t="s">
        <v>13</v>
      </c>
      <c r="G2190">
        <v>99.55</v>
      </c>
      <c r="H2190" t="s">
        <v>18</v>
      </c>
      <c r="I2190" t="s">
        <v>19</v>
      </c>
      <c r="J2190" t="s">
        <v>3861</v>
      </c>
      <c r="K2190" s="1">
        <v>42452.550694444442</v>
      </c>
    </row>
    <row r="2191" spans="1:11" x14ac:dyDescent="0.25">
      <c r="A2191" t="s">
        <v>3862</v>
      </c>
      <c r="B2191" t="s">
        <v>17</v>
      </c>
      <c r="C2191">
        <v>9.1199999999999992</v>
      </c>
      <c r="D2191" t="s">
        <v>13</v>
      </c>
      <c r="E2191">
        <v>9.1199999999999992</v>
      </c>
      <c r="F2191" t="s">
        <v>13</v>
      </c>
      <c r="G2191">
        <v>1212.9000000000001</v>
      </c>
      <c r="H2191" t="s">
        <v>67</v>
      </c>
      <c r="I2191" t="s">
        <v>19</v>
      </c>
      <c r="J2191" t="s">
        <v>3863</v>
      </c>
      <c r="K2191" s="1">
        <v>42452.550694444442</v>
      </c>
    </row>
    <row r="2192" spans="1:11" x14ac:dyDescent="0.25">
      <c r="A2192" t="s">
        <v>3864</v>
      </c>
      <c r="B2192" t="s">
        <v>17</v>
      </c>
      <c r="C2192">
        <v>300</v>
      </c>
      <c r="D2192" t="s">
        <v>14</v>
      </c>
      <c r="E2192">
        <v>300</v>
      </c>
      <c r="F2192" t="s">
        <v>14</v>
      </c>
      <c r="G2192">
        <v>300</v>
      </c>
      <c r="H2192" t="s">
        <v>14</v>
      </c>
      <c r="I2192" t="s">
        <v>42</v>
      </c>
      <c r="J2192">
        <v>155906932</v>
      </c>
      <c r="K2192" s="1">
        <v>42452.552083333336</v>
      </c>
    </row>
    <row r="2193" spans="1:11" x14ac:dyDescent="0.25">
      <c r="A2193" t="s">
        <v>3865</v>
      </c>
      <c r="B2193" t="s">
        <v>45</v>
      </c>
      <c r="C2193">
        <v>19.95</v>
      </c>
      <c r="D2193" t="s">
        <v>252</v>
      </c>
      <c r="E2193">
        <v>16.84</v>
      </c>
      <c r="F2193" t="s">
        <v>13</v>
      </c>
      <c r="G2193">
        <v>19.95</v>
      </c>
      <c r="H2193" t="s">
        <v>252</v>
      </c>
      <c r="I2193" t="s">
        <v>124</v>
      </c>
      <c r="J2193">
        <v>312135719</v>
      </c>
      <c r="K2193" s="1">
        <v>42452.550694444442</v>
      </c>
    </row>
    <row r="2194" spans="1:11" x14ac:dyDescent="0.25">
      <c r="A2194" t="s">
        <v>3866</v>
      </c>
      <c r="B2194" t="s">
        <v>12</v>
      </c>
      <c r="C2194">
        <v>1000</v>
      </c>
      <c r="D2194" t="s">
        <v>14</v>
      </c>
      <c r="E2194">
        <v>1000</v>
      </c>
      <c r="F2194" t="s">
        <v>14</v>
      </c>
      <c r="G2194">
        <v>1000</v>
      </c>
      <c r="H2194" t="s">
        <v>14</v>
      </c>
      <c r="I2194" t="s">
        <v>15</v>
      </c>
      <c r="J2194">
        <v>155906922</v>
      </c>
      <c r="K2194" s="1">
        <v>42452.550694444442</v>
      </c>
    </row>
    <row r="2195" spans="1:11" x14ac:dyDescent="0.25">
      <c r="A2195" t="s">
        <v>3867</v>
      </c>
      <c r="B2195" t="s">
        <v>17</v>
      </c>
      <c r="C2195">
        <v>1750</v>
      </c>
      <c r="D2195" t="s">
        <v>14</v>
      </c>
      <c r="E2195">
        <v>1750</v>
      </c>
      <c r="F2195" t="s">
        <v>14</v>
      </c>
      <c r="G2195">
        <v>1750</v>
      </c>
      <c r="H2195" t="s">
        <v>14</v>
      </c>
      <c r="I2195" t="s">
        <v>42</v>
      </c>
      <c r="J2195">
        <v>155906912</v>
      </c>
      <c r="K2195" s="1">
        <v>42452.552777777775</v>
      </c>
    </row>
    <row r="2196" spans="1:11" x14ac:dyDescent="0.25">
      <c r="A2196" t="s">
        <v>3868</v>
      </c>
      <c r="B2196" t="s">
        <v>17</v>
      </c>
      <c r="C2196">
        <v>82.19</v>
      </c>
      <c r="D2196" t="s">
        <v>13</v>
      </c>
      <c r="E2196">
        <v>82.19</v>
      </c>
      <c r="F2196" t="s">
        <v>13</v>
      </c>
      <c r="G2196">
        <v>818.17</v>
      </c>
      <c r="H2196" t="s">
        <v>18</v>
      </c>
      <c r="I2196" t="s">
        <v>124</v>
      </c>
      <c r="J2196" t="s">
        <v>3869</v>
      </c>
      <c r="K2196" s="1">
        <v>42452.550694444442</v>
      </c>
    </row>
    <row r="2197" spans="1:11" x14ac:dyDescent="0.25">
      <c r="A2197" t="s">
        <v>3870</v>
      </c>
      <c r="B2197" t="s">
        <v>12</v>
      </c>
      <c r="C2197">
        <v>1</v>
      </c>
      <c r="D2197" t="s">
        <v>13</v>
      </c>
      <c r="E2197">
        <v>1</v>
      </c>
      <c r="F2197" t="s">
        <v>13</v>
      </c>
      <c r="G2197">
        <v>1</v>
      </c>
      <c r="H2197" t="s">
        <v>13</v>
      </c>
      <c r="I2197" t="s">
        <v>15</v>
      </c>
      <c r="J2197" t="s">
        <v>3871</v>
      </c>
      <c r="K2197" s="1">
        <v>42452.550694444442</v>
      </c>
    </row>
    <row r="2198" spans="1:11" x14ac:dyDescent="0.25">
      <c r="A2198" t="s">
        <v>3872</v>
      </c>
      <c r="B2198" t="s">
        <v>17</v>
      </c>
      <c r="C2198">
        <v>300</v>
      </c>
      <c r="D2198" t="s">
        <v>14</v>
      </c>
      <c r="E2198">
        <v>300</v>
      </c>
      <c r="F2198" t="s">
        <v>14</v>
      </c>
      <c r="G2198">
        <v>300</v>
      </c>
      <c r="H2198" t="s">
        <v>14</v>
      </c>
      <c r="I2198" t="s">
        <v>42</v>
      </c>
      <c r="J2198">
        <v>155906892</v>
      </c>
      <c r="K2198" s="1">
        <v>42452.552083333336</v>
      </c>
    </row>
    <row r="2199" spans="1:11" x14ac:dyDescent="0.25">
      <c r="A2199" t="s">
        <v>3873</v>
      </c>
      <c r="B2199" t="s">
        <v>12</v>
      </c>
      <c r="C2199">
        <v>1</v>
      </c>
      <c r="D2199" t="s">
        <v>13</v>
      </c>
      <c r="E2199">
        <v>1</v>
      </c>
      <c r="F2199" t="s">
        <v>13</v>
      </c>
      <c r="G2199">
        <v>1</v>
      </c>
      <c r="H2199" t="s">
        <v>13</v>
      </c>
      <c r="I2199" t="s">
        <v>15</v>
      </c>
      <c r="J2199" t="s">
        <v>3874</v>
      </c>
      <c r="K2199" s="1">
        <v>42452.55</v>
      </c>
    </row>
    <row r="2200" spans="1:11" x14ac:dyDescent="0.25">
      <c r="A2200" t="s">
        <v>3875</v>
      </c>
      <c r="B2200" t="s">
        <v>17</v>
      </c>
      <c r="C2200">
        <v>32.090000000000003</v>
      </c>
      <c r="D2200" t="s">
        <v>13</v>
      </c>
      <c r="E2200">
        <v>32.090000000000003</v>
      </c>
      <c r="F2200" t="s">
        <v>13</v>
      </c>
      <c r="G2200">
        <v>319.45</v>
      </c>
      <c r="H2200" t="s">
        <v>18</v>
      </c>
      <c r="I2200" t="s">
        <v>19</v>
      </c>
      <c r="J2200" t="s">
        <v>3876</v>
      </c>
      <c r="K2200" s="1">
        <v>42452.55</v>
      </c>
    </row>
    <row r="2201" spans="1:11" x14ac:dyDescent="0.25">
      <c r="A2201" t="s">
        <v>3877</v>
      </c>
      <c r="B2201" t="s">
        <v>17</v>
      </c>
      <c r="C2201">
        <v>1</v>
      </c>
      <c r="D2201" t="s">
        <v>13</v>
      </c>
      <c r="E2201">
        <v>1</v>
      </c>
      <c r="F2201" t="s">
        <v>13</v>
      </c>
      <c r="G2201">
        <v>1</v>
      </c>
      <c r="H2201" t="s">
        <v>13</v>
      </c>
      <c r="I2201" t="s">
        <v>42</v>
      </c>
      <c r="J2201" t="s">
        <v>3878</v>
      </c>
      <c r="K2201" s="1">
        <v>42452.551388888889</v>
      </c>
    </row>
    <row r="2202" spans="1:11" x14ac:dyDescent="0.25">
      <c r="A2202" t="s">
        <v>3879</v>
      </c>
      <c r="B2202" t="s">
        <v>12</v>
      </c>
      <c r="C2202">
        <v>31.18</v>
      </c>
      <c r="D2202" t="s">
        <v>13</v>
      </c>
      <c r="E2202">
        <v>31.18</v>
      </c>
      <c r="F2202" t="s">
        <v>13</v>
      </c>
      <c r="G2202">
        <v>105.93</v>
      </c>
      <c r="H2202" t="s">
        <v>14</v>
      </c>
      <c r="I2202" t="s">
        <v>15</v>
      </c>
      <c r="J2202" t="s">
        <v>3880</v>
      </c>
      <c r="K2202" s="1">
        <v>42452.55</v>
      </c>
    </row>
    <row r="2203" spans="1:11" x14ac:dyDescent="0.25">
      <c r="A2203" t="s">
        <v>3881</v>
      </c>
      <c r="B2203" t="s">
        <v>12</v>
      </c>
      <c r="C2203">
        <v>31.18</v>
      </c>
      <c r="D2203" t="s">
        <v>13</v>
      </c>
      <c r="E2203">
        <v>31.18</v>
      </c>
      <c r="F2203" t="s">
        <v>13</v>
      </c>
      <c r="G2203">
        <v>105.93</v>
      </c>
      <c r="H2203" t="s">
        <v>14</v>
      </c>
      <c r="I2203" t="s">
        <v>15</v>
      </c>
      <c r="J2203" t="s">
        <v>3882</v>
      </c>
      <c r="K2203" s="1">
        <v>42452.55</v>
      </c>
    </row>
    <row r="2204" spans="1:11" x14ac:dyDescent="0.25">
      <c r="A2204" t="s">
        <v>3883</v>
      </c>
      <c r="B2204" t="s">
        <v>45</v>
      </c>
      <c r="C2204">
        <v>87.68</v>
      </c>
      <c r="D2204" t="s">
        <v>13</v>
      </c>
      <c r="E2204">
        <v>87.68</v>
      </c>
      <c r="F2204" t="s">
        <v>13</v>
      </c>
      <c r="G2204">
        <v>872.82</v>
      </c>
      <c r="H2204" t="s">
        <v>18</v>
      </c>
      <c r="I2204" t="s">
        <v>124</v>
      </c>
      <c r="J2204" t="s">
        <v>3884</v>
      </c>
      <c r="K2204" s="1">
        <v>42452.55</v>
      </c>
    </row>
    <row r="2205" spans="1:11" x14ac:dyDescent="0.25">
      <c r="A2205" t="s">
        <v>3885</v>
      </c>
      <c r="B2205" t="s">
        <v>17</v>
      </c>
      <c r="C2205">
        <v>32.090000000000003</v>
      </c>
      <c r="D2205" t="s">
        <v>13</v>
      </c>
      <c r="E2205">
        <v>32.090000000000003</v>
      </c>
      <c r="F2205" t="s">
        <v>13</v>
      </c>
      <c r="G2205">
        <v>319.45</v>
      </c>
      <c r="H2205" t="s">
        <v>18</v>
      </c>
      <c r="I2205" t="s">
        <v>19</v>
      </c>
      <c r="J2205" t="s">
        <v>3886</v>
      </c>
      <c r="K2205" s="1">
        <v>42452.55</v>
      </c>
    </row>
    <row r="2206" spans="1:11" x14ac:dyDescent="0.25">
      <c r="A2206" t="s">
        <v>3887</v>
      </c>
      <c r="B2206" t="s">
        <v>17</v>
      </c>
      <c r="C2206">
        <v>54.32</v>
      </c>
      <c r="D2206" t="s">
        <v>13</v>
      </c>
      <c r="E2206">
        <v>54.32</v>
      </c>
      <c r="F2206" t="s">
        <v>13</v>
      </c>
      <c r="G2206">
        <v>540.74</v>
      </c>
      <c r="H2206" t="s">
        <v>18</v>
      </c>
      <c r="I2206" t="s">
        <v>19</v>
      </c>
      <c r="J2206" t="s">
        <v>3888</v>
      </c>
      <c r="K2206" s="1">
        <v>42452.55</v>
      </c>
    </row>
    <row r="2207" spans="1:11" x14ac:dyDescent="0.25">
      <c r="A2207" t="s">
        <v>3889</v>
      </c>
      <c r="B2207" t="s">
        <v>17</v>
      </c>
      <c r="C2207">
        <v>12.47</v>
      </c>
      <c r="D2207" t="s">
        <v>13</v>
      </c>
      <c r="E2207">
        <v>12.47</v>
      </c>
      <c r="F2207" t="s">
        <v>13</v>
      </c>
      <c r="G2207">
        <v>42.37</v>
      </c>
      <c r="H2207" t="s">
        <v>14</v>
      </c>
      <c r="I2207" t="s">
        <v>42</v>
      </c>
      <c r="J2207" t="s">
        <v>3890</v>
      </c>
      <c r="K2207" s="1">
        <v>42452.550694444442</v>
      </c>
    </row>
    <row r="2208" spans="1:11" x14ac:dyDescent="0.25">
      <c r="A2208" t="s">
        <v>3891</v>
      </c>
      <c r="B2208" t="s">
        <v>45</v>
      </c>
      <c r="C2208">
        <v>9.9499999999999993</v>
      </c>
      <c r="D2208" t="s">
        <v>112</v>
      </c>
      <c r="E2208">
        <v>11.9</v>
      </c>
      <c r="F2208" t="s">
        <v>13</v>
      </c>
      <c r="G2208">
        <v>9.9499999999999993</v>
      </c>
      <c r="H2208" t="s">
        <v>112</v>
      </c>
      <c r="I2208" t="s">
        <v>19</v>
      </c>
      <c r="J2208">
        <v>312135673</v>
      </c>
      <c r="K2208" s="1">
        <v>42452.55</v>
      </c>
    </row>
    <row r="2209" spans="1:11" x14ac:dyDescent="0.25">
      <c r="A2209" t="s">
        <v>3892</v>
      </c>
      <c r="B2209" t="s">
        <v>17</v>
      </c>
      <c r="C2209">
        <v>45.6</v>
      </c>
      <c r="D2209" t="s">
        <v>13</v>
      </c>
      <c r="E2209">
        <v>45.6</v>
      </c>
      <c r="F2209" t="s">
        <v>13</v>
      </c>
      <c r="G2209">
        <v>6064.5</v>
      </c>
      <c r="H2209" t="s">
        <v>67</v>
      </c>
      <c r="I2209" t="s">
        <v>19</v>
      </c>
      <c r="J2209" t="s">
        <v>3893</v>
      </c>
      <c r="K2209" s="1">
        <v>42452.55</v>
      </c>
    </row>
    <row r="2210" spans="1:11" x14ac:dyDescent="0.25">
      <c r="A2210" t="s">
        <v>3894</v>
      </c>
      <c r="B2210" t="s">
        <v>17</v>
      </c>
      <c r="C2210">
        <v>27.36</v>
      </c>
      <c r="D2210" t="s">
        <v>13</v>
      </c>
      <c r="E2210">
        <v>27.36</v>
      </c>
      <c r="F2210" t="s">
        <v>13</v>
      </c>
      <c r="G2210">
        <v>3638.7</v>
      </c>
      <c r="H2210" t="s">
        <v>67</v>
      </c>
      <c r="I2210" t="s">
        <v>19</v>
      </c>
      <c r="J2210" t="s">
        <v>3895</v>
      </c>
      <c r="K2210" s="1">
        <v>42452.55</v>
      </c>
    </row>
    <row r="2211" spans="1:11" x14ac:dyDescent="0.25">
      <c r="A2211" t="s">
        <v>3896</v>
      </c>
      <c r="B2211" t="s">
        <v>17</v>
      </c>
      <c r="C2211">
        <v>10.91</v>
      </c>
      <c r="D2211" t="s">
        <v>13</v>
      </c>
      <c r="E2211">
        <v>10.91</v>
      </c>
      <c r="F2211" t="s">
        <v>13</v>
      </c>
      <c r="G2211">
        <v>37.07</v>
      </c>
      <c r="H2211" t="s">
        <v>14</v>
      </c>
      <c r="I2211" t="s">
        <v>42</v>
      </c>
      <c r="J2211" t="s">
        <v>3897</v>
      </c>
      <c r="K2211" s="1">
        <v>42452.55</v>
      </c>
    </row>
    <row r="2212" spans="1:11" x14ac:dyDescent="0.25">
      <c r="A2212" t="s">
        <v>3898</v>
      </c>
      <c r="B2212" t="s">
        <v>17</v>
      </c>
      <c r="C2212">
        <v>2000</v>
      </c>
      <c r="D2212" t="s">
        <v>14</v>
      </c>
      <c r="E2212">
        <v>2000</v>
      </c>
      <c r="F2212" t="s">
        <v>14</v>
      </c>
      <c r="G2212">
        <v>2000</v>
      </c>
      <c r="H2212" t="s">
        <v>14</v>
      </c>
      <c r="I2212" t="s">
        <v>42</v>
      </c>
      <c r="J2212">
        <v>155906732</v>
      </c>
      <c r="K2212" s="1">
        <v>42452.551388888889</v>
      </c>
    </row>
    <row r="2213" spans="1:11" x14ac:dyDescent="0.25">
      <c r="A2213" t="s">
        <v>3899</v>
      </c>
      <c r="B2213" t="s">
        <v>12</v>
      </c>
      <c r="C2213">
        <v>300</v>
      </c>
      <c r="D2213" t="s">
        <v>14</v>
      </c>
      <c r="E2213">
        <v>300</v>
      </c>
      <c r="F2213" t="s">
        <v>14</v>
      </c>
      <c r="G2213">
        <v>300</v>
      </c>
      <c r="H2213" t="s">
        <v>14</v>
      </c>
      <c r="I2213" t="s">
        <v>15</v>
      </c>
      <c r="J2213">
        <v>155906722</v>
      </c>
      <c r="K2213" s="1">
        <v>42452.55</v>
      </c>
    </row>
    <row r="2214" spans="1:11" x14ac:dyDescent="0.25">
      <c r="A2214" t="s">
        <v>3900</v>
      </c>
      <c r="B2214" t="s">
        <v>12</v>
      </c>
      <c r="C2214">
        <v>1</v>
      </c>
      <c r="D2214" t="s">
        <v>13</v>
      </c>
      <c r="E2214">
        <v>1</v>
      </c>
      <c r="F2214" t="s">
        <v>13</v>
      </c>
      <c r="G2214">
        <v>1</v>
      </c>
      <c r="H2214" t="s">
        <v>13</v>
      </c>
      <c r="I2214" t="s">
        <v>15</v>
      </c>
      <c r="J2214" t="s">
        <v>3901</v>
      </c>
      <c r="K2214" s="1">
        <v>42452.55</v>
      </c>
    </row>
    <row r="2215" spans="1:11" x14ac:dyDescent="0.25">
      <c r="A2215" t="s">
        <v>3902</v>
      </c>
      <c r="B2215" t="s">
        <v>45</v>
      </c>
      <c r="C2215">
        <v>9.9499999999999993</v>
      </c>
      <c r="D2215" t="s">
        <v>112</v>
      </c>
      <c r="E2215">
        <v>11.9</v>
      </c>
      <c r="F2215" t="s">
        <v>13</v>
      </c>
      <c r="G2215">
        <v>9.9499999999999993</v>
      </c>
      <c r="H2215" t="s">
        <v>112</v>
      </c>
      <c r="I2215" t="s">
        <v>19</v>
      </c>
      <c r="J2215">
        <v>312135643</v>
      </c>
      <c r="K2215" s="1">
        <v>42452.55</v>
      </c>
    </row>
    <row r="2216" spans="1:11" x14ac:dyDescent="0.25">
      <c r="A2216" t="s">
        <v>3903</v>
      </c>
      <c r="B2216" t="s">
        <v>17</v>
      </c>
      <c r="C2216">
        <v>62</v>
      </c>
      <c r="D2216" t="s">
        <v>13</v>
      </c>
      <c r="E2216">
        <v>62</v>
      </c>
      <c r="F2216" t="s">
        <v>13</v>
      </c>
      <c r="G2216">
        <v>210.63</v>
      </c>
      <c r="H2216" t="s">
        <v>14</v>
      </c>
      <c r="I2216" t="s">
        <v>42</v>
      </c>
      <c r="J2216" t="s">
        <v>3904</v>
      </c>
      <c r="K2216" s="1">
        <v>42452.550694444442</v>
      </c>
    </row>
    <row r="2217" spans="1:11" x14ac:dyDescent="0.25">
      <c r="A2217" t="s">
        <v>3905</v>
      </c>
      <c r="B2217" t="s">
        <v>17</v>
      </c>
      <c r="C2217">
        <v>975</v>
      </c>
      <c r="D2217" t="s">
        <v>14</v>
      </c>
      <c r="E2217">
        <v>975</v>
      </c>
      <c r="F2217" t="s">
        <v>14</v>
      </c>
      <c r="G2217">
        <v>975</v>
      </c>
      <c r="H2217" t="s">
        <v>14</v>
      </c>
      <c r="I2217" t="s">
        <v>42</v>
      </c>
      <c r="J2217">
        <v>155906702</v>
      </c>
      <c r="K2217" s="1">
        <v>42452.551388888889</v>
      </c>
    </row>
    <row r="2218" spans="1:11" x14ac:dyDescent="0.25">
      <c r="A2218" t="s">
        <v>3906</v>
      </c>
      <c r="B2218" t="s">
        <v>45</v>
      </c>
      <c r="C2218">
        <v>1.94</v>
      </c>
      <c r="D2218" t="s">
        <v>112</v>
      </c>
      <c r="E2218">
        <v>2.3199999999999998</v>
      </c>
      <c r="F2218" t="s">
        <v>13</v>
      </c>
      <c r="G2218">
        <v>1.94</v>
      </c>
      <c r="H2218" t="s">
        <v>112</v>
      </c>
      <c r="I2218" t="s">
        <v>19</v>
      </c>
      <c r="J2218">
        <v>312135637</v>
      </c>
      <c r="K2218" s="1">
        <v>42452.55</v>
      </c>
    </row>
    <row r="2219" spans="1:11" x14ac:dyDescent="0.25">
      <c r="A2219" t="s">
        <v>3907</v>
      </c>
      <c r="B2219" t="s">
        <v>45</v>
      </c>
      <c r="C2219">
        <v>11.95</v>
      </c>
      <c r="D2219" t="s">
        <v>112</v>
      </c>
      <c r="E2219">
        <v>14.3</v>
      </c>
      <c r="F2219" t="s">
        <v>13</v>
      </c>
      <c r="G2219">
        <v>11.95</v>
      </c>
      <c r="H2219" t="s">
        <v>112</v>
      </c>
      <c r="I2219" t="s">
        <v>19</v>
      </c>
      <c r="J2219">
        <v>312135625</v>
      </c>
      <c r="K2219" s="1">
        <v>42452.55</v>
      </c>
    </row>
    <row r="2220" spans="1:11" x14ac:dyDescent="0.25">
      <c r="A2220" t="s">
        <v>3908</v>
      </c>
      <c r="B2220" t="s">
        <v>242</v>
      </c>
      <c r="C2220">
        <v>20</v>
      </c>
      <c r="D2220" t="s">
        <v>13</v>
      </c>
      <c r="E2220">
        <v>20</v>
      </c>
      <c r="F2220" t="s">
        <v>13</v>
      </c>
      <c r="G2220">
        <v>20</v>
      </c>
      <c r="H2220" t="s">
        <v>13</v>
      </c>
      <c r="I2220" t="s">
        <v>15</v>
      </c>
      <c r="J2220">
        <v>49604677</v>
      </c>
      <c r="K2220" s="1">
        <v>42452.549305555556</v>
      </c>
    </row>
    <row r="2221" spans="1:11" x14ac:dyDescent="0.25">
      <c r="A2221" t="s">
        <v>3909</v>
      </c>
      <c r="B2221" t="s">
        <v>17</v>
      </c>
      <c r="C2221">
        <v>21.73</v>
      </c>
      <c r="D2221" t="s">
        <v>13</v>
      </c>
      <c r="E2221">
        <v>21.73</v>
      </c>
      <c r="F2221" t="s">
        <v>13</v>
      </c>
      <c r="G2221">
        <v>216.77</v>
      </c>
      <c r="H2221" t="s">
        <v>18</v>
      </c>
      <c r="I2221" t="s">
        <v>19</v>
      </c>
      <c r="J2221" t="s">
        <v>3910</v>
      </c>
      <c r="K2221" s="1">
        <v>42452.549305555556</v>
      </c>
    </row>
    <row r="2222" spans="1:11" x14ac:dyDescent="0.25">
      <c r="A2222" t="s">
        <v>3911</v>
      </c>
      <c r="B2222" t="s">
        <v>17</v>
      </c>
      <c r="C2222">
        <v>9.6300000000000008</v>
      </c>
      <c r="D2222" t="s">
        <v>13</v>
      </c>
      <c r="E2222">
        <v>9.6300000000000008</v>
      </c>
      <c r="F2222" t="s">
        <v>13</v>
      </c>
      <c r="G2222">
        <v>32.630000000000003</v>
      </c>
      <c r="H2222" t="s">
        <v>14</v>
      </c>
      <c r="I2222" t="s">
        <v>42</v>
      </c>
      <c r="J2222">
        <v>30099932</v>
      </c>
      <c r="K2222" s="1">
        <v>42452.55</v>
      </c>
    </row>
    <row r="2223" spans="1:11" x14ac:dyDescent="0.25">
      <c r="A2223" t="s">
        <v>3912</v>
      </c>
      <c r="B2223" t="s">
        <v>17</v>
      </c>
      <c r="C2223">
        <v>15.59</v>
      </c>
      <c r="D2223" t="s">
        <v>13</v>
      </c>
      <c r="E2223">
        <v>15.59</v>
      </c>
      <c r="F2223" t="s">
        <v>13</v>
      </c>
      <c r="G2223">
        <v>52.82</v>
      </c>
      <c r="H2223" t="s">
        <v>14</v>
      </c>
      <c r="I2223" t="s">
        <v>42</v>
      </c>
      <c r="J2223" t="s">
        <v>3913</v>
      </c>
      <c r="K2223" s="1">
        <v>42452.55</v>
      </c>
    </row>
    <row r="2224" spans="1:11" x14ac:dyDescent="0.25">
      <c r="A2224" t="s">
        <v>3914</v>
      </c>
      <c r="B2224" t="s">
        <v>12</v>
      </c>
      <c r="C2224">
        <v>300</v>
      </c>
      <c r="D2224" t="s">
        <v>14</v>
      </c>
      <c r="E2224">
        <v>300</v>
      </c>
      <c r="F2224" t="s">
        <v>14</v>
      </c>
      <c r="G2224">
        <v>300</v>
      </c>
      <c r="H2224" t="s">
        <v>14</v>
      </c>
      <c r="I2224" t="s">
        <v>15</v>
      </c>
      <c r="J2224">
        <v>155906632</v>
      </c>
      <c r="K2224" s="1">
        <v>42452.549305555556</v>
      </c>
    </row>
    <row r="2225" spans="1:11" x14ac:dyDescent="0.25">
      <c r="A2225" t="s">
        <v>3915</v>
      </c>
      <c r="B2225" t="s">
        <v>45</v>
      </c>
      <c r="C2225">
        <v>9.9499999999999993</v>
      </c>
      <c r="D2225" t="s">
        <v>112</v>
      </c>
      <c r="E2225">
        <v>11.9</v>
      </c>
      <c r="F2225" t="s">
        <v>13</v>
      </c>
      <c r="G2225">
        <v>9.9499999999999993</v>
      </c>
      <c r="H2225" t="s">
        <v>112</v>
      </c>
      <c r="I2225" t="s">
        <v>19</v>
      </c>
      <c r="J2225">
        <v>312135597</v>
      </c>
      <c r="K2225" s="1">
        <v>42452.549305555556</v>
      </c>
    </row>
    <row r="2226" spans="1:11" x14ac:dyDescent="0.25">
      <c r="A2226" t="s">
        <v>3916</v>
      </c>
      <c r="B2226" t="s">
        <v>17</v>
      </c>
      <c r="C2226">
        <v>32.590000000000003</v>
      </c>
      <c r="D2226" t="s">
        <v>13</v>
      </c>
      <c r="E2226">
        <v>32.590000000000003</v>
      </c>
      <c r="F2226" t="s">
        <v>13</v>
      </c>
      <c r="G2226">
        <v>325.10000000000002</v>
      </c>
      <c r="H2226" t="s">
        <v>18</v>
      </c>
      <c r="I2226" t="s">
        <v>19</v>
      </c>
      <c r="J2226" t="s">
        <v>3917</v>
      </c>
      <c r="K2226" s="1">
        <v>42452.549305555556</v>
      </c>
    </row>
    <row r="2227" spans="1:11" x14ac:dyDescent="0.25">
      <c r="A2227" t="s">
        <v>3918</v>
      </c>
      <c r="B2227" t="s">
        <v>17</v>
      </c>
      <c r="C2227">
        <v>30.98</v>
      </c>
      <c r="D2227" t="s">
        <v>13</v>
      </c>
      <c r="E2227">
        <v>30.98</v>
      </c>
      <c r="F2227" t="s">
        <v>13</v>
      </c>
      <c r="G2227">
        <v>104.96</v>
      </c>
      <c r="H2227" t="s">
        <v>14</v>
      </c>
      <c r="I2227" t="s">
        <v>42</v>
      </c>
      <c r="J2227" t="s">
        <v>3919</v>
      </c>
      <c r="K2227" s="1">
        <v>42452.55</v>
      </c>
    </row>
    <row r="2228" spans="1:11" x14ac:dyDescent="0.25">
      <c r="A2228" t="s">
        <v>3920</v>
      </c>
      <c r="B2228" t="s">
        <v>45</v>
      </c>
      <c r="C2228">
        <v>49.27</v>
      </c>
      <c r="D2228" t="s">
        <v>13</v>
      </c>
      <c r="E2228">
        <v>49.27</v>
      </c>
      <c r="F2228" t="s">
        <v>13</v>
      </c>
      <c r="G2228">
        <v>166.92</v>
      </c>
      <c r="H2228" t="s">
        <v>14</v>
      </c>
      <c r="I2228" t="s">
        <v>42</v>
      </c>
      <c r="J2228" t="s">
        <v>3921</v>
      </c>
      <c r="K2228" s="1">
        <v>42452.55</v>
      </c>
    </row>
    <row r="2229" spans="1:11" x14ac:dyDescent="0.25">
      <c r="A2229" t="s">
        <v>3922</v>
      </c>
      <c r="B2229" t="s">
        <v>17</v>
      </c>
      <c r="C2229">
        <v>68.2</v>
      </c>
      <c r="D2229" t="s">
        <v>13</v>
      </c>
      <c r="E2229">
        <v>68.2</v>
      </c>
      <c r="F2229" t="s">
        <v>13</v>
      </c>
      <c r="G2229">
        <v>231.05</v>
      </c>
      <c r="H2229" t="s">
        <v>14</v>
      </c>
      <c r="I2229" t="s">
        <v>42</v>
      </c>
      <c r="J2229" t="s">
        <v>3923</v>
      </c>
      <c r="K2229" s="1">
        <v>42452.55</v>
      </c>
    </row>
    <row r="2230" spans="1:11" x14ac:dyDescent="0.25">
      <c r="A2230" t="s">
        <v>3924</v>
      </c>
      <c r="B2230" t="s">
        <v>45</v>
      </c>
      <c r="C2230">
        <v>108.64</v>
      </c>
      <c r="D2230" t="s">
        <v>13</v>
      </c>
      <c r="E2230">
        <v>108.64</v>
      </c>
      <c r="F2230" t="s">
        <v>13</v>
      </c>
      <c r="G2230">
        <v>1083.73</v>
      </c>
      <c r="H2230" t="s">
        <v>18</v>
      </c>
      <c r="I2230" t="s">
        <v>19</v>
      </c>
      <c r="J2230" t="s">
        <v>3925</v>
      </c>
      <c r="K2230" s="1">
        <v>42452.549305555556</v>
      </c>
    </row>
    <row r="2231" spans="1:11" x14ac:dyDescent="0.25">
      <c r="A2231" t="s">
        <v>3926</v>
      </c>
      <c r="B2231" t="s">
        <v>12</v>
      </c>
      <c r="C2231">
        <v>31.18</v>
      </c>
      <c r="D2231" t="s">
        <v>13</v>
      </c>
      <c r="E2231">
        <v>31.18</v>
      </c>
      <c r="F2231" t="s">
        <v>13</v>
      </c>
      <c r="G2231">
        <v>105.64</v>
      </c>
      <c r="H2231" t="s">
        <v>14</v>
      </c>
      <c r="I2231" t="s">
        <v>15</v>
      </c>
      <c r="J2231" t="s">
        <v>3927</v>
      </c>
      <c r="K2231" s="1">
        <v>42452.549305555556</v>
      </c>
    </row>
    <row r="2232" spans="1:11" x14ac:dyDescent="0.25">
      <c r="A2232" t="s">
        <v>3928</v>
      </c>
      <c r="B2232" t="s">
        <v>242</v>
      </c>
      <c r="C2232">
        <v>20</v>
      </c>
      <c r="D2232" t="s">
        <v>13</v>
      </c>
      <c r="E2232">
        <v>20</v>
      </c>
      <c r="F2232" t="s">
        <v>13</v>
      </c>
      <c r="G2232">
        <v>20</v>
      </c>
      <c r="H2232" t="s">
        <v>13</v>
      </c>
      <c r="I2232" t="s">
        <v>15</v>
      </c>
      <c r="J2232">
        <v>49604677</v>
      </c>
      <c r="K2232" s="1">
        <v>42452.549305555556</v>
      </c>
    </row>
    <row r="2233" spans="1:11" x14ac:dyDescent="0.25">
      <c r="A2233" t="s">
        <v>3929</v>
      </c>
      <c r="B2233" t="s">
        <v>17</v>
      </c>
      <c r="C2233">
        <v>16.059999999999999</v>
      </c>
      <c r="D2233" t="s">
        <v>13</v>
      </c>
      <c r="E2233">
        <v>16.059999999999999</v>
      </c>
      <c r="F2233" t="s">
        <v>13</v>
      </c>
      <c r="G2233">
        <v>54.41</v>
      </c>
      <c r="H2233" t="s">
        <v>14</v>
      </c>
      <c r="I2233" t="s">
        <v>42</v>
      </c>
      <c r="J2233">
        <v>30099925</v>
      </c>
      <c r="K2233" s="1">
        <v>42452.55</v>
      </c>
    </row>
    <row r="2234" spans="1:11" x14ac:dyDescent="0.25">
      <c r="A2234" t="s">
        <v>3930</v>
      </c>
      <c r="B2234" t="s">
        <v>12</v>
      </c>
      <c r="C2234">
        <v>300</v>
      </c>
      <c r="D2234" t="s">
        <v>14</v>
      </c>
      <c r="E2234">
        <v>300</v>
      </c>
      <c r="F2234" t="s">
        <v>14</v>
      </c>
      <c r="G2234">
        <v>300</v>
      </c>
      <c r="H2234" t="s">
        <v>14</v>
      </c>
      <c r="I2234" t="s">
        <v>15</v>
      </c>
      <c r="J2234">
        <v>155906572</v>
      </c>
      <c r="K2234" s="1">
        <v>42452.549305555556</v>
      </c>
    </row>
    <row r="2235" spans="1:11" x14ac:dyDescent="0.25">
      <c r="A2235" t="s">
        <v>3931</v>
      </c>
      <c r="B2235" t="s">
        <v>17</v>
      </c>
      <c r="C2235">
        <v>243.31</v>
      </c>
      <c r="D2235" t="s">
        <v>13</v>
      </c>
      <c r="E2235">
        <v>243.31</v>
      </c>
      <c r="F2235" t="s">
        <v>13</v>
      </c>
      <c r="G2235">
        <v>2427.11</v>
      </c>
      <c r="H2235" t="s">
        <v>18</v>
      </c>
      <c r="I2235" t="s">
        <v>19</v>
      </c>
      <c r="J2235" t="s">
        <v>3932</v>
      </c>
      <c r="K2235" s="1">
        <v>42452.549305555556</v>
      </c>
    </row>
    <row r="2236" spans="1:11" x14ac:dyDescent="0.25">
      <c r="A2236" t="s">
        <v>3933</v>
      </c>
      <c r="B2236" t="s">
        <v>12</v>
      </c>
      <c r="C2236">
        <v>31.18</v>
      </c>
      <c r="D2236" t="s">
        <v>13</v>
      </c>
      <c r="E2236">
        <v>31.18</v>
      </c>
      <c r="F2236" t="s">
        <v>13</v>
      </c>
      <c r="G2236">
        <v>105.64</v>
      </c>
      <c r="H2236" t="s">
        <v>14</v>
      </c>
      <c r="I2236" t="s">
        <v>15</v>
      </c>
      <c r="J2236" t="s">
        <v>3934</v>
      </c>
      <c r="K2236" s="1">
        <v>42452.549305555556</v>
      </c>
    </row>
    <row r="2237" spans="1:11" x14ac:dyDescent="0.25">
      <c r="A2237" t="s">
        <v>3935</v>
      </c>
      <c r="B2237" t="s">
        <v>45</v>
      </c>
      <c r="C2237">
        <v>23.95</v>
      </c>
      <c r="D2237" t="s">
        <v>13</v>
      </c>
      <c r="E2237">
        <v>23.95</v>
      </c>
      <c r="F2237" t="s">
        <v>13</v>
      </c>
      <c r="G2237">
        <v>23.95</v>
      </c>
      <c r="H2237" t="s">
        <v>13</v>
      </c>
      <c r="I2237" t="s">
        <v>124</v>
      </c>
      <c r="J2237">
        <v>312135563</v>
      </c>
      <c r="K2237" s="1">
        <v>42452.549305555556</v>
      </c>
    </row>
    <row r="2238" spans="1:11" x14ac:dyDescent="0.25">
      <c r="A2238" t="s">
        <v>3936</v>
      </c>
      <c r="B2238" t="s">
        <v>17</v>
      </c>
      <c r="C2238">
        <v>15.59</v>
      </c>
      <c r="D2238" t="s">
        <v>13</v>
      </c>
      <c r="E2238">
        <v>15.59</v>
      </c>
      <c r="F2238" t="s">
        <v>13</v>
      </c>
      <c r="G2238">
        <v>52.82</v>
      </c>
      <c r="H2238" t="s">
        <v>14</v>
      </c>
      <c r="I2238" t="s">
        <v>42</v>
      </c>
      <c r="J2238" t="s">
        <v>3937</v>
      </c>
      <c r="K2238" s="1">
        <v>42452.55</v>
      </c>
    </row>
    <row r="2239" spans="1:11" x14ac:dyDescent="0.25">
      <c r="A2239" t="s">
        <v>3938</v>
      </c>
      <c r="B2239" t="s">
        <v>12</v>
      </c>
      <c r="C2239">
        <v>1500</v>
      </c>
      <c r="D2239" t="s">
        <v>14</v>
      </c>
      <c r="E2239">
        <v>1500</v>
      </c>
      <c r="F2239" t="s">
        <v>14</v>
      </c>
      <c r="G2239">
        <v>1500</v>
      </c>
      <c r="H2239" t="s">
        <v>14</v>
      </c>
      <c r="I2239" t="s">
        <v>15</v>
      </c>
      <c r="J2239">
        <v>155906492</v>
      </c>
      <c r="K2239" s="1">
        <v>42452.548611111109</v>
      </c>
    </row>
    <row r="2240" spans="1:11" x14ac:dyDescent="0.25">
      <c r="A2240" t="s">
        <v>3939</v>
      </c>
      <c r="B2240" t="s">
        <v>12</v>
      </c>
      <c r="C2240">
        <v>1000</v>
      </c>
      <c r="D2240" t="s">
        <v>14</v>
      </c>
      <c r="E2240">
        <v>1000</v>
      </c>
      <c r="F2240" t="s">
        <v>14</v>
      </c>
      <c r="G2240">
        <v>1000</v>
      </c>
      <c r="H2240" t="s">
        <v>14</v>
      </c>
      <c r="I2240" t="s">
        <v>15</v>
      </c>
      <c r="J2240">
        <v>155906472</v>
      </c>
      <c r="K2240" s="1">
        <v>42452.548611111109</v>
      </c>
    </row>
    <row r="2241" spans="1:11" x14ac:dyDescent="0.25">
      <c r="A2241" t="s">
        <v>3940</v>
      </c>
      <c r="B2241" t="s">
        <v>45</v>
      </c>
      <c r="C2241">
        <v>53.3</v>
      </c>
      <c r="D2241" t="s">
        <v>13</v>
      </c>
      <c r="E2241">
        <v>53.3</v>
      </c>
      <c r="F2241" t="s">
        <v>13</v>
      </c>
      <c r="G2241">
        <v>531.69000000000005</v>
      </c>
      <c r="H2241" t="s">
        <v>18</v>
      </c>
      <c r="I2241" t="s">
        <v>19</v>
      </c>
      <c r="J2241" t="s">
        <v>3941</v>
      </c>
      <c r="K2241" s="1">
        <v>42452.548611111109</v>
      </c>
    </row>
    <row r="2242" spans="1:11" x14ac:dyDescent="0.25">
      <c r="A2242" t="s">
        <v>3942</v>
      </c>
      <c r="B2242" t="s">
        <v>17</v>
      </c>
      <c r="C2242">
        <v>11.77</v>
      </c>
      <c r="D2242" t="s">
        <v>13</v>
      </c>
      <c r="E2242">
        <v>11.77</v>
      </c>
      <c r="F2242" t="s">
        <v>13</v>
      </c>
      <c r="G2242">
        <v>117.41</v>
      </c>
      <c r="H2242" t="s">
        <v>18</v>
      </c>
      <c r="I2242" t="s">
        <v>19</v>
      </c>
      <c r="J2242" t="s">
        <v>3943</v>
      </c>
      <c r="K2242" s="1">
        <v>42452.548611111109</v>
      </c>
    </row>
    <row r="2243" spans="1:11" x14ac:dyDescent="0.25">
      <c r="A2243" t="s">
        <v>3944</v>
      </c>
      <c r="B2243" t="s">
        <v>17</v>
      </c>
      <c r="C2243">
        <v>93.54</v>
      </c>
      <c r="D2243" t="s">
        <v>13</v>
      </c>
      <c r="E2243">
        <v>93.54</v>
      </c>
      <c r="F2243" t="s">
        <v>13</v>
      </c>
      <c r="G2243">
        <v>316.89999999999998</v>
      </c>
      <c r="H2243" t="s">
        <v>14</v>
      </c>
      <c r="I2243" t="s">
        <v>42</v>
      </c>
      <c r="J2243" t="s">
        <v>3945</v>
      </c>
      <c r="K2243" s="1">
        <v>42452.549305555556</v>
      </c>
    </row>
    <row r="2244" spans="1:11" x14ac:dyDescent="0.25">
      <c r="A2244" t="s">
        <v>3946</v>
      </c>
      <c r="B2244" t="s">
        <v>17</v>
      </c>
      <c r="C2244">
        <v>11.95</v>
      </c>
      <c r="D2244" t="s">
        <v>112</v>
      </c>
      <c r="E2244">
        <v>14.3</v>
      </c>
      <c r="F2244" t="s">
        <v>13</v>
      </c>
      <c r="G2244">
        <v>11.95</v>
      </c>
      <c r="H2244" t="s">
        <v>112</v>
      </c>
      <c r="I2244" t="s">
        <v>19</v>
      </c>
      <c r="J2244">
        <v>312135497</v>
      </c>
      <c r="K2244" s="1">
        <v>42452.548611111109</v>
      </c>
    </row>
    <row r="2245" spans="1:11" x14ac:dyDescent="0.25">
      <c r="A2245" t="s">
        <v>3947</v>
      </c>
      <c r="B2245" t="s">
        <v>17</v>
      </c>
      <c r="C2245">
        <v>25</v>
      </c>
      <c r="D2245" t="s">
        <v>13</v>
      </c>
      <c r="E2245">
        <v>25</v>
      </c>
      <c r="F2245" t="s">
        <v>13</v>
      </c>
      <c r="G2245">
        <v>249.39</v>
      </c>
      <c r="H2245" t="s">
        <v>18</v>
      </c>
      <c r="I2245" t="s">
        <v>19</v>
      </c>
      <c r="J2245" t="s">
        <v>3948</v>
      </c>
      <c r="K2245" s="1">
        <v>42452.548611111109</v>
      </c>
    </row>
    <row r="2246" spans="1:11" x14ac:dyDescent="0.25">
      <c r="A2246" t="s">
        <v>3949</v>
      </c>
      <c r="B2246" t="s">
        <v>45</v>
      </c>
      <c r="C2246">
        <v>54.32</v>
      </c>
      <c r="D2246" t="s">
        <v>13</v>
      </c>
      <c r="E2246">
        <v>54.32</v>
      </c>
      <c r="F2246" t="s">
        <v>13</v>
      </c>
      <c r="G2246">
        <v>541.87</v>
      </c>
      <c r="H2246" t="s">
        <v>18</v>
      </c>
      <c r="I2246" t="s">
        <v>19</v>
      </c>
      <c r="J2246" t="s">
        <v>3950</v>
      </c>
      <c r="K2246" s="1">
        <v>42452.548611111109</v>
      </c>
    </row>
    <row r="2247" spans="1:11" x14ac:dyDescent="0.25">
      <c r="A2247" t="s">
        <v>3951</v>
      </c>
      <c r="B2247" t="s">
        <v>17</v>
      </c>
      <c r="C2247">
        <v>15.49</v>
      </c>
      <c r="D2247" t="s">
        <v>13</v>
      </c>
      <c r="E2247">
        <v>15.49</v>
      </c>
      <c r="F2247" t="s">
        <v>13</v>
      </c>
      <c r="G2247">
        <v>52.48</v>
      </c>
      <c r="H2247" t="s">
        <v>14</v>
      </c>
      <c r="I2247" t="s">
        <v>42</v>
      </c>
      <c r="J2247" t="s">
        <v>3952</v>
      </c>
      <c r="K2247" s="1">
        <v>42452.549305555556</v>
      </c>
    </row>
    <row r="2248" spans="1:11" x14ac:dyDescent="0.25">
      <c r="A2248" t="s">
        <v>3953</v>
      </c>
      <c r="B2248" t="s">
        <v>45</v>
      </c>
      <c r="C2248">
        <v>11.95</v>
      </c>
      <c r="D2248" t="s">
        <v>112</v>
      </c>
      <c r="E2248">
        <v>14.3</v>
      </c>
      <c r="F2248" t="s">
        <v>13</v>
      </c>
      <c r="G2248">
        <v>11.95</v>
      </c>
      <c r="H2248" t="s">
        <v>112</v>
      </c>
      <c r="I2248" t="s">
        <v>19</v>
      </c>
      <c r="J2248">
        <v>312135439</v>
      </c>
      <c r="K2248" s="1">
        <v>42452.548611111109</v>
      </c>
    </row>
    <row r="2249" spans="1:11" x14ac:dyDescent="0.25">
      <c r="A2249" t="s">
        <v>3954</v>
      </c>
      <c r="B2249" t="s">
        <v>45</v>
      </c>
      <c r="C2249">
        <v>10.25</v>
      </c>
      <c r="D2249" t="s">
        <v>13</v>
      </c>
      <c r="E2249">
        <v>10.25</v>
      </c>
      <c r="F2249" t="s">
        <v>13</v>
      </c>
      <c r="G2249">
        <v>102.25</v>
      </c>
      <c r="H2249" t="s">
        <v>18</v>
      </c>
      <c r="I2249" t="s">
        <v>19</v>
      </c>
      <c r="J2249" t="s">
        <v>3955</v>
      </c>
      <c r="K2249" s="1">
        <v>42452.548611111109</v>
      </c>
    </row>
    <row r="2250" spans="1:11" x14ac:dyDescent="0.25">
      <c r="A2250" t="s">
        <v>3956</v>
      </c>
      <c r="B2250" t="s">
        <v>17</v>
      </c>
      <c r="C2250">
        <v>155</v>
      </c>
      <c r="D2250" t="s">
        <v>13</v>
      </c>
      <c r="E2250">
        <v>155</v>
      </c>
      <c r="F2250" t="s">
        <v>13</v>
      </c>
      <c r="G2250">
        <v>525.12</v>
      </c>
      <c r="H2250" t="s">
        <v>14</v>
      </c>
      <c r="I2250" t="s">
        <v>42</v>
      </c>
      <c r="J2250" t="s">
        <v>3957</v>
      </c>
      <c r="K2250" s="1">
        <v>42452.548611111109</v>
      </c>
    </row>
    <row r="2251" spans="1:11" x14ac:dyDescent="0.25">
      <c r="A2251" t="s">
        <v>3958</v>
      </c>
      <c r="B2251" t="s">
        <v>17</v>
      </c>
      <c r="C2251">
        <v>68.34</v>
      </c>
      <c r="D2251" t="s">
        <v>13</v>
      </c>
      <c r="E2251">
        <v>68.34</v>
      </c>
      <c r="F2251" t="s">
        <v>13</v>
      </c>
      <c r="G2251">
        <v>105.49</v>
      </c>
      <c r="H2251" t="s">
        <v>25</v>
      </c>
      <c r="I2251" t="s">
        <v>42</v>
      </c>
      <c r="J2251" t="s">
        <v>3959</v>
      </c>
      <c r="K2251" s="1">
        <v>42452.548611111109</v>
      </c>
    </row>
    <row r="2252" spans="1:11" x14ac:dyDescent="0.25">
      <c r="A2252" t="s">
        <v>3960</v>
      </c>
      <c r="B2252" t="s">
        <v>17</v>
      </c>
      <c r="C2252">
        <v>100</v>
      </c>
      <c r="D2252" t="s">
        <v>13</v>
      </c>
      <c r="E2252">
        <v>100</v>
      </c>
      <c r="F2252" t="s">
        <v>13</v>
      </c>
      <c r="G2252">
        <v>997.54</v>
      </c>
      <c r="H2252" t="s">
        <v>18</v>
      </c>
      <c r="I2252" t="s">
        <v>19</v>
      </c>
      <c r="J2252" t="s">
        <v>3961</v>
      </c>
      <c r="K2252" s="1">
        <v>42452.548611111109</v>
      </c>
    </row>
    <row r="2253" spans="1:11" x14ac:dyDescent="0.25">
      <c r="A2253" t="s">
        <v>3962</v>
      </c>
      <c r="B2253" t="s">
        <v>17</v>
      </c>
      <c r="C2253">
        <v>20</v>
      </c>
      <c r="D2253" t="s">
        <v>13</v>
      </c>
      <c r="E2253">
        <v>20</v>
      </c>
      <c r="F2253" t="s">
        <v>13</v>
      </c>
      <c r="G2253">
        <v>16.66</v>
      </c>
      <c r="H2253" t="s">
        <v>112</v>
      </c>
      <c r="I2253" t="s">
        <v>42</v>
      </c>
      <c r="J2253" t="s">
        <v>3963</v>
      </c>
      <c r="K2253" s="1">
        <v>42452.548611111109</v>
      </c>
    </row>
    <row r="2254" spans="1:11" x14ac:dyDescent="0.25">
      <c r="A2254" t="s">
        <v>3964</v>
      </c>
      <c r="B2254" t="s">
        <v>17</v>
      </c>
      <c r="C2254">
        <v>21.64</v>
      </c>
      <c r="D2254" t="s">
        <v>13</v>
      </c>
      <c r="E2254">
        <v>21.64</v>
      </c>
      <c r="F2254" t="s">
        <v>13</v>
      </c>
      <c r="G2254">
        <v>215.87</v>
      </c>
      <c r="H2254" t="s">
        <v>18</v>
      </c>
      <c r="I2254" t="s">
        <v>19</v>
      </c>
      <c r="J2254" t="s">
        <v>3965</v>
      </c>
      <c r="K2254" s="1">
        <v>42452.548611111109</v>
      </c>
    </row>
    <row r="2255" spans="1:11" x14ac:dyDescent="0.25">
      <c r="A2255" t="s">
        <v>3966</v>
      </c>
      <c r="B2255" t="s">
        <v>17</v>
      </c>
      <c r="C2255">
        <v>15.49</v>
      </c>
      <c r="D2255" t="s">
        <v>13</v>
      </c>
      <c r="E2255">
        <v>15.49</v>
      </c>
      <c r="F2255" t="s">
        <v>13</v>
      </c>
      <c r="G2255">
        <v>52.48</v>
      </c>
      <c r="H2255" t="s">
        <v>14</v>
      </c>
      <c r="I2255" t="s">
        <v>42</v>
      </c>
      <c r="J2255" t="s">
        <v>3967</v>
      </c>
      <c r="K2255" s="1">
        <v>42452.548611111109</v>
      </c>
    </row>
    <row r="2256" spans="1:11" x14ac:dyDescent="0.25">
      <c r="A2256" t="s">
        <v>3968</v>
      </c>
      <c r="B2256" t="s">
        <v>12</v>
      </c>
      <c r="C2256">
        <v>10000</v>
      </c>
      <c r="D2256" t="s">
        <v>14</v>
      </c>
      <c r="E2256">
        <v>10000</v>
      </c>
      <c r="F2256" t="s">
        <v>14</v>
      </c>
      <c r="G2256">
        <v>10000</v>
      </c>
      <c r="H2256" t="s">
        <v>14</v>
      </c>
      <c r="I2256" t="s">
        <v>15</v>
      </c>
      <c r="J2256">
        <v>155906362</v>
      </c>
      <c r="K2256" s="1">
        <v>42452.54791666667</v>
      </c>
    </row>
    <row r="2257" spans="1:11" x14ac:dyDescent="0.25">
      <c r="A2257" t="s">
        <v>3969</v>
      </c>
      <c r="B2257" t="s">
        <v>12</v>
      </c>
      <c r="C2257">
        <v>700</v>
      </c>
      <c r="D2257" t="s">
        <v>14</v>
      </c>
      <c r="E2257">
        <v>700</v>
      </c>
      <c r="F2257" t="s">
        <v>14</v>
      </c>
      <c r="G2257">
        <v>700</v>
      </c>
      <c r="H2257" t="s">
        <v>14</v>
      </c>
      <c r="I2257" t="s">
        <v>15</v>
      </c>
      <c r="J2257">
        <v>155906352</v>
      </c>
      <c r="K2257" s="1">
        <v>42452.54791666667</v>
      </c>
    </row>
    <row r="2258" spans="1:11" x14ac:dyDescent="0.25">
      <c r="A2258" t="s">
        <v>3970</v>
      </c>
      <c r="B2258" t="s">
        <v>17</v>
      </c>
      <c r="C2258">
        <v>18.010000000000002</v>
      </c>
      <c r="D2258" t="s">
        <v>13</v>
      </c>
      <c r="E2258">
        <v>18.010000000000002</v>
      </c>
      <c r="F2258" t="s">
        <v>13</v>
      </c>
      <c r="G2258">
        <v>179.66</v>
      </c>
      <c r="H2258" t="s">
        <v>18</v>
      </c>
      <c r="I2258" t="s">
        <v>19</v>
      </c>
      <c r="J2258" t="s">
        <v>3971</v>
      </c>
      <c r="K2258" s="1">
        <v>42452.54791666667</v>
      </c>
    </row>
    <row r="2259" spans="1:11" x14ac:dyDescent="0.25">
      <c r="A2259" t="s">
        <v>3972</v>
      </c>
      <c r="B2259" t="s">
        <v>45</v>
      </c>
      <c r="C2259">
        <v>11.95</v>
      </c>
      <c r="D2259" t="s">
        <v>112</v>
      </c>
      <c r="E2259">
        <v>14.3</v>
      </c>
      <c r="F2259" t="s">
        <v>13</v>
      </c>
      <c r="G2259">
        <v>11.95</v>
      </c>
      <c r="H2259" t="s">
        <v>112</v>
      </c>
      <c r="I2259" t="s">
        <v>19</v>
      </c>
      <c r="J2259">
        <v>312135361</v>
      </c>
      <c r="K2259" s="1">
        <v>42452.54791666667</v>
      </c>
    </row>
    <row r="2260" spans="1:11" x14ac:dyDescent="0.25">
      <c r="A2260" t="s">
        <v>3973</v>
      </c>
      <c r="B2260" t="s">
        <v>12</v>
      </c>
      <c r="C2260">
        <v>31.18</v>
      </c>
      <c r="D2260" t="s">
        <v>13</v>
      </c>
      <c r="E2260">
        <v>31.18</v>
      </c>
      <c r="F2260" t="s">
        <v>13</v>
      </c>
      <c r="G2260">
        <v>105.64</v>
      </c>
      <c r="H2260" t="s">
        <v>14</v>
      </c>
      <c r="I2260" t="s">
        <v>15</v>
      </c>
      <c r="J2260" t="s">
        <v>3974</v>
      </c>
      <c r="K2260" s="1">
        <v>42452.54791666667</v>
      </c>
    </row>
    <row r="2261" spans="1:11" x14ac:dyDescent="0.25">
      <c r="A2261" t="s">
        <v>3975</v>
      </c>
      <c r="B2261" t="s">
        <v>45</v>
      </c>
      <c r="C2261">
        <v>13.5</v>
      </c>
      <c r="D2261" t="s">
        <v>112</v>
      </c>
      <c r="E2261">
        <v>16.149999999999999</v>
      </c>
      <c r="F2261" t="s">
        <v>13</v>
      </c>
      <c r="G2261">
        <v>13.5</v>
      </c>
      <c r="H2261" t="s">
        <v>112</v>
      </c>
      <c r="I2261" t="s">
        <v>19</v>
      </c>
      <c r="J2261">
        <v>312135351</v>
      </c>
      <c r="K2261" s="1">
        <v>42452.54791666667</v>
      </c>
    </row>
    <row r="2262" spans="1:11" x14ac:dyDescent="0.25">
      <c r="A2262" t="s">
        <v>3976</v>
      </c>
      <c r="B2262" t="s">
        <v>45</v>
      </c>
      <c r="C2262">
        <v>6.95</v>
      </c>
      <c r="D2262" t="s">
        <v>112</v>
      </c>
      <c r="E2262">
        <v>8.31</v>
      </c>
      <c r="F2262" t="s">
        <v>13</v>
      </c>
      <c r="G2262">
        <v>6.95</v>
      </c>
      <c r="H2262" t="s">
        <v>112</v>
      </c>
      <c r="I2262" t="s">
        <v>19</v>
      </c>
      <c r="J2262">
        <v>312135339</v>
      </c>
      <c r="K2262" s="1">
        <v>42452.54791666667</v>
      </c>
    </row>
    <row r="2263" spans="1:11" x14ac:dyDescent="0.25">
      <c r="A2263" t="s">
        <v>3977</v>
      </c>
      <c r="B2263" t="s">
        <v>12</v>
      </c>
      <c r="C2263">
        <v>5000</v>
      </c>
      <c r="D2263" t="s">
        <v>14</v>
      </c>
      <c r="E2263">
        <v>5000</v>
      </c>
      <c r="F2263" t="s">
        <v>14</v>
      </c>
      <c r="G2263">
        <v>5000</v>
      </c>
      <c r="H2263" t="s">
        <v>14</v>
      </c>
      <c r="I2263" t="s">
        <v>15</v>
      </c>
      <c r="J2263">
        <v>155906322</v>
      </c>
      <c r="K2263" s="1">
        <v>42452.54791666667</v>
      </c>
    </row>
    <row r="2264" spans="1:11" x14ac:dyDescent="0.25">
      <c r="A2264" t="s">
        <v>3978</v>
      </c>
      <c r="B2264" t="s">
        <v>45</v>
      </c>
      <c r="C2264">
        <v>11.95</v>
      </c>
      <c r="D2264" t="s">
        <v>112</v>
      </c>
      <c r="E2264">
        <v>14.29</v>
      </c>
      <c r="F2264" t="s">
        <v>13</v>
      </c>
      <c r="G2264">
        <v>11.95</v>
      </c>
      <c r="H2264" t="s">
        <v>112</v>
      </c>
      <c r="I2264" t="s">
        <v>19</v>
      </c>
      <c r="J2264">
        <v>312135335</v>
      </c>
      <c r="K2264" s="1">
        <v>42452.54791666667</v>
      </c>
    </row>
    <row r="2265" spans="1:11" x14ac:dyDescent="0.25">
      <c r="A2265" t="s">
        <v>3979</v>
      </c>
      <c r="B2265" t="s">
        <v>17</v>
      </c>
      <c r="C2265">
        <v>62.36</v>
      </c>
      <c r="D2265" t="s">
        <v>13</v>
      </c>
      <c r="E2265">
        <v>62.36</v>
      </c>
      <c r="F2265" t="s">
        <v>13</v>
      </c>
      <c r="G2265">
        <v>211.85</v>
      </c>
      <c r="H2265" t="s">
        <v>14</v>
      </c>
      <c r="I2265" t="s">
        <v>42</v>
      </c>
      <c r="J2265" t="s">
        <v>3980</v>
      </c>
      <c r="K2265" s="1">
        <v>42452.54791666667</v>
      </c>
    </row>
    <row r="2266" spans="1:11" x14ac:dyDescent="0.25">
      <c r="A2266" t="s">
        <v>3981</v>
      </c>
      <c r="B2266" t="s">
        <v>17</v>
      </c>
      <c r="C2266">
        <v>30.09</v>
      </c>
      <c r="D2266" t="s">
        <v>13</v>
      </c>
      <c r="E2266">
        <v>30.09</v>
      </c>
      <c r="F2266" t="s">
        <v>13</v>
      </c>
      <c r="G2266">
        <v>4003.11</v>
      </c>
      <c r="H2266" t="s">
        <v>67</v>
      </c>
      <c r="I2266" t="s">
        <v>19</v>
      </c>
      <c r="J2266" t="s">
        <v>3982</v>
      </c>
      <c r="K2266" s="1">
        <v>42452.547222222223</v>
      </c>
    </row>
    <row r="2267" spans="1:11" x14ac:dyDescent="0.25">
      <c r="A2267" t="s">
        <v>3983</v>
      </c>
      <c r="B2267" t="s">
        <v>17</v>
      </c>
      <c r="C2267">
        <v>150</v>
      </c>
      <c r="D2267" t="s">
        <v>13</v>
      </c>
      <c r="E2267">
        <v>150</v>
      </c>
      <c r="F2267" t="s">
        <v>13</v>
      </c>
      <c r="G2267">
        <v>1493.19</v>
      </c>
      <c r="H2267" t="s">
        <v>18</v>
      </c>
      <c r="I2267" t="s">
        <v>19</v>
      </c>
      <c r="J2267" t="s">
        <v>3984</v>
      </c>
      <c r="K2267" s="1">
        <v>42452.547222222223</v>
      </c>
    </row>
    <row r="2268" spans="1:11" x14ac:dyDescent="0.25">
      <c r="A2268" t="s">
        <v>3985</v>
      </c>
      <c r="B2268" t="s">
        <v>17</v>
      </c>
      <c r="C2268">
        <v>162.96</v>
      </c>
      <c r="D2268" t="s">
        <v>13</v>
      </c>
      <c r="E2268">
        <v>162.96</v>
      </c>
      <c r="F2268" t="s">
        <v>13</v>
      </c>
      <c r="G2268">
        <v>1622.2</v>
      </c>
      <c r="H2268" t="s">
        <v>18</v>
      </c>
      <c r="I2268" t="s">
        <v>19</v>
      </c>
      <c r="J2268" t="s">
        <v>3986</v>
      </c>
      <c r="K2268" s="1">
        <v>42452.547222222223</v>
      </c>
    </row>
    <row r="2269" spans="1:11" x14ac:dyDescent="0.25">
      <c r="A2269" t="s">
        <v>3987</v>
      </c>
      <c r="B2269" t="s">
        <v>45</v>
      </c>
      <c r="C2269">
        <v>1.37</v>
      </c>
      <c r="D2269" t="s">
        <v>13</v>
      </c>
      <c r="E2269">
        <v>1.37</v>
      </c>
      <c r="F2269" t="s">
        <v>13</v>
      </c>
      <c r="G2269">
        <v>2.12</v>
      </c>
      <c r="H2269" t="s">
        <v>25</v>
      </c>
      <c r="I2269" t="s">
        <v>19</v>
      </c>
      <c r="J2269" t="s">
        <v>3988</v>
      </c>
      <c r="K2269" s="1">
        <v>42452.547222222223</v>
      </c>
    </row>
    <row r="2270" spans="1:11" x14ac:dyDescent="0.25">
      <c r="A2270" t="s">
        <v>3989</v>
      </c>
      <c r="B2270" t="s">
        <v>17</v>
      </c>
      <c r="C2270">
        <v>11.95</v>
      </c>
      <c r="D2270" t="s">
        <v>112</v>
      </c>
      <c r="E2270">
        <v>14.29</v>
      </c>
      <c r="F2270" t="s">
        <v>13</v>
      </c>
      <c r="G2270">
        <v>11.95</v>
      </c>
      <c r="H2270" t="s">
        <v>112</v>
      </c>
      <c r="I2270" t="s">
        <v>19</v>
      </c>
      <c r="J2270">
        <v>312135311</v>
      </c>
      <c r="K2270" s="1">
        <v>42452.547222222223</v>
      </c>
    </row>
    <row r="2271" spans="1:11" x14ac:dyDescent="0.25">
      <c r="A2271" t="s">
        <v>3990</v>
      </c>
      <c r="B2271" t="s">
        <v>17</v>
      </c>
      <c r="C2271">
        <v>128.54</v>
      </c>
      <c r="D2271" t="s">
        <v>13</v>
      </c>
      <c r="E2271">
        <v>128.54</v>
      </c>
      <c r="F2271" t="s">
        <v>13</v>
      </c>
      <c r="G2271">
        <v>436.68</v>
      </c>
      <c r="H2271" t="s">
        <v>14</v>
      </c>
      <c r="I2271" t="s">
        <v>42</v>
      </c>
      <c r="J2271">
        <v>30099885</v>
      </c>
      <c r="K2271" s="1">
        <v>42452.54791666667</v>
      </c>
    </row>
    <row r="2272" spans="1:11" x14ac:dyDescent="0.25">
      <c r="A2272" t="s">
        <v>3991</v>
      </c>
      <c r="B2272" t="s">
        <v>45</v>
      </c>
      <c r="C2272">
        <v>68.2</v>
      </c>
      <c r="D2272" t="s">
        <v>13</v>
      </c>
      <c r="E2272">
        <v>68.2</v>
      </c>
      <c r="F2272" t="s">
        <v>13</v>
      </c>
      <c r="G2272">
        <v>231.69</v>
      </c>
      <c r="H2272" t="s">
        <v>14</v>
      </c>
      <c r="I2272" t="s">
        <v>42</v>
      </c>
      <c r="J2272" t="s">
        <v>3992</v>
      </c>
      <c r="K2272" s="1">
        <v>42452.54791666667</v>
      </c>
    </row>
    <row r="2273" spans="1:11" x14ac:dyDescent="0.25">
      <c r="A2273" t="s">
        <v>3993</v>
      </c>
      <c r="B2273" t="s">
        <v>12</v>
      </c>
      <c r="C2273">
        <v>1</v>
      </c>
      <c r="D2273" t="s">
        <v>13</v>
      </c>
      <c r="E2273">
        <v>1</v>
      </c>
      <c r="F2273" t="s">
        <v>13</v>
      </c>
      <c r="G2273">
        <v>1</v>
      </c>
      <c r="H2273" t="s">
        <v>13</v>
      </c>
      <c r="I2273" t="s">
        <v>15</v>
      </c>
      <c r="J2273" t="s">
        <v>3994</v>
      </c>
      <c r="K2273" s="1">
        <v>42452.547222222223</v>
      </c>
    </row>
    <row r="2274" spans="1:11" x14ac:dyDescent="0.25">
      <c r="A2274" t="s">
        <v>3995</v>
      </c>
      <c r="B2274" t="s">
        <v>17</v>
      </c>
      <c r="C2274">
        <v>21.83</v>
      </c>
      <c r="D2274" t="s">
        <v>13</v>
      </c>
      <c r="E2274">
        <v>21.83</v>
      </c>
      <c r="F2274" t="s">
        <v>13</v>
      </c>
      <c r="G2274">
        <v>74.17</v>
      </c>
      <c r="H2274" t="s">
        <v>14</v>
      </c>
      <c r="I2274" t="s">
        <v>42</v>
      </c>
      <c r="J2274" t="s">
        <v>3996</v>
      </c>
      <c r="K2274" s="1">
        <v>42452.547222222223</v>
      </c>
    </row>
    <row r="2275" spans="1:11" x14ac:dyDescent="0.25">
      <c r="A2275" t="s">
        <v>3997</v>
      </c>
      <c r="B2275" t="s">
        <v>17</v>
      </c>
      <c r="C2275">
        <v>38.020000000000003</v>
      </c>
      <c r="D2275" t="s">
        <v>13</v>
      </c>
      <c r="E2275">
        <v>38.020000000000003</v>
      </c>
      <c r="F2275" t="s">
        <v>13</v>
      </c>
      <c r="G2275">
        <v>378.48</v>
      </c>
      <c r="H2275" t="s">
        <v>18</v>
      </c>
      <c r="I2275" t="s">
        <v>19</v>
      </c>
      <c r="J2275" t="s">
        <v>3998</v>
      </c>
      <c r="K2275" s="1">
        <v>42452.547222222223</v>
      </c>
    </row>
    <row r="2276" spans="1:11" x14ac:dyDescent="0.25">
      <c r="A2276" t="s">
        <v>3999</v>
      </c>
      <c r="B2276" t="s">
        <v>17</v>
      </c>
      <c r="C2276">
        <v>93.54</v>
      </c>
      <c r="D2276" t="s">
        <v>13</v>
      </c>
      <c r="E2276">
        <v>93.54</v>
      </c>
      <c r="F2276" t="s">
        <v>13</v>
      </c>
      <c r="G2276">
        <v>317.77999999999997</v>
      </c>
      <c r="H2276" t="s">
        <v>14</v>
      </c>
      <c r="I2276" t="s">
        <v>42</v>
      </c>
      <c r="J2276" t="s">
        <v>4000</v>
      </c>
      <c r="K2276" s="1">
        <v>42452.547222222223</v>
      </c>
    </row>
    <row r="2277" spans="1:11" x14ac:dyDescent="0.25">
      <c r="A2277" t="s">
        <v>4001</v>
      </c>
      <c r="B2277" t="s">
        <v>45</v>
      </c>
      <c r="C2277">
        <v>11.95</v>
      </c>
      <c r="D2277" t="s">
        <v>112</v>
      </c>
      <c r="E2277">
        <v>14.29</v>
      </c>
      <c r="F2277" t="s">
        <v>13</v>
      </c>
      <c r="G2277">
        <v>11.95</v>
      </c>
      <c r="H2277" t="s">
        <v>112</v>
      </c>
      <c r="I2277" t="s">
        <v>19</v>
      </c>
      <c r="J2277">
        <v>312135263</v>
      </c>
      <c r="K2277" s="1">
        <v>42452.547222222223</v>
      </c>
    </row>
    <row r="2278" spans="1:11" x14ac:dyDescent="0.25">
      <c r="A2278" t="s">
        <v>4002</v>
      </c>
      <c r="B2278" t="s">
        <v>45</v>
      </c>
      <c r="C2278">
        <v>31.92</v>
      </c>
      <c r="D2278" t="s">
        <v>13</v>
      </c>
      <c r="E2278">
        <v>31.92</v>
      </c>
      <c r="F2278" t="s">
        <v>13</v>
      </c>
      <c r="G2278">
        <v>4246.57</v>
      </c>
      <c r="H2278" t="s">
        <v>67</v>
      </c>
      <c r="I2278" t="s">
        <v>19</v>
      </c>
      <c r="J2278" t="s">
        <v>4003</v>
      </c>
      <c r="K2278" s="1">
        <v>42452.547222222223</v>
      </c>
    </row>
    <row r="2279" spans="1:11" x14ac:dyDescent="0.25">
      <c r="A2279" t="s">
        <v>4004</v>
      </c>
      <c r="B2279" t="s">
        <v>17</v>
      </c>
      <c r="C2279">
        <v>15.5</v>
      </c>
      <c r="D2279" t="s">
        <v>13</v>
      </c>
      <c r="E2279">
        <v>15.5</v>
      </c>
      <c r="F2279" t="s">
        <v>13</v>
      </c>
      <c r="G2279">
        <v>52.66</v>
      </c>
      <c r="H2279" t="s">
        <v>14</v>
      </c>
      <c r="I2279" t="s">
        <v>42</v>
      </c>
      <c r="J2279" t="s">
        <v>4005</v>
      </c>
      <c r="K2279" s="1">
        <v>42452.547222222223</v>
      </c>
    </row>
    <row r="2280" spans="1:11" x14ac:dyDescent="0.25">
      <c r="A2280" t="s">
        <v>4006</v>
      </c>
      <c r="B2280" t="s">
        <v>45</v>
      </c>
      <c r="C2280">
        <v>50</v>
      </c>
      <c r="D2280" t="s">
        <v>13</v>
      </c>
      <c r="E2280">
        <v>50</v>
      </c>
      <c r="F2280" t="s">
        <v>13</v>
      </c>
      <c r="G2280">
        <v>50</v>
      </c>
      <c r="H2280" t="s">
        <v>13</v>
      </c>
      <c r="I2280" t="s">
        <v>42</v>
      </c>
      <c r="J2280" t="s">
        <v>4007</v>
      </c>
      <c r="K2280" s="1">
        <v>42452.547222222223</v>
      </c>
    </row>
    <row r="2281" spans="1:11" x14ac:dyDescent="0.25">
      <c r="A2281" t="s">
        <v>4008</v>
      </c>
      <c r="B2281" t="s">
        <v>45</v>
      </c>
      <c r="C2281">
        <v>11.95</v>
      </c>
      <c r="D2281" t="s">
        <v>112</v>
      </c>
      <c r="E2281">
        <v>14.29</v>
      </c>
      <c r="F2281" t="s">
        <v>13</v>
      </c>
      <c r="G2281">
        <v>11.95</v>
      </c>
      <c r="H2281" t="s">
        <v>112</v>
      </c>
      <c r="I2281" t="s">
        <v>19</v>
      </c>
      <c r="J2281">
        <v>312135223</v>
      </c>
      <c r="K2281" s="1">
        <v>42452.546527777777</v>
      </c>
    </row>
    <row r="2282" spans="1:11" x14ac:dyDescent="0.25">
      <c r="A2282" t="s">
        <v>4009</v>
      </c>
      <c r="B2282" t="s">
        <v>17</v>
      </c>
      <c r="C2282">
        <v>32.47</v>
      </c>
      <c r="D2282" t="s">
        <v>13</v>
      </c>
      <c r="E2282">
        <v>32.47</v>
      </c>
      <c r="F2282" t="s">
        <v>13</v>
      </c>
      <c r="G2282">
        <v>323.23</v>
      </c>
      <c r="H2282" t="s">
        <v>18</v>
      </c>
      <c r="I2282" t="s">
        <v>19</v>
      </c>
      <c r="J2282" t="s">
        <v>4010</v>
      </c>
      <c r="K2282" s="1">
        <v>42452.546527777777</v>
      </c>
    </row>
    <row r="2283" spans="1:11" x14ac:dyDescent="0.25">
      <c r="A2283" t="s">
        <v>4011</v>
      </c>
      <c r="B2283" t="s">
        <v>17</v>
      </c>
      <c r="C2283">
        <v>17.5</v>
      </c>
      <c r="D2283" t="s">
        <v>252</v>
      </c>
      <c r="E2283">
        <v>14.77</v>
      </c>
      <c r="F2283" t="s">
        <v>13</v>
      </c>
      <c r="G2283">
        <v>17.5</v>
      </c>
      <c r="H2283" t="s">
        <v>252</v>
      </c>
      <c r="I2283" t="s">
        <v>19</v>
      </c>
      <c r="J2283">
        <v>312135217</v>
      </c>
      <c r="K2283" s="1">
        <v>42452.546527777777</v>
      </c>
    </row>
    <row r="2284" spans="1:11" x14ac:dyDescent="0.25">
      <c r="A2284" t="s">
        <v>4012</v>
      </c>
      <c r="B2284" t="s">
        <v>17</v>
      </c>
      <c r="C2284">
        <v>20</v>
      </c>
      <c r="D2284" t="s">
        <v>13</v>
      </c>
      <c r="E2284">
        <v>20</v>
      </c>
      <c r="F2284" t="s">
        <v>13</v>
      </c>
      <c r="G2284">
        <v>199.1</v>
      </c>
      <c r="H2284" t="s">
        <v>18</v>
      </c>
      <c r="I2284" t="s">
        <v>124</v>
      </c>
      <c r="J2284" t="s">
        <v>4013</v>
      </c>
      <c r="K2284" s="1">
        <v>42452.546527777777</v>
      </c>
    </row>
    <row r="2285" spans="1:11" x14ac:dyDescent="0.25">
      <c r="A2285" t="s">
        <v>4014</v>
      </c>
      <c r="B2285" t="s">
        <v>12</v>
      </c>
      <c r="C2285">
        <v>700</v>
      </c>
      <c r="D2285" t="s">
        <v>14</v>
      </c>
      <c r="E2285">
        <v>700</v>
      </c>
      <c r="F2285" t="s">
        <v>14</v>
      </c>
      <c r="G2285">
        <v>700</v>
      </c>
      <c r="H2285" t="s">
        <v>14</v>
      </c>
      <c r="I2285" t="s">
        <v>15</v>
      </c>
      <c r="J2285">
        <v>155906162</v>
      </c>
      <c r="K2285" s="1">
        <v>42452.546527777777</v>
      </c>
    </row>
    <row r="2286" spans="1:11" x14ac:dyDescent="0.25">
      <c r="A2286" t="s">
        <v>4015</v>
      </c>
      <c r="B2286" t="s">
        <v>17</v>
      </c>
      <c r="C2286">
        <v>9.9499999999999993</v>
      </c>
      <c r="D2286" t="s">
        <v>112</v>
      </c>
      <c r="E2286">
        <v>11.9</v>
      </c>
      <c r="F2286" t="s">
        <v>13</v>
      </c>
      <c r="G2286">
        <v>9.9499999999999993</v>
      </c>
      <c r="H2286" t="s">
        <v>112</v>
      </c>
      <c r="I2286" t="s">
        <v>19</v>
      </c>
      <c r="J2286">
        <v>312135195</v>
      </c>
      <c r="K2286" s="1">
        <v>42452.546527777777</v>
      </c>
    </row>
    <row r="2287" spans="1:11" x14ac:dyDescent="0.25">
      <c r="A2287" t="s">
        <v>4016</v>
      </c>
      <c r="B2287" t="s">
        <v>17</v>
      </c>
      <c r="C2287">
        <v>15.59</v>
      </c>
      <c r="D2287" t="s">
        <v>13</v>
      </c>
      <c r="E2287">
        <v>15.59</v>
      </c>
      <c r="F2287" t="s">
        <v>13</v>
      </c>
      <c r="G2287">
        <v>52.97</v>
      </c>
      <c r="H2287" t="s">
        <v>14</v>
      </c>
      <c r="I2287" t="s">
        <v>42</v>
      </c>
      <c r="J2287" t="s">
        <v>4017</v>
      </c>
      <c r="K2287" s="1">
        <v>42452.547222222223</v>
      </c>
    </row>
    <row r="2288" spans="1:11" x14ac:dyDescent="0.25">
      <c r="A2288" t="s">
        <v>4018</v>
      </c>
      <c r="B2288" t="s">
        <v>45</v>
      </c>
      <c r="C2288">
        <v>45.21</v>
      </c>
      <c r="D2288" t="s">
        <v>13</v>
      </c>
      <c r="E2288">
        <v>45.21</v>
      </c>
      <c r="F2288" t="s">
        <v>13</v>
      </c>
      <c r="G2288">
        <v>153.59</v>
      </c>
      <c r="H2288" t="s">
        <v>14</v>
      </c>
      <c r="I2288" t="s">
        <v>42</v>
      </c>
      <c r="J2288" t="s">
        <v>4019</v>
      </c>
      <c r="K2288" s="1">
        <v>42452.547222222223</v>
      </c>
    </row>
    <row r="2289" spans="1:11" x14ac:dyDescent="0.25">
      <c r="A2289" t="s">
        <v>4020</v>
      </c>
      <c r="B2289" t="s">
        <v>45</v>
      </c>
      <c r="C2289">
        <v>0.01</v>
      </c>
      <c r="D2289" t="s">
        <v>252</v>
      </c>
      <c r="E2289">
        <v>0</v>
      </c>
      <c r="F2289" t="s">
        <v>13</v>
      </c>
      <c r="G2289">
        <v>0.01</v>
      </c>
      <c r="H2289" t="s">
        <v>252</v>
      </c>
      <c r="I2289" t="s">
        <v>124</v>
      </c>
      <c r="J2289">
        <v>312135197</v>
      </c>
      <c r="K2289" s="1">
        <v>42452.546527777777</v>
      </c>
    </row>
    <row r="2290" spans="1:11" x14ac:dyDescent="0.25">
      <c r="A2290" t="s">
        <v>4021</v>
      </c>
      <c r="B2290" t="s">
        <v>45</v>
      </c>
      <c r="C2290">
        <v>11.95</v>
      </c>
      <c r="D2290" t="s">
        <v>112</v>
      </c>
      <c r="E2290">
        <v>14.29</v>
      </c>
      <c r="F2290" t="s">
        <v>13</v>
      </c>
      <c r="G2290">
        <v>11.95</v>
      </c>
      <c r="H2290" t="s">
        <v>112</v>
      </c>
      <c r="I2290" t="s">
        <v>19</v>
      </c>
      <c r="J2290">
        <v>312135189</v>
      </c>
      <c r="K2290" s="1">
        <v>42452.546527777777</v>
      </c>
    </row>
    <row r="2291" spans="1:11" x14ac:dyDescent="0.25">
      <c r="A2291" t="s">
        <v>4022</v>
      </c>
      <c r="B2291" t="s">
        <v>45</v>
      </c>
      <c r="C2291">
        <v>15.59</v>
      </c>
      <c r="D2291" t="s">
        <v>13</v>
      </c>
      <c r="E2291">
        <v>15.59</v>
      </c>
      <c r="F2291" t="s">
        <v>13</v>
      </c>
      <c r="G2291">
        <v>52.97</v>
      </c>
      <c r="H2291" t="s">
        <v>14</v>
      </c>
      <c r="I2291" t="s">
        <v>42</v>
      </c>
      <c r="J2291" t="s">
        <v>4023</v>
      </c>
      <c r="K2291" s="1">
        <v>42452.547222222223</v>
      </c>
    </row>
    <row r="2292" spans="1:11" x14ac:dyDescent="0.25">
      <c r="A2292" t="s">
        <v>4024</v>
      </c>
      <c r="B2292" t="s">
        <v>17</v>
      </c>
      <c r="C2292">
        <v>33</v>
      </c>
      <c r="D2292" t="s">
        <v>14</v>
      </c>
      <c r="E2292">
        <v>10.26</v>
      </c>
      <c r="F2292" t="s">
        <v>13</v>
      </c>
      <c r="G2292">
        <v>34.82</v>
      </c>
      <c r="H2292" t="s">
        <v>14</v>
      </c>
      <c r="I2292" t="s">
        <v>42</v>
      </c>
      <c r="J2292">
        <v>49603669</v>
      </c>
      <c r="K2292" s="1">
        <v>42452.547222222223</v>
      </c>
    </row>
    <row r="2293" spans="1:11" x14ac:dyDescent="0.25">
      <c r="A2293" t="s">
        <v>4025</v>
      </c>
      <c r="B2293" t="s">
        <v>17</v>
      </c>
      <c r="C2293">
        <v>10.25</v>
      </c>
      <c r="D2293" t="s">
        <v>25</v>
      </c>
      <c r="E2293">
        <v>6.86</v>
      </c>
      <c r="F2293" t="s">
        <v>13</v>
      </c>
      <c r="G2293">
        <v>10.25</v>
      </c>
      <c r="H2293" t="s">
        <v>25</v>
      </c>
      <c r="I2293" t="s">
        <v>19</v>
      </c>
      <c r="J2293" t="s">
        <v>4026</v>
      </c>
      <c r="K2293" s="1">
        <v>42452.546527777777</v>
      </c>
    </row>
    <row r="2294" spans="1:11" x14ac:dyDescent="0.25">
      <c r="A2294" t="s">
        <v>4027</v>
      </c>
      <c r="B2294" t="s">
        <v>12</v>
      </c>
      <c r="C2294">
        <v>33</v>
      </c>
      <c r="D2294" t="s">
        <v>14</v>
      </c>
      <c r="E2294">
        <v>10.26</v>
      </c>
      <c r="F2294" t="s">
        <v>13</v>
      </c>
      <c r="G2294">
        <v>34.82</v>
      </c>
      <c r="H2294" t="s">
        <v>14</v>
      </c>
      <c r="I2294" t="s">
        <v>15</v>
      </c>
      <c r="J2294">
        <v>49603669</v>
      </c>
      <c r="K2294" s="1">
        <v>42452.546527777777</v>
      </c>
    </row>
    <row r="2295" spans="1:11" x14ac:dyDescent="0.25">
      <c r="A2295" t="s">
        <v>4028</v>
      </c>
      <c r="B2295" t="s">
        <v>17</v>
      </c>
      <c r="C2295">
        <v>10</v>
      </c>
      <c r="D2295" t="s">
        <v>13</v>
      </c>
      <c r="E2295">
        <v>10</v>
      </c>
      <c r="F2295" t="s">
        <v>13</v>
      </c>
      <c r="G2295">
        <v>10</v>
      </c>
      <c r="H2295" t="s">
        <v>13</v>
      </c>
      <c r="I2295" t="s">
        <v>19</v>
      </c>
      <c r="J2295" t="s">
        <v>4029</v>
      </c>
      <c r="K2295" s="1">
        <v>42452.546527777777</v>
      </c>
    </row>
    <row r="2296" spans="1:11" x14ac:dyDescent="0.25">
      <c r="A2296" t="s">
        <v>4030</v>
      </c>
      <c r="B2296" t="s">
        <v>17</v>
      </c>
      <c r="C2296">
        <v>25</v>
      </c>
      <c r="D2296" t="s">
        <v>13</v>
      </c>
      <c r="E2296">
        <v>25</v>
      </c>
      <c r="F2296" t="s">
        <v>13</v>
      </c>
      <c r="G2296">
        <v>248.87</v>
      </c>
      <c r="H2296" t="s">
        <v>18</v>
      </c>
      <c r="I2296" t="s">
        <v>19</v>
      </c>
      <c r="J2296" t="s">
        <v>4031</v>
      </c>
      <c r="K2296" s="1">
        <v>42452.546527777777</v>
      </c>
    </row>
    <row r="2297" spans="1:11" x14ac:dyDescent="0.25">
      <c r="A2297" t="s">
        <v>4032</v>
      </c>
      <c r="B2297" t="s">
        <v>17</v>
      </c>
      <c r="C2297">
        <v>31.18</v>
      </c>
      <c r="D2297" t="s">
        <v>13</v>
      </c>
      <c r="E2297">
        <v>31.18</v>
      </c>
      <c r="F2297" t="s">
        <v>13</v>
      </c>
      <c r="G2297">
        <v>105.93</v>
      </c>
      <c r="H2297" t="s">
        <v>14</v>
      </c>
      <c r="I2297" t="s">
        <v>42</v>
      </c>
      <c r="J2297" t="s">
        <v>4033</v>
      </c>
      <c r="K2297" s="1">
        <v>42452.546527777777</v>
      </c>
    </row>
    <row r="2298" spans="1:11" x14ac:dyDescent="0.25">
      <c r="A2298" t="s">
        <v>4034</v>
      </c>
      <c r="B2298" t="s">
        <v>12</v>
      </c>
      <c r="C2298">
        <v>700</v>
      </c>
      <c r="D2298" t="s">
        <v>14</v>
      </c>
      <c r="E2298">
        <v>700</v>
      </c>
      <c r="F2298" t="s">
        <v>14</v>
      </c>
      <c r="G2298">
        <v>700</v>
      </c>
      <c r="H2298" t="s">
        <v>14</v>
      </c>
      <c r="I2298" t="s">
        <v>15</v>
      </c>
      <c r="J2298">
        <v>155906092</v>
      </c>
      <c r="K2298" s="1">
        <v>42452.54583333333</v>
      </c>
    </row>
    <row r="2299" spans="1:11" x14ac:dyDescent="0.25">
      <c r="A2299" t="s">
        <v>4035</v>
      </c>
      <c r="B2299" t="s">
        <v>12</v>
      </c>
      <c r="C2299">
        <v>700</v>
      </c>
      <c r="D2299" t="s">
        <v>14</v>
      </c>
      <c r="E2299">
        <v>700</v>
      </c>
      <c r="F2299" t="s">
        <v>14</v>
      </c>
      <c r="G2299">
        <v>700</v>
      </c>
      <c r="H2299" t="s">
        <v>14</v>
      </c>
      <c r="I2299" t="s">
        <v>15</v>
      </c>
      <c r="J2299">
        <v>155906062</v>
      </c>
      <c r="K2299" s="1">
        <v>42452.54583333333</v>
      </c>
    </row>
    <row r="2300" spans="1:11" x14ac:dyDescent="0.25">
      <c r="A2300" t="s">
        <v>4036</v>
      </c>
      <c r="B2300" t="s">
        <v>17</v>
      </c>
      <c r="C2300">
        <v>77.510000000000005</v>
      </c>
      <c r="D2300" t="s">
        <v>13</v>
      </c>
      <c r="E2300">
        <v>77.510000000000005</v>
      </c>
      <c r="F2300" t="s">
        <v>13</v>
      </c>
      <c r="G2300">
        <v>10311.75</v>
      </c>
      <c r="H2300" t="s">
        <v>67</v>
      </c>
      <c r="I2300" t="s">
        <v>19</v>
      </c>
      <c r="J2300" t="s">
        <v>4037</v>
      </c>
      <c r="K2300" s="1">
        <v>42452.54583333333</v>
      </c>
    </row>
    <row r="2301" spans="1:11" x14ac:dyDescent="0.25">
      <c r="A2301" t="s">
        <v>4038</v>
      </c>
      <c r="B2301" t="s">
        <v>17</v>
      </c>
      <c r="C2301">
        <v>109.59</v>
      </c>
      <c r="D2301" t="s">
        <v>13</v>
      </c>
      <c r="E2301">
        <v>109.59</v>
      </c>
      <c r="F2301" t="s">
        <v>13</v>
      </c>
      <c r="G2301">
        <v>1090.93</v>
      </c>
      <c r="H2301" t="s">
        <v>18</v>
      </c>
      <c r="I2301" t="s">
        <v>124</v>
      </c>
      <c r="J2301" t="s">
        <v>4039</v>
      </c>
      <c r="K2301" s="1">
        <v>42452.54583333333</v>
      </c>
    </row>
    <row r="2302" spans="1:11" x14ac:dyDescent="0.25">
      <c r="A2302" t="s">
        <v>4040</v>
      </c>
      <c r="B2302" t="s">
        <v>12</v>
      </c>
      <c r="C2302">
        <v>1</v>
      </c>
      <c r="D2302" t="s">
        <v>13</v>
      </c>
      <c r="E2302">
        <v>1</v>
      </c>
      <c r="F2302" t="s">
        <v>13</v>
      </c>
      <c r="G2302">
        <v>1</v>
      </c>
      <c r="H2302" t="s">
        <v>13</v>
      </c>
      <c r="I2302" t="s">
        <v>15</v>
      </c>
      <c r="J2302" t="s">
        <v>4041</v>
      </c>
      <c r="K2302" s="1">
        <v>42452.54583333333</v>
      </c>
    </row>
    <row r="2303" spans="1:11" x14ac:dyDescent="0.25">
      <c r="A2303" t="s">
        <v>4042</v>
      </c>
      <c r="B2303" t="s">
        <v>17</v>
      </c>
      <c r="C2303">
        <v>1</v>
      </c>
      <c r="D2303" t="s">
        <v>13</v>
      </c>
      <c r="E2303">
        <v>1</v>
      </c>
      <c r="F2303" t="s">
        <v>13</v>
      </c>
      <c r="G2303">
        <v>1</v>
      </c>
      <c r="H2303" t="s">
        <v>13</v>
      </c>
      <c r="I2303" t="s">
        <v>42</v>
      </c>
      <c r="J2303" t="s">
        <v>4043</v>
      </c>
      <c r="K2303" s="1">
        <v>42452.546527777777</v>
      </c>
    </row>
    <row r="2304" spans="1:11" x14ac:dyDescent="0.25">
      <c r="A2304" t="s">
        <v>4044</v>
      </c>
      <c r="B2304" t="s">
        <v>45</v>
      </c>
      <c r="C2304">
        <v>120</v>
      </c>
      <c r="D2304" t="s">
        <v>13</v>
      </c>
      <c r="E2304">
        <v>120</v>
      </c>
      <c r="F2304" t="s">
        <v>13</v>
      </c>
      <c r="G2304">
        <v>1194.55</v>
      </c>
      <c r="H2304" t="s">
        <v>18</v>
      </c>
      <c r="I2304" t="s">
        <v>19</v>
      </c>
      <c r="J2304" t="s">
        <v>4045</v>
      </c>
      <c r="K2304" s="1">
        <v>42452.54583333333</v>
      </c>
    </row>
    <row r="2305" spans="1:11" x14ac:dyDescent="0.25">
      <c r="A2305" t="s">
        <v>4046</v>
      </c>
      <c r="B2305" t="s">
        <v>45</v>
      </c>
      <c r="C2305">
        <v>82.08</v>
      </c>
      <c r="D2305" t="s">
        <v>13</v>
      </c>
      <c r="E2305">
        <v>82.08</v>
      </c>
      <c r="F2305" t="s">
        <v>13</v>
      </c>
      <c r="G2305">
        <v>10919.73</v>
      </c>
      <c r="H2305" t="s">
        <v>67</v>
      </c>
      <c r="I2305" t="s">
        <v>19</v>
      </c>
      <c r="J2305" t="s">
        <v>4047</v>
      </c>
      <c r="K2305" s="1">
        <v>42452.54583333333</v>
      </c>
    </row>
    <row r="2306" spans="1:11" x14ac:dyDescent="0.25">
      <c r="A2306" t="s">
        <v>4048</v>
      </c>
      <c r="B2306" t="s">
        <v>17</v>
      </c>
      <c r="C2306">
        <v>17.149999999999999</v>
      </c>
      <c r="D2306" t="s">
        <v>13</v>
      </c>
      <c r="E2306">
        <v>17.149999999999999</v>
      </c>
      <c r="F2306" t="s">
        <v>13</v>
      </c>
      <c r="G2306">
        <v>58.27</v>
      </c>
      <c r="H2306" t="s">
        <v>14</v>
      </c>
      <c r="I2306" t="s">
        <v>42</v>
      </c>
      <c r="J2306" t="s">
        <v>4049</v>
      </c>
      <c r="K2306" s="1">
        <v>42452.54583333333</v>
      </c>
    </row>
    <row r="2307" spans="1:11" x14ac:dyDescent="0.25">
      <c r="A2307" t="s">
        <v>4050</v>
      </c>
      <c r="B2307" t="s">
        <v>45</v>
      </c>
      <c r="C2307">
        <v>6.95</v>
      </c>
      <c r="D2307" t="s">
        <v>112</v>
      </c>
      <c r="E2307">
        <v>8.31</v>
      </c>
      <c r="F2307" t="s">
        <v>13</v>
      </c>
      <c r="G2307">
        <v>6.95</v>
      </c>
      <c r="H2307" t="s">
        <v>112</v>
      </c>
      <c r="I2307" t="s">
        <v>19</v>
      </c>
      <c r="J2307">
        <v>312135095</v>
      </c>
      <c r="K2307" s="1">
        <v>42452.54583333333</v>
      </c>
    </row>
    <row r="2308" spans="1:11" x14ac:dyDescent="0.25">
      <c r="A2308" t="s">
        <v>4051</v>
      </c>
      <c r="B2308" t="s">
        <v>17</v>
      </c>
      <c r="C2308">
        <v>54.95</v>
      </c>
      <c r="D2308" t="s">
        <v>252</v>
      </c>
      <c r="E2308">
        <v>46.41</v>
      </c>
      <c r="F2308" t="s">
        <v>13</v>
      </c>
      <c r="G2308">
        <v>54.95</v>
      </c>
      <c r="H2308" t="s">
        <v>252</v>
      </c>
      <c r="I2308" t="s">
        <v>19</v>
      </c>
      <c r="J2308">
        <v>312135091</v>
      </c>
      <c r="K2308" s="1">
        <v>42452.54583333333</v>
      </c>
    </row>
    <row r="2309" spans="1:11" x14ac:dyDescent="0.25">
      <c r="A2309" t="s">
        <v>4052</v>
      </c>
      <c r="B2309" t="s">
        <v>17</v>
      </c>
      <c r="C2309">
        <v>3340</v>
      </c>
      <c r="D2309" t="s">
        <v>14</v>
      </c>
      <c r="E2309">
        <v>3340</v>
      </c>
      <c r="F2309" t="s">
        <v>14</v>
      </c>
      <c r="G2309">
        <v>3340</v>
      </c>
      <c r="H2309" t="s">
        <v>14</v>
      </c>
      <c r="I2309" t="s">
        <v>42</v>
      </c>
      <c r="J2309" t="s">
        <v>4053</v>
      </c>
      <c r="K2309" s="1">
        <v>42452.54791666667</v>
      </c>
    </row>
    <row r="2310" spans="1:11" x14ac:dyDescent="0.25">
      <c r="A2310" t="s">
        <v>4054</v>
      </c>
      <c r="B2310" t="s">
        <v>12</v>
      </c>
      <c r="C2310">
        <v>164.03</v>
      </c>
      <c r="D2310" t="s">
        <v>13</v>
      </c>
      <c r="E2310">
        <v>164.03</v>
      </c>
      <c r="F2310" t="s">
        <v>13</v>
      </c>
      <c r="G2310">
        <v>253.2</v>
      </c>
      <c r="H2310" t="s">
        <v>25</v>
      </c>
      <c r="I2310" t="s">
        <v>15</v>
      </c>
      <c r="J2310" t="s">
        <v>4055</v>
      </c>
      <c r="K2310" s="1">
        <v>42452.545138888891</v>
      </c>
    </row>
    <row r="2311" spans="1:11" x14ac:dyDescent="0.25">
      <c r="A2311" t="s">
        <v>4056</v>
      </c>
      <c r="B2311" t="s">
        <v>17</v>
      </c>
      <c r="C2311">
        <v>108.64</v>
      </c>
      <c r="D2311" t="s">
        <v>13</v>
      </c>
      <c r="E2311">
        <v>108.64</v>
      </c>
      <c r="F2311" t="s">
        <v>13</v>
      </c>
      <c r="G2311">
        <v>1081.03</v>
      </c>
      <c r="H2311" t="s">
        <v>18</v>
      </c>
      <c r="I2311" t="s">
        <v>19</v>
      </c>
      <c r="J2311" t="s">
        <v>4057</v>
      </c>
      <c r="K2311" s="1">
        <v>42452.545138888891</v>
      </c>
    </row>
    <row r="2312" spans="1:11" x14ac:dyDescent="0.25">
      <c r="A2312" t="s">
        <v>4058</v>
      </c>
      <c r="B2312" t="s">
        <v>17</v>
      </c>
      <c r="C2312">
        <v>108.23</v>
      </c>
      <c r="D2312" t="s">
        <v>13</v>
      </c>
      <c r="E2312">
        <v>108.23</v>
      </c>
      <c r="F2312" t="s">
        <v>13</v>
      </c>
      <c r="G2312">
        <v>1076.95</v>
      </c>
      <c r="H2312" t="s">
        <v>18</v>
      </c>
      <c r="I2312" t="s">
        <v>19</v>
      </c>
      <c r="J2312" t="s">
        <v>4059</v>
      </c>
      <c r="K2312" s="1">
        <v>42452.545138888891</v>
      </c>
    </row>
    <row r="2313" spans="1:11" x14ac:dyDescent="0.25">
      <c r="A2313" t="s">
        <v>4060</v>
      </c>
      <c r="B2313" t="s">
        <v>45</v>
      </c>
      <c r="C2313">
        <v>10.91</v>
      </c>
      <c r="D2313" t="s">
        <v>13</v>
      </c>
      <c r="E2313">
        <v>10.91</v>
      </c>
      <c r="F2313" t="s">
        <v>13</v>
      </c>
      <c r="G2313">
        <v>37.07</v>
      </c>
      <c r="H2313" t="s">
        <v>14</v>
      </c>
      <c r="I2313" t="s">
        <v>42</v>
      </c>
      <c r="J2313" t="s">
        <v>4061</v>
      </c>
      <c r="K2313" s="1">
        <v>42452.54583333333</v>
      </c>
    </row>
    <row r="2314" spans="1:11" x14ac:dyDescent="0.25">
      <c r="A2314" t="s">
        <v>4062</v>
      </c>
      <c r="B2314" t="s">
        <v>45</v>
      </c>
      <c r="C2314">
        <v>11.95</v>
      </c>
      <c r="D2314" t="s">
        <v>112</v>
      </c>
      <c r="E2314">
        <v>14.3</v>
      </c>
      <c r="F2314" t="s">
        <v>13</v>
      </c>
      <c r="G2314">
        <v>11.95</v>
      </c>
      <c r="H2314" t="s">
        <v>112</v>
      </c>
      <c r="I2314" t="s">
        <v>19</v>
      </c>
      <c r="J2314">
        <v>312135069</v>
      </c>
      <c r="K2314" s="1">
        <v>42452.545138888891</v>
      </c>
    </row>
    <row r="2315" spans="1:11" x14ac:dyDescent="0.25">
      <c r="A2315" t="s">
        <v>4063</v>
      </c>
      <c r="B2315" t="s">
        <v>45</v>
      </c>
      <c r="C2315">
        <v>12.47</v>
      </c>
      <c r="D2315" t="s">
        <v>13</v>
      </c>
      <c r="E2315">
        <v>12.47</v>
      </c>
      <c r="F2315" t="s">
        <v>13</v>
      </c>
      <c r="G2315">
        <v>42.37</v>
      </c>
      <c r="H2315" t="s">
        <v>14</v>
      </c>
      <c r="I2315" t="s">
        <v>42</v>
      </c>
      <c r="J2315" t="s">
        <v>4064</v>
      </c>
      <c r="K2315" s="1">
        <v>42452.54583333333</v>
      </c>
    </row>
    <row r="2316" spans="1:11" x14ac:dyDescent="0.25">
      <c r="A2316" t="s">
        <v>4065</v>
      </c>
      <c r="B2316" t="s">
        <v>17</v>
      </c>
      <c r="C2316">
        <v>45.6</v>
      </c>
      <c r="D2316" t="s">
        <v>13</v>
      </c>
      <c r="E2316">
        <v>45.6</v>
      </c>
      <c r="F2316" t="s">
        <v>13</v>
      </c>
      <c r="G2316">
        <v>6064.5</v>
      </c>
      <c r="H2316" t="s">
        <v>67</v>
      </c>
      <c r="I2316" t="s">
        <v>19</v>
      </c>
      <c r="J2316" t="s">
        <v>4066</v>
      </c>
      <c r="K2316" s="1">
        <v>42452.545138888891</v>
      </c>
    </row>
    <row r="2317" spans="1:11" x14ac:dyDescent="0.25">
      <c r="A2317" t="s">
        <v>4067</v>
      </c>
      <c r="B2317" t="s">
        <v>17</v>
      </c>
      <c r="C2317">
        <v>47.6</v>
      </c>
      <c r="D2317" t="s">
        <v>13</v>
      </c>
      <c r="E2317">
        <v>47.6</v>
      </c>
      <c r="F2317" t="s">
        <v>13</v>
      </c>
      <c r="G2317">
        <v>473.65</v>
      </c>
      <c r="H2317" t="s">
        <v>18</v>
      </c>
      <c r="I2317" t="s">
        <v>19</v>
      </c>
      <c r="J2317" t="s">
        <v>4068</v>
      </c>
      <c r="K2317" s="1">
        <v>42452.545138888891</v>
      </c>
    </row>
    <row r="2318" spans="1:11" x14ac:dyDescent="0.25">
      <c r="A2318" t="s">
        <v>4069</v>
      </c>
      <c r="B2318" t="s">
        <v>17</v>
      </c>
      <c r="C2318">
        <v>12.3</v>
      </c>
      <c r="D2318" t="s">
        <v>13</v>
      </c>
      <c r="E2318">
        <v>12.3</v>
      </c>
      <c r="F2318" t="s">
        <v>13</v>
      </c>
      <c r="G2318">
        <v>122.4</v>
      </c>
      <c r="H2318" t="s">
        <v>18</v>
      </c>
      <c r="I2318" t="s">
        <v>19</v>
      </c>
      <c r="J2318" t="s">
        <v>4070</v>
      </c>
      <c r="K2318" s="1">
        <v>42452.545138888891</v>
      </c>
    </row>
    <row r="2319" spans="1:11" x14ac:dyDescent="0.25">
      <c r="A2319" t="s">
        <v>4071</v>
      </c>
      <c r="B2319" t="s">
        <v>17</v>
      </c>
      <c r="C2319">
        <v>18.23</v>
      </c>
      <c r="D2319" t="s">
        <v>13</v>
      </c>
      <c r="E2319">
        <v>18.23</v>
      </c>
      <c r="F2319" t="s">
        <v>13</v>
      </c>
      <c r="G2319">
        <v>2424.4699999999998</v>
      </c>
      <c r="H2319" t="s">
        <v>67</v>
      </c>
      <c r="I2319" t="s">
        <v>19</v>
      </c>
      <c r="J2319" t="s">
        <v>4072</v>
      </c>
      <c r="K2319" s="1">
        <v>42452.545138888891</v>
      </c>
    </row>
    <row r="2320" spans="1:11" x14ac:dyDescent="0.25">
      <c r="A2320" t="s">
        <v>4073</v>
      </c>
      <c r="B2320" t="s">
        <v>17</v>
      </c>
      <c r="C2320">
        <v>9.1199999999999992</v>
      </c>
      <c r="D2320" t="s">
        <v>13</v>
      </c>
      <c r="E2320">
        <v>9.1199999999999992</v>
      </c>
      <c r="F2320" t="s">
        <v>13</v>
      </c>
      <c r="G2320">
        <v>1212.9000000000001</v>
      </c>
      <c r="H2320" t="s">
        <v>67</v>
      </c>
      <c r="I2320" t="s">
        <v>19</v>
      </c>
      <c r="J2320" t="s">
        <v>4074</v>
      </c>
      <c r="K2320" s="1">
        <v>42452.545138888891</v>
      </c>
    </row>
    <row r="2321" spans="1:11" x14ac:dyDescent="0.25">
      <c r="A2321" t="s">
        <v>4075</v>
      </c>
      <c r="B2321" t="s">
        <v>17</v>
      </c>
      <c r="C2321">
        <v>40.950000000000003</v>
      </c>
      <c r="D2321" t="s">
        <v>252</v>
      </c>
      <c r="E2321">
        <v>34.590000000000003</v>
      </c>
      <c r="F2321" t="s">
        <v>13</v>
      </c>
      <c r="G2321">
        <v>40.950000000000003</v>
      </c>
      <c r="H2321" t="s">
        <v>252</v>
      </c>
      <c r="I2321" t="s">
        <v>19</v>
      </c>
      <c r="J2321">
        <v>312135027</v>
      </c>
      <c r="K2321" s="1">
        <v>42452.545138888891</v>
      </c>
    </row>
    <row r="2322" spans="1:11" x14ac:dyDescent="0.25">
      <c r="A2322" t="s">
        <v>4076</v>
      </c>
      <c r="B2322" t="s">
        <v>45</v>
      </c>
      <c r="C2322">
        <v>16.95</v>
      </c>
      <c r="D2322" t="s">
        <v>13</v>
      </c>
      <c r="E2322">
        <v>16.95</v>
      </c>
      <c r="F2322" t="s">
        <v>13</v>
      </c>
      <c r="G2322">
        <v>16.95</v>
      </c>
      <c r="H2322" t="s">
        <v>13</v>
      </c>
      <c r="I2322" t="s">
        <v>19</v>
      </c>
      <c r="J2322">
        <v>312135015</v>
      </c>
      <c r="K2322" s="1">
        <v>42452.544444444444</v>
      </c>
    </row>
    <row r="2323" spans="1:11" x14ac:dyDescent="0.25">
      <c r="A2323" t="s">
        <v>4077</v>
      </c>
      <c r="B2323" t="s">
        <v>12</v>
      </c>
      <c r="C2323">
        <v>300</v>
      </c>
      <c r="D2323" t="s">
        <v>14</v>
      </c>
      <c r="E2323">
        <v>300</v>
      </c>
      <c r="F2323" t="s">
        <v>14</v>
      </c>
      <c r="G2323">
        <v>300</v>
      </c>
      <c r="H2323" t="s">
        <v>14</v>
      </c>
      <c r="I2323" t="s">
        <v>15</v>
      </c>
      <c r="J2323">
        <v>155905892</v>
      </c>
      <c r="K2323" s="1">
        <v>42452.544444444444</v>
      </c>
    </row>
    <row r="2324" spans="1:11" x14ac:dyDescent="0.25">
      <c r="A2324" t="s">
        <v>4078</v>
      </c>
      <c r="B2324" t="s">
        <v>12</v>
      </c>
      <c r="C2324">
        <v>1</v>
      </c>
      <c r="D2324" t="s">
        <v>13</v>
      </c>
      <c r="E2324">
        <v>1</v>
      </c>
      <c r="F2324" t="s">
        <v>13</v>
      </c>
      <c r="G2324">
        <v>1</v>
      </c>
      <c r="H2324" t="s">
        <v>13</v>
      </c>
      <c r="I2324" t="s">
        <v>15</v>
      </c>
      <c r="J2324" t="s">
        <v>4079</v>
      </c>
      <c r="K2324" s="1">
        <v>42452.544444444444</v>
      </c>
    </row>
    <row r="2325" spans="1:11" x14ac:dyDescent="0.25">
      <c r="A2325" t="s">
        <v>4080</v>
      </c>
      <c r="B2325" t="s">
        <v>17</v>
      </c>
      <c r="C2325">
        <v>1</v>
      </c>
      <c r="D2325" t="s">
        <v>13</v>
      </c>
      <c r="E2325">
        <v>1</v>
      </c>
      <c r="F2325" t="s">
        <v>13</v>
      </c>
      <c r="G2325">
        <v>1</v>
      </c>
      <c r="H2325" t="s">
        <v>13</v>
      </c>
      <c r="I2325" t="s">
        <v>124</v>
      </c>
      <c r="J2325">
        <v>312134997</v>
      </c>
      <c r="K2325" s="1">
        <v>42452.544444444444</v>
      </c>
    </row>
    <row r="2326" spans="1:11" x14ac:dyDescent="0.25">
      <c r="A2326" t="s">
        <v>4081</v>
      </c>
      <c r="B2326" t="s">
        <v>17</v>
      </c>
      <c r="C2326">
        <v>10.91</v>
      </c>
      <c r="D2326" t="s">
        <v>13</v>
      </c>
      <c r="E2326">
        <v>10.91</v>
      </c>
      <c r="F2326" t="s">
        <v>13</v>
      </c>
      <c r="G2326">
        <v>37.07</v>
      </c>
      <c r="H2326" t="s">
        <v>14</v>
      </c>
      <c r="I2326" t="s">
        <v>42</v>
      </c>
      <c r="J2326" t="s">
        <v>4082</v>
      </c>
      <c r="K2326" s="1">
        <v>42452.545138888891</v>
      </c>
    </row>
    <row r="2327" spans="1:11" x14ac:dyDescent="0.25">
      <c r="A2327" t="s">
        <v>4083</v>
      </c>
      <c r="B2327" t="s">
        <v>45</v>
      </c>
      <c r="C2327">
        <v>11.95</v>
      </c>
      <c r="D2327" t="s">
        <v>112</v>
      </c>
      <c r="E2327">
        <v>14.3</v>
      </c>
      <c r="F2327" t="s">
        <v>13</v>
      </c>
      <c r="G2327">
        <v>11.95</v>
      </c>
      <c r="H2327" t="s">
        <v>112</v>
      </c>
      <c r="I2327" t="s">
        <v>19</v>
      </c>
      <c r="J2327">
        <v>312134981</v>
      </c>
      <c r="K2327" s="1">
        <v>42452.544444444444</v>
      </c>
    </row>
    <row r="2328" spans="1:11" x14ac:dyDescent="0.25">
      <c r="A2328" t="s">
        <v>4084</v>
      </c>
      <c r="B2328" t="s">
        <v>45</v>
      </c>
      <c r="C2328">
        <v>300</v>
      </c>
      <c r="D2328" t="s">
        <v>14</v>
      </c>
      <c r="E2328">
        <v>300</v>
      </c>
      <c r="F2328" t="s">
        <v>14</v>
      </c>
      <c r="G2328">
        <v>300</v>
      </c>
      <c r="H2328" t="s">
        <v>14</v>
      </c>
      <c r="I2328" t="s">
        <v>42</v>
      </c>
      <c r="J2328">
        <v>49603109</v>
      </c>
      <c r="K2328" s="1">
        <v>42452.5625</v>
      </c>
    </row>
    <row r="2329" spans="1:11" x14ac:dyDescent="0.25">
      <c r="A2329" t="s">
        <v>4085</v>
      </c>
      <c r="B2329" t="s">
        <v>45</v>
      </c>
      <c r="C2329">
        <v>30</v>
      </c>
      <c r="D2329" t="s">
        <v>13</v>
      </c>
      <c r="E2329">
        <v>30</v>
      </c>
      <c r="F2329" t="s">
        <v>13</v>
      </c>
      <c r="G2329">
        <v>25</v>
      </c>
      <c r="H2329" t="s">
        <v>112</v>
      </c>
      <c r="I2329" t="s">
        <v>19</v>
      </c>
      <c r="J2329" t="s">
        <v>4086</v>
      </c>
      <c r="K2329" s="1">
        <v>42452.544444444444</v>
      </c>
    </row>
    <row r="2330" spans="1:11" x14ac:dyDescent="0.25">
      <c r="A2330" t="s">
        <v>4087</v>
      </c>
      <c r="B2330" t="s">
        <v>17</v>
      </c>
      <c r="C2330">
        <v>0.02</v>
      </c>
      <c r="D2330" t="s">
        <v>13</v>
      </c>
      <c r="E2330">
        <v>0.02</v>
      </c>
      <c r="F2330" t="s">
        <v>13</v>
      </c>
      <c r="G2330">
        <v>0.02</v>
      </c>
      <c r="H2330" t="s">
        <v>13</v>
      </c>
      <c r="I2330" t="s">
        <v>22</v>
      </c>
      <c r="J2330" t="s">
        <v>4088</v>
      </c>
      <c r="K2330" s="1">
        <v>42452.544444444444</v>
      </c>
    </row>
    <row r="2331" spans="1:11" x14ac:dyDescent="0.25">
      <c r="A2331" t="s">
        <v>4089</v>
      </c>
      <c r="B2331" t="s">
        <v>17</v>
      </c>
      <c r="C2331">
        <v>49.76</v>
      </c>
      <c r="D2331" t="s">
        <v>13</v>
      </c>
      <c r="E2331">
        <v>49.76</v>
      </c>
      <c r="F2331" t="s">
        <v>13</v>
      </c>
      <c r="G2331">
        <v>495.14</v>
      </c>
      <c r="H2331" t="s">
        <v>18</v>
      </c>
      <c r="I2331" t="s">
        <v>42</v>
      </c>
      <c r="J2331" t="s">
        <v>4090</v>
      </c>
      <c r="K2331" s="1">
        <v>42452.545138888891</v>
      </c>
    </row>
    <row r="2332" spans="1:11" x14ac:dyDescent="0.25">
      <c r="A2332" t="s">
        <v>4091</v>
      </c>
      <c r="B2332" t="s">
        <v>17</v>
      </c>
      <c r="C2332">
        <v>100</v>
      </c>
      <c r="D2332" t="s">
        <v>13</v>
      </c>
      <c r="E2332">
        <v>100</v>
      </c>
      <c r="F2332" t="s">
        <v>13</v>
      </c>
      <c r="G2332">
        <v>100</v>
      </c>
      <c r="H2332" t="s">
        <v>13</v>
      </c>
      <c r="I2332" t="s">
        <v>19</v>
      </c>
      <c r="J2332" t="s">
        <v>4092</v>
      </c>
      <c r="K2332" s="1">
        <v>42452.544444444444</v>
      </c>
    </row>
    <row r="2333" spans="1:11" x14ac:dyDescent="0.25">
      <c r="A2333" t="s">
        <v>4093</v>
      </c>
      <c r="B2333" t="s">
        <v>17</v>
      </c>
      <c r="C2333">
        <v>25</v>
      </c>
      <c r="D2333" t="s">
        <v>13</v>
      </c>
      <c r="E2333">
        <v>25</v>
      </c>
      <c r="F2333" t="s">
        <v>13</v>
      </c>
      <c r="G2333">
        <v>248.77</v>
      </c>
      <c r="H2333" t="s">
        <v>18</v>
      </c>
      <c r="I2333" t="s">
        <v>19</v>
      </c>
      <c r="J2333" t="s">
        <v>4094</v>
      </c>
      <c r="K2333" s="1">
        <v>42452.544444444444</v>
      </c>
    </row>
    <row r="2334" spans="1:11" x14ac:dyDescent="0.25">
      <c r="A2334" t="s">
        <v>4095</v>
      </c>
      <c r="B2334" t="s">
        <v>45</v>
      </c>
      <c r="C2334">
        <v>100</v>
      </c>
      <c r="D2334" t="s">
        <v>13</v>
      </c>
      <c r="E2334">
        <v>100</v>
      </c>
      <c r="F2334" t="s">
        <v>13</v>
      </c>
      <c r="G2334">
        <v>83.32</v>
      </c>
      <c r="H2334" t="s">
        <v>112</v>
      </c>
      <c r="I2334" t="s">
        <v>19</v>
      </c>
      <c r="J2334" t="s">
        <v>4096</v>
      </c>
      <c r="K2334" s="1">
        <v>42452.544444444444</v>
      </c>
    </row>
    <row r="2335" spans="1:11" x14ac:dyDescent="0.25">
      <c r="A2335" t="s">
        <v>4097</v>
      </c>
      <c r="B2335" t="s">
        <v>17</v>
      </c>
      <c r="C2335">
        <v>10.91</v>
      </c>
      <c r="D2335" t="s">
        <v>13</v>
      </c>
      <c r="E2335">
        <v>10.91</v>
      </c>
      <c r="F2335" t="s">
        <v>13</v>
      </c>
      <c r="G2335">
        <v>37.07</v>
      </c>
      <c r="H2335" t="s">
        <v>14</v>
      </c>
      <c r="I2335" t="s">
        <v>42</v>
      </c>
      <c r="J2335" t="s">
        <v>4098</v>
      </c>
      <c r="K2335" s="1">
        <v>42452.544444444444</v>
      </c>
    </row>
    <row r="2336" spans="1:11" x14ac:dyDescent="0.25">
      <c r="A2336" t="s">
        <v>4099</v>
      </c>
      <c r="B2336" t="s">
        <v>45</v>
      </c>
      <c r="C2336">
        <v>250</v>
      </c>
      <c r="D2336" t="s">
        <v>14</v>
      </c>
      <c r="E2336">
        <v>250</v>
      </c>
      <c r="F2336" t="s">
        <v>14</v>
      </c>
      <c r="G2336">
        <v>250</v>
      </c>
      <c r="H2336" t="s">
        <v>14</v>
      </c>
      <c r="I2336" t="s">
        <v>42</v>
      </c>
      <c r="J2336">
        <v>49602975</v>
      </c>
      <c r="K2336" s="1">
        <v>42452.552083333336</v>
      </c>
    </row>
    <row r="2337" spans="1:11" x14ac:dyDescent="0.25">
      <c r="A2337" t="s">
        <v>4100</v>
      </c>
      <c r="B2337" t="s">
        <v>45</v>
      </c>
      <c r="C2337">
        <v>74.900000000000006</v>
      </c>
      <c r="D2337" t="s">
        <v>13</v>
      </c>
      <c r="E2337">
        <v>74.900000000000006</v>
      </c>
      <c r="F2337" t="s">
        <v>13</v>
      </c>
      <c r="G2337">
        <v>115.62</v>
      </c>
      <c r="H2337" t="s">
        <v>25</v>
      </c>
      <c r="I2337" t="s">
        <v>42</v>
      </c>
      <c r="J2337" t="s">
        <v>4101</v>
      </c>
      <c r="K2337" s="1">
        <v>42452.543749999997</v>
      </c>
    </row>
    <row r="2338" spans="1:11" x14ac:dyDescent="0.25">
      <c r="A2338" t="s">
        <v>4102</v>
      </c>
      <c r="B2338" t="s">
        <v>45</v>
      </c>
      <c r="C2338">
        <v>22.95</v>
      </c>
      <c r="D2338" t="s">
        <v>13</v>
      </c>
      <c r="E2338">
        <v>22.95</v>
      </c>
      <c r="F2338" t="s">
        <v>13</v>
      </c>
      <c r="G2338">
        <v>22.95</v>
      </c>
      <c r="H2338" t="s">
        <v>13</v>
      </c>
      <c r="I2338" t="s">
        <v>19</v>
      </c>
      <c r="J2338">
        <v>312134945</v>
      </c>
      <c r="K2338" s="1">
        <v>42452.543749999997</v>
      </c>
    </row>
    <row r="2339" spans="1:11" x14ac:dyDescent="0.25">
      <c r="A2339" t="s">
        <v>4103</v>
      </c>
      <c r="B2339" t="s">
        <v>17</v>
      </c>
      <c r="C2339">
        <v>55.8</v>
      </c>
      <c r="D2339" t="s">
        <v>13</v>
      </c>
      <c r="E2339">
        <v>55.8</v>
      </c>
      <c r="F2339" t="s">
        <v>13</v>
      </c>
      <c r="G2339">
        <v>189.57</v>
      </c>
      <c r="H2339" t="s">
        <v>14</v>
      </c>
      <c r="I2339" t="s">
        <v>42</v>
      </c>
      <c r="J2339" t="s">
        <v>4104</v>
      </c>
      <c r="K2339" s="1">
        <v>42452.543749999997</v>
      </c>
    </row>
    <row r="2340" spans="1:11" x14ac:dyDescent="0.25">
      <c r="A2340" t="s">
        <v>4105</v>
      </c>
      <c r="B2340" t="s">
        <v>17</v>
      </c>
      <c r="C2340">
        <v>31.18</v>
      </c>
      <c r="D2340" t="s">
        <v>13</v>
      </c>
      <c r="E2340">
        <v>31.18</v>
      </c>
      <c r="F2340" t="s">
        <v>13</v>
      </c>
      <c r="G2340">
        <v>105.93</v>
      </c>
      <c r="H2340" t="s">
        <v>14</v>
      </c>
      <c r="I2340" t="s">
        <v>42</v>
      </c>
      <c r="J2340" t="s">
        <v>4106</v>
      </c>
      <c r="K2340" s="1">
        <v>42452.543749999997</v>
      </c>
    </row>
    <row r="2341" spans="1:11" x14ac:dyDescent="0.25">
      <c r="A2341" t="s">
        <v>4107</v>
      </c>
      <c r="B2341" t="s">
        <v>45</v>
      </c>
      <c r="C2341">
        <v>11.95</v>
      </c>
      <c r="D2341" t="s">
        <v>112</v>
      </c>
      <c r="E2341">
        <v>14.3</v>
      </c>
      <c r="F2341" t="s">
        <v>13</v>
      </c>
      <c r="G2341">
        <v>11.95</v>
      </c>
      <c r="H2341" t="s">
        <v>112</v>
      </c>
      <c r="I2341" t="s">
        <v>19</v>
      </c>
      <c r="J2341">
        <v>312134937</v>
      </c>
      <c r="K2341" s="1">
        <v>42452.543749999997</v>
      </c>
    </row>
    <row r="2342" spans="1:11" x14ac:dyDescent="0.25">
      <c r="A2342" t="s">
        <v>4108</v>
      </c>
      <c r="B2342" t="s">
        <v>17</v>
      </c>
      <c r="C2342">
        <v>150</v>
      </c>
      <c r="D2342" t="s">
        <v>13</v>
      </c>
      <c r="E2342">
        <v>150</v>
      </c>
      <c r="F2342" t="s">
        <v>13</v>
      </c>
      <c r="G2342">
        <v>1492.59</v>
      </c>
      <c r="H2342" t="s">
        <v>18</v>
      </c>
      <c r="I2342" t="s">
        <v>19</v>
      </c>
      <c r="J2342" t="s">
        <v>4109</v>
      </c>
      <c r="K2342" s="1">
        <v>42452.543749999997</v>
      </c>
    </row>
    <row r="2343" spans="1:11" x14ac:dyDescent="0.25">
      <c r="A2343" t="s">
        <v>4110</v>
      </c>
      <c r="B2343" t="s">
        <v>12</v>
      </c>
      <c r="C2343">
        <v>1</v>
      </c>
      <c r="D2343" t="s">
        <v>13</v>
      </c>
      <c r="E2343">
        <v>1</v>
      </c>
      <c r="F2343" t="s">
        <v>13</v>
      </c>
      <c r="G2343">
        <v>1</v>
      </c>
      <c r="H2343" t="s">
        <v>13</v>
      </c>
      <c r="I2343" t="s">
        <v>15</v>
      </c>
      <c r="J2343" t="s">
        <v>4111</v>
      </c>
      <c r="K2343" s="1">
        <v>42452.543749999997</v>
      </c>
    </row>
    <row r="2344" spans="1:11" x14ac:dyDescent="0.25">
      <c r="A2344" t="s">
        <v>4112</v>
      </c>
      <c r="B2344" t="s">
        <v>17</v>
      </c>
      <c r="C2344">
        <v>10.58</v>
      </c>
      <c r="D2344" t="s">
        <v>13</v>
      </c>
      <c r="E2344">
        <v>10.58</v>
      </c>
      <c r="F2344" t="s">
        <v>13</v>
      </c>
      <c r="G2344">
        <v>105.45</v>
      </c>
      <c r="H2344" t="s">
        <v>18</v>
      </c>
      <c r="I2344" t="s">
        <v>19</v>
      </c>
      <c r="J2344" t="s">
        <v>4113</v>
      </c>
      <c r="K2344" s="1">
        <v>42452.543055555558</v>
      </c>
    </row>
    <row r="2345" spans="1:11" x14ac:dyDescent="0.25">
      <c r="A2345" t="s">
        <v>4114</v>
      </c>
      <c r="B2345" t="s">
        <v>45</v>
      </c>
      <c r="C2345">
        <v>11.95</v>
      </c>
      <c r="D2345" t="s">
        <v>112</v>
      </c>
      <c r="E2345">
        <v>14.29</v>
      </c>
      <c r="F2345" t="s">
        <v>13</v>
      </c>
      <c r="G2345">
        <v>11.95</v>
      </c>
      <c r="H2345" t="s">
        <v>112</v>
      </c>
      <c r="I2345" t="s">
        <v>19</v>
      </c>
      <c r="J2345">
        <v>312134911</v>
      </c>
      <c r="K2345" s="1">
        <v>42452.543055555558</v>
      </c>
    </row>
    <row r="2346" spans="1:11" x14ac:dyDescent="0.25">
      <c r="A2346" t="s">
        <v>4115</v>
      </c>
      <c r="B2346" t="s">
        <v>17</v>
      </c>
      <c r="C2346">
        <v>21.73</v>
      </c>
      <c r="D2346" t="s">
        <v>13</v>
      </c>
      <c r="E2346">
        <v>21.73</v>
      </c>
      <c r="F2346" t="s">
        <v>13</v>
      </c>
      <c r="G2346">
        <v>216.57</v>
      </c>
      <c r="H2346" t="s">
        <v>18</v>
      </c>
      <c r="I2346" t="s">
        <v>19</v>
      </c>
      <c r="J2346" t="s">
        <v>4116</v>
      </c>
      <c r="K2346" s="1">
        <v>42452.543055555558</v>
      </c>
    </row>
    <row r="2347" spans="1:11" x14ac:dyDescent="0.25">
      <c r="A2347" t="s">
        <v>4117</v>
      </c>
      <c r="B2347" t="s">
        <v>17</v>
      </c>
      <c r="C2347">
        <v>50</v>
      </c>
      <c r="D2347" t="s">
        <v>13</v>
      </c>
      <c r="E2347">
        <v>50</v>
      </c>
      <c r="F2347" t="s">
        <v>13</v>
      </c>
      <c r="G2347">
        <v>498.32</v>
      </c>
      <c r="H2347" t="s">
        <v>18</v>
      </c>
      <c r="I2347" t="s">
        <v>42</v>
      </c>
      <c r="J2347" t="s">
        <v>4118</v>
      </c>
      <c r="K2347" s="1">
        <v>42452.543749999997</v>
      </c>
    </row>
    <row r="2348" spans="1:11" x14ac:dyDescent="0.25">
      <c r="A2348" t="s">
        <v>4119</v>
      </c>
      <c r="B2348" t="s">
        <v>45</v>
      </c>
      <c r="C2348">
        <v>305</v>
      </c>
      <c r="D2348" t="s">
        <v>14</v>
      </c>
      <c r="E2348">
        <v>305</v>
      </c>
      <c r="F2348" t="s">
        <v>14</v>
      </c>
      <c r="G2348">
        <v>305</v>
      </c>
      <c r="H2348" t="s">
        <v>14</v>
      </c>
      <c r="I2348" t="s">
        <v>42</v>
      </c>
      <c r="J2348" t="s">
        <v>4120</v>
      </c>
      <c r="K2348" s="1">
        <v>42452.549305555556</v>
      </c>
    </row>
    <row r="2349" spans="1:11" x14ac:dyDescent="0.25">
      <c r="A2349" t="s">
        <v>4121</v>
      </c>
      <c r="B2349" t="s">
        <v>17</v>
      </c>
      <c r="C2349">
        <v>11.95</v>
      </c>
      <c r="D2349" t="s">
        <v>112</v>
      </c>
      <c r="E2349">
        <v>14.29</v>
      </c>
      <c r="F2349" t="s">
        <v>13</v>
      </c>
      <c r="G2349">
        <v>11.95</v>
      </c>
      <c r="H2349" t="s">
        <v>112</v>
      </c>
      <c r="I2349" t="s">
        <v>19</v>
      </c>
      <c r="J2349">
        <v>312134905</v>
      </c>
      <c r="K2349" s="1">
        <v>42452.543055555558</v>
      </c>
    </row>
    <row r="2350" spans="1:11" x14ac:dyDescent="0.25">
      <c r="A2350" t="s">
        <v>4122</v>
      </c>
      <c r="B2350" t="s">
        <v>17</v>
      </c>
      <c r="C2350">
        <v>10.86</v>
      </c>
      <c r="D2350" t="s">
        <v>13</v>
      </c>
      <c r="E2350">
        <v>10.86</v>
      </c>
      <c r="F2350" t="s">
        <v>13</v>
      </c>
      <c r="G2350">
        <v>108.24</v>
      </c>
      <c r="H2350" t="s">
        <v>18</v>
      </c>
      <c r="I2350" t="s">
        <v>19</v>
      </c>
      <c r="J2350" t="s">
        <v>4123</v>
      </c>
      <c r="K2350" s="1">
        <v>42452.543055555558</v>
      </c>
    </row>
    <row r="2351" spans="1:11" x14ac:dyDescent="0.25">
      <c r="A2351" t="s">
        <v>4124</v>
      </c>
      <c r="B2351" t="s">
        <v>45</v>
      </c>
      <c r="C2351">
        <v>15.59</v>
      </c>
      <c r="D2351" t="s">
        <v>13</v>
      </c>
      <c r="E2351">
        <v>15.59</v>
      </c>
      <c r="F2351" t="s">
        <v>13</v>
      </c>
      <c r="G2351">
        <v>52.97</v>
      </c>
      <c r="H2351" t="s">
        <v>14</v>
      </c>
      <c r="I2351" t="s">
        <v>42</v>
      </c>
      <c r="J2351" t="s">
        <v>4125</v>
      </c>
      <c r="K2351" s="1">
        <v>42452.543055555558</v>
      </c>
    </row>
    <row r="2352" spans="1:11" x14ac:dyDescent="0.25">
      <c r="A2352" t="s">
        <v>4126</v>
      </c>
      <c r="B2352" t="s">
        <v>17</v>
      </c>
      <c r="C2352">
        <v>20</v>
      </c>
      <c r="D2352" t="s">
        <v>13</v>
      </c>
      <c r="E2352">
        <v>20</v>
      </c>
      <c r="F2352" t="s">
        <v>13</v>
      </c>
      <c r="G2352">
        <v>199.33</v>
      </c>
      <c r="H2352" t="s">
        <v>18</v>
      </c>
      <c r="I2352" t="s">
        <v>19</v>
      </c>
      <c r="J2352" t="s">
        <v>4127</v>
      </c>
      <c r="K2352" s="1">
        <v>42452.543055555558</v>
      </c>
    </row>
    <row r="2353" spans="1:11" x14ac:dyDescent="0.25">
      <c r="A2353" t="s">
        <v>4128</v>
      </c>
      <c r="B2353" t="s">
        <v>17</v>
      </c>
      <c r="C2353">
        <v>25</v>
      </c>
      <c r="D2353" t="s">
        <v>13</v>
      </c>
      <c r="E2353">
        <v>25</v>
      </c>
      <c r="F2353" t="s">
        <v>13</v>
      </c>
      <c r="G2353">
        <v>249.16</v>
      </c>
      <c r="H2353" t="s">
        <v>18</v>
      </c>
      <c r="I2353" t="s">
        <v>19</v>
      </c>
      <c r="J2353" t="s">
        <v>4129</v>
      </c>
      <c r="K2353" s="1">
        <v>42452.543055555558</v>
      </c>
    </row>
    <row r="2354" spans="1:11" x14ac:dyDescent="0.25">
      <c r="A2354" t="s">
        <v>4130</v>
      </c>
      <c r="B2354" t="s">
        <v>45</v>
      </c>
      <c r="C2354">
        <v>8.0299999999999994</v>
      </c>
      <c r="D2354" t="s">
        <v>13</v>
      </c>
      <c r="E2354">
        <v>8.0299999999999994</v>
      </c>
      <c r="F2354" t="s">
        <v>13</v>
      </c>
      <c r="G2354">
        <v>27.28</v>
      </c>
      <c r="H2354" t="s">
        <v>14</v>
      </c>
      <c r="I2354" t="s">
        <v>42</v>
      </c>
      <c r="J2354">
        <v>30099783</v>
      </c>
      <c r="K2354" s="1">
        <v>42452.543055555558</v>
      </c>
    </row>
    <row r="2355" spans="1:11" x14ac:dyDescent="0.25">
      <c r="A2355" t="s">
        <v>4131</v>
      </c>
      <c r="B2355" t="s">
        <v>45</v>
      </c>
      <c r="C2355">
        <v>11.95</v>
      </c>
      <c r="D2355" t="s">
        <v>112</v>
      </c>
      <c r="E2355">
        <v>14.29</v>
      </c>
      <c r="F2355" t="s">
        <v>13</v>
      </c>
      <c r="G2355">
        <v>11.95</v>
      </c>
      <c r="H2355" t="s">
        <v>112</v>
      </c>
      <c r="I2355" t="s">
        <v>19</v>
      </c>
      <c r="J2355">
        <v>312134895</v>
      </c>
      <c r="K2355" s="1">
        <v>42452.543055555558</v>
      </c>
    </row>
    <row r="2356" spans="1:11" x14ac:dyDescent="0.25">
      <c r="A2356" t="s">
        <v>4132</v>
      </c>
      <c r="B2356" t="s">
        <v>17</v>
      </c>
      <c r="C2356">
        <v>62</v>
      </c>
      <c r="D2356" t="s">
        <v>13</v>
      </c>
      <c r="E2356">
        <v>62</v>
      </c>
      <c r="F2356" t="s">
        <v>13</v>
      </c>
      <c r="G2356">
        <v>210.63</v>
      </c>
      <c r="H2356" t="s">
        <v>14</v>
      </c>
      <c r="I2356" t="s">
        <v>42</v>
      </c>
      <c r="J2356" t="s">
        <v>4133</v>
      </c>
      <c r="K2356" s="1">
        <v>42452.543055555558</v>
      </c>
    </row>
    <row r="2357" spans="1:11" x14ac:dyDescent="0.25">
      <c r="A2357" t="s">
        <v>4134</v>
      </c>
      <c r="B2357" t="s">
        <v>17</v>
      </c>
      <c r="C2357">
        <v>10.82</v>
      </c>
      <c r="D2357" t="s">
        <v>13</v>
      </c>
      <c r="E2357">
        <v>10.82</v>
      </c>
      <c r="F2357" t="s">
        <v>13</v>
      </c>
      <c r="G2357">
        <v>107.84</v>
      </c>
      <c r="H2357" t="s">
        <v>18</v>
      </c>
      <c r="I2357" t="s">
        <v>19</v>
      </c>
      <c r="J2357" t="s">
        <v>4135</v>
      </c>
      <c r="K2357" s="1">
        <v>42452.543055555558</v>
      </c>
    </row>
    <row r="2358" spans="1:11" x14ac:dyDescent="0.25">
      <c r="A2358" t="s">
        <v>4136</v>
      </c>
      <c r="B2358" t="s">
        <v>17</v>
      </c>
      <c r="C2358">
        <v>0.02</v>
      </c>
      <c r="D2358" t="s">
        <v>13</v>
      </c>
      <c r="E2358">
        <v>0.02</v>
      </c>
      <c r="F2358" t="s">
        <v>13</v>
      </c>
      <c r="G2358">
        <v>0.02</v>
      </c>
      <c r="H2358" t="s">
        <v>13</v>
      </c>
      <c r="I2358" t="s">
        <v>15</v>
      </c>
      <c r="J2358" t="s">
        <v>4137</v>
      </c>
      <c r="K2358" s="1">
        <v>42452.543055555558</v>
      </c>
    </row>
    <row r="2359" spans="1:11" x14ac:dyDescent="0.25">
      <c r="A2359" t="s">
        <v>4138</v>
      </c>
      <c r="B2359" t="s">
        <v>45</v>
      </c>
      <c r="C2359">
        <v>1.37</v>
      </c>
      <c r="D2359" t="s">
        <v>13</v>
      </c>
      <c r="E2359">
        <v>1.37</v>
      </c>
      <c r="F2359" t="s">
        <v>13</v>
      </c>
      <c r="G2359">
        <v>2.12</v>
      </c>
      <c r="H2359" t="s">
        <v>25</v>
      </c>
      <c r="I2359" t="s">
        <v>19</v>
      </c>
      <c r="J2359" t="s">
        <v>4139</v>
      </c>
      <c r="K2359" s="1">
        <v>42452.543055555558</v>
      </c>
    </row>
    <row r="2360" spans="1:11" x14ac:dyDescent="0.25">
      <c r="A2360" t="s">
        <v>4140</v>
      </c>
      <c r="B2360" t="s">
        <v>17</v>
      </c>
      <c r="C2360">
        <v>27.36</v>
      </c>
      <c r="D2360" t="s">
        <v>13</v>
      </c>
      <c r="E2360">
        <v>27.36</v>
      </c>
      <c r="F2360" t="s">
        <v>13</v>
      </c>
      <c r="G2360">
        <v>3634.3</v>
      </c>
      <c r="H2360" t="s">
        <v>67</v>
      </c>
      <c r="I2360" t="s">
        <v>19</v>
      </c>
      <c r="J2360" t="s">
        <v>4141</v>
      </c>
      <c r="K2360" s="1">
        <v>42452.543055555558</v>
      </c>
    </row>
    <row r="2361" spans="1:11" x14ac:dyDescent="0.25">
      <c r="A2361" t="s">
        <v>4142</v>
      </c>
      <c r="B2361" t="s">
        <v>45</v>
      </c>
      <c r="C2361">
        <v>31.18</v>
      </c>
      <c r="D2361" t="s">
        <v>13</v>
      </c>
      <c r="E2361">
        <v>31.18</v>
      </c>
      <c r="F2361" t="s">
        <v>13</v>
      </c>
      <c r="G2361">
        <v>105.93</v>
      </c>
      <c r="H2361" t="s">
        <v>14</v>
      </c>
      <c r="I2361" t="s">
        <v>42</v>
      </c>
      <c r="J2361" t="s">
        <v>4143</v>
      </c>
      <c r="K2361" s="1">
        <v>42452.543055555558</v>
      </c>
    </row>
    <row r="2362" spans="1:11" x14ac:dyDescent="0.25">
      <c r="A2362" t="s">
        <v>4144</v>
      </c>
      <c r="B2362" t="s">
        <v>45</v>
      </c>
      <c r="C2362">
        <v>11.95</v>
      </c>
      <c r="D2362" t="s">
        <v>112</v>
      </c>
      <c r="E2362">
        <v>14.29</v>
      </c>
      <c r="F2362" t="s">
        <v>13</v>
      </c>
      <c r="G2362">
        <v>11.95</v>
      </c>
      <c r="H2362" t="s">
        <v>112</v>
      </c>
      <c r="I2362" t="s">
        <v>19</v>
      </c>
      <c r="J2362">
        <v>312134855</v>
      </c>
      <c r="K2362" s="1">
        <v>42452.542361111111</v>
      </c>
    </row>
    <row r="2363" spans="1:11" x14ac:dyDescent="0.25">
      <c r="A2363" t="s">
        <v>4145</v>
      </c>
      <c r="B2363" t="s">
        <v>17</v>
      </c>
      <c r="C2363">
        <v>500</v>
      </c>
      <c r="D2363" t="s">
        <v>14</v>
      </c>
      <c r="E2363">
        <v>500</v>
      </c>
      <c r="F2363" t="s">
        <v>14</v>
      </c>
      <c r="G2363">
        <v>500</v>
      </c>
      <c r="H2363" t="s">
        <v>14</v>
      </c>
      <c r="I2363" t="s">
        <v>42</v>
      </c>
      <c r="J2363">
        <v>155905602</v>
      </c>
      <c r="K2363" s="1">
        <v>42452.54791666667</v>
      </c>
    </row>
    <row r="2364" spans="1:11" x14ac:dyDescent="0.25">
      <c r="A2364" t="s">
        <v>4146</v>
      </c>
      <c r="B2364" t="s">
        <v>17</v>
      </c>
      <c r="C2364">
        <v>62.36</v>
      </c>
      <c r="D2364" t="s">
        <v>13</v>
      </c>
      <c r="E2364">
        <v>62.36</v>
      </c>
      <c r="F2364" t="s">
        <v>13</v>
      </c>
      <c r="G2364">
        <v>211.85</v>
      </c>
      <c r="H2364" t="s">
        <v>14</v>
      </c>
      <c r="I2364" t="s">
        <v>42</v>
      </c>
      <c r="J2364" t="s">
        <v>4147</v>
      </c>
      <c r="K2364" s="1">
        <v>42452.543055555558</v>
      </c>
    </row>
    <row r="2365" spans="1:11" x14ac:dyDescent="0.25">
      <c r="A2365" t="s">
        <v>4148</v>
      </c>
      <c r="B2365" t="s">
        <v>17</v>
      </c>
      <c r="C2365">
        <v>16.05</v>
      </c>
      <c r="D2365" t="s">
        <v>13</v>
      </c>
      <c r="E2365">
        <v>16.05</v>
      </c>
      <c r="F2365" t="s">
        <v>13</v>
      </c>
      <c r="G2365">
        <v>159.96</v>
      </c>
      <c r="H2365" t="s">
        <v>18</v>
      </c>
      <c r="I2365" t="s">
        <v>19</v>
      </c>
      <c r="J2365" t="s">
        <v>4149</v>
      </c>
      <c r="K2365" s="1">
        <v>42452.542361111111</v>
      </c>
    </row>
    <row r="2366" spans="1:11" x14ac:dyDescent="0.25">
      <c r="A2366" t="s">
        <v>4150</v>
      </c>
      <c r="B2366" t="s">
        <v>17</v>
      </c>
      <c r="C2366">
        <v>21.64</v>
      </c>
      <c r="D2366" t="s">
        <v>13</v>
      </c>
      <c r="E2366">
        <v>21.64</v>
      </c>
      <c r="F2366" t="s">
        <v>13</v>
      </c>
      <c r="G2366">
        <v>215.68</v>
      </c>
      <c r="H2366" t="s">
        <v>18</v>
      </c>
      <c r="I2366" t="s">
        <v>19</v>
      </c>
      <c r="J2366" t="s">
        <v>4151</v>
      </c>
      <c r="K2366" s="1">
        <v>42452.542361111111</v>
      </c>
    </row>
    <row r="2367" spans="1:11" x14ac:dyDescent="0.25">
      <c r="A2367" t="s">
        <v>4152</v>
      </c>
      <c r="B2367" t="s">
        <v>17</v>
      </c>
      <c r="C2367">
        <v>21.73</v>
      </c>
      <c r="D2367" t="s">
        <v>13</v>
      </c>
      <c r="E2367">
        <v>21.73</v>
      </c>
      <c r="F2367" t="s">
        <v>13</v>
      </c>
      <c r="G2367">
        <v>216.57</v>
      </c>
      <c r="H2367" t="s">
        <v>18</v>
      </c>
      <c r="I2367" t="s">
        <v>19</v>
      </c>
      <c r="J2367" t="s">
        <v>4153</v>
      </c>
      <c r="K2367" s="1">
        <v>42452.542361111111</v>
      </c>
    </row>
    <row r="2368" spans="1:11" x14ac:dyDescent="0.25">
      <c r="A2368" t="s">
        <v>4154</v>
      </c>
      <c r="B2368" t="s">
        <v>12</v>
      </c>
      <c r="C2368">
        <v>300</v>
      </c>
      <c r="D2368" t="s">
        <v>14</v>
      </c>
      <c r="E2368">
        <v>300</v>
      </c>
      <c r="F2368" t="s">
        <v>14</v>
      </c>
      <c r="G2368">
        <v>300</v>
      </c>
      <c r="H2368" t="s">
        <v>14</v>
      </c>
      <c r="I2368" t="s">
        <v>15</v>
      </c>
      <c r="J2368">
        <v>155905552</v>
      </c>
      <c r="K2368" s="1">
        <v>42452.542361111111</v>
      </c>
    </row>
    <row r="2369" spans="1:11" x14ac:dyDescent="0.25">
      <c r="A2369" t="s">
        <v>4155</v>
      </c>
      <c r="B2369" t="s">
        <v>17</v>
      </c>
      <c r="C2369">
        <v>108.64</v>
      </c>
      <c r="D2369" t="s">
        <v>13</v>
      </c>
      <c r="E2369">
        <v>108.64</v>
      </c>
      <c r="F2369" t="s">
        <v>13</v>
      </c>
      <c r="G2369">
        <v>1082.74</v>
      </c>
      <c r="H2369" t="s">
        <v>18</v>
      </c>
      <c r="I2369" t="s">
        <v>19</v>
      </c>
      <c r="J2369" t="s">
        <v>4156</v>
      </c>
      <c r="K2369" s="1">
        <v>42452.542361111111</v>
      </c>
    </row>
    <row r="2370" spans="1:11" x14ac:dyDescent="0.25">
      <c r="A2370" t="s">
        <v>4157</v>
      </c>
      <c r="B2370" t="s">
        <v>17</v>
      </c>
      <c r="C2370">
        <v>52.97</v>
      </c>
      <c r="D2370" t="s">
        <v>13</v>
      </c>
      <c r="E2370">
        <v>52.97</v>
      </c>
      <c r="F2370" t="s">
        <v>13</v>
      </c>
      <c r="G2370">
        <v>527.91999999999996</v>
      </c>
      <c r="H2370" t="s">
        <v>18</v>
      </c>
      <c r="I2370" t="s">
        <v>19</v>
      </c>
      <c r="J2370" t="s">
        <v>4158</v>
      </c>
      <c r="K2370" s="1">
        <v>42452.542361111111</v>
      </c>
    </row>
    <row r="2371" spans="1:11" x14ac:dyDescent="0.25">
      <c r="A2371" t="s">
        <v>4159</v>
      </c>
      <c r="B2371" t="s">
        <v>17</v>
      </c>
      <c r="C2371">
        <v>34.950000000000003</v>
      </c>
      <c r="D2371" t="s">
        <v>252</v>
      </c>
      <c r="E2371">
        <v>29.5</v>
      </c>
      <c r="F2371" t="s">
        <v>13</v>
      </c>
      <c r="G2371">
        <v>34.950000000000003</v>
      </c>
      <c r="H2371" t="s">
        <v>252</v>
      </c>
      <c r="I2371" t="s">
        <v>19</v>
      </c>
      <c r="J2371">
        <v>312134823</v>
      </c>
      <c r="K2371" s="1">
        <v>42452.542361111111</v>
      </c>
    </row>
    <row r="2372" spans="1:11" x14ac:dyDescent="0.25">
      <c r="A2372" t="s">
        <v>4160</v>
      </c>
      <c r="B2372" t="s">
        <v>17</v>
      </c>
      <c r="C2372">
        <v>21.64</v>
      </c>
      <c r="D2372" t="s">
        <v>13</v>
      </c>
      <c r="E2372">
        <v>21.64</v>
      </c>
      <c r="F2372" t="s">
        <v>13</v>
      </c>
      <c r="G2372">
        <v>215.68</v>
      </c>
      <c r="H2372" t="s">
        <v>18</v>
      </c>
      <c r="I2372" t="s">
        <v>19</v>
      </c>
      <c r="J2372" t="s">
        <v>4161</v>
      </c>
      <c r="K2372" s="1">
        <v>42452.542361111111</v>
      </c>
    </row>
    <row r="2373" spans="1:11" x14ac:dyDescent="0.25">
      <c r="A2373" t="s">
        <v>4162</v>
      </c>
      <c r="B2373" t="s">
        <v>17</v>
      </c>
      <c r="C2373">
        <v>27.36</v>
      </c>
      <c r="D2373" t="s">
        <v>13</v>
      </c>
      <c r="E2373">
        <v>27.36</v>
      </c>
      <c r="F2373" t="s">
        <v>13</v>
      </c>
      <c r="G2373">
        <v>3634.3</v>
      </c>
      <c r="H2373" t="s">
        <v>67</v>
      </c>
      <c r="I2373" t="s">
        <v>19</v>
      </c>
      <c r="J2373" t="s">
        <v>4163</v>
      </c>
      <c r="K2373" s="1">
        <v>42452.542361111111</v>
      </c>
    </row>
    <row r="2374" spans="1:11" x14ac:dyDescent="0.25">
      <c r="A2374" t="s">
        <v>4164</v>
      </c>
      <c r="B2374" t="s">
        <v>17</v>
      </c>
      <c r="C2374">
        <v>32.090000000000003</v>
      </c>
      <c r="D2374" t="s">
        <v>13</v>
      </c>
      <c r="E2374">
        <v>32.090000000000003</v>
      </c>
      <c r="F2374" t="s">
        <v>13</v>
      </c>
      <c r="G2374">
        <v>319.82</v>
      </c>
      <c r="H2374" t="s">
        <v>18</v>
      </c>
      <c r="I2374" t="s">
        <v>19</v>
      </c>
      <c r="J2374" t="s">
        <v>4165</v>
      </c>
      <c r="K2374" s="1">
        <v>42452.542361111111</v>
      </c>
    </row>
    <row r="2375" spans="1:11" x14ac:dyDescent="0.25">
      <c r="A2375" t="s">
        <v>4166</v>
      </c>
      <c r="B2375" t="s">
        <v>45</v>
      </c>
      <c r="C2375">
        <v>105.93</v>
      </c>
      <c r="D2375" t="s">
        <v>13</v>
      </c>
      <c r="E2375">
        <v>105.93</v>
      </c>
      <c r="F2375" t="s">
        <v>13</v>
      </c>
      <c r="G2375">
        <v>1055.73</v>
      </c>
      <c r="H2375" t="s">
        <v>18</v>
      </c>
      <c r="I2375" t="s">
        <v>19</v>
      </c>
      <c r="J2375" t="s">
        <v>4167</v>
      </c>
      <c r="K2375" s="1">
        <v>42452.542361111111</v>
      </c>
    </row>
    <row r="2376" spans="1:11" x14ac:dyDescent="0.25">
      <c r="A2376" t="s">
        <v>4168</v>
      </c>
      <c r="B2376" t="s">
        <v>45</v>
      </c>
      <c r="C2376">
        <v>32.590000000000003</v>
      </c>
      <c r="D2376" t="s">
        <v>13</v>
      </c>
      <c r="E2376">
        <v>32.590000000000003</v>
      </c>
      <c r="F2376" t="s">
        <v>13</v>
      </c>
      <c r="G2376">
        <v>324.81</v>
      </c>
      <c r="H2376" t="s">
        <v>18</v>
      </c>
      <c r="I2376" t="s">
        <v>19</v>
      </c>
      <c r="J2376" t="s">
        <v>4169</v>
      </c>
      <c r="K2376" s="1">
        <v>42452.542361111111</v>
      </c>
    </row>
    <row r="2377" spans="1:11" x14ac:dyDescent="0.25">
      <c r="A2377" t="s">
        <v>4170</v>
      </c>
      <c r="B2377" t="s">
        <v>12</v>
      </c>
      <c r="C2377">
        <v>31</v>
      </c>
      <c r="D2377" t="s">
        <v>13</v>
      </c>
      <c r="E2377">
        <v>31</v>
      </c>
      <c r="F2377" t="s">
        <v>13</v>
      </c>
      <c r="G2377">
        <v>105.32</v>
      </c>
      <c r="H2377" t="s">
        <v>14</v>
      </c>
      <c r="I2377" t="s">
        <v>15</v>
      </c>
      <c r="J2377" t="s">
        <v>4171</v>
      </c>
      <c r="K2377" s="1">
        <v>42452.541666666664</v>
      </c>
    </row>
    <row r="2378" spans="1:11" x14ac:dyDescent="0.25">
      <c r="A2378" t="s">
        <v>4172</v>
      </c>
      <c r="B2378" t="s">
        <v>45</v>
      </c>
      <c r="C2378">
        <v>127.13</v>
      </c>
      <c r="D2378" t="s">
        <v>13</v>
      </c>
      <c r="E2378">
        <v>127.13</v>
      </c>
      <c r="F2378" t="s">
        <v>13</v>
      </c>
      <c r="G2378">
        <v>1267.02</v>
      </c>
      <c r="H2378" t="s">
        <v>18</v>
      </c>
      <c r="I2378" t="s">
        <v>19</v>
      </c>
      <c r="J2378" t="s">
        <v>4173</v>
      </c>
      <c r="K2378" s="1">
        <v>42452.541666666664</v>
      </c>
    </row>
    <row r="2379" spans="1:11" x14ac:dyDescent="0.25">
      <c r="A2379" t="s">
        <v>4174</v>
      </c>
      <c r="B2379" t="s">
        <v>45</v>
      </c>
      <c r="C2379">
        <v>27.36</v>
      </c>
      <c r="D2379" t="s">
        <v>13</v>
      </c>
      <c r="E2379">
        <v>27.36</v>
      </c>
      <c r="F2379" t="s">
        <v>13</v>
      </c>
      <c r="G2379">
        <v>3634.3</v>
      </c>
      <c r="H2379" t="s">
        <v>67</v>
      </c>
      <c r="I2379" t="s">
        <v>19</v>
      </c>
      <c r="J2379" t="s">
        <v>4175</v>
      </c>
      <c r="K2379" s="1">
        <v>42452.541666666664</v>
      </c>
    </row>
    <row r="2380" spans="1:11" x14ac:dyDescent="0.25">
      <c r="A2380" t="s">
        <v>4176</v>
      </c>
      <c r="B2380" t="s">
        <v>45</v>
      </c>
      <c r="C2380">
        <v>127.13</v>
      </c>
      <c r="D2380" t="s">
        <v>13</v>
      </c>
      <c r="E2380">
        <v>127.13</v>
      </c>
      <c r="F2380" t="s">
        <v>13</v>
      </c>
      <c r="G2380">
        <v>1267.02</v>
      </c>
      <c r="H2380" t="s">
        <v>18</v>
      </c>
      <c r="I2380" t="s">
        <v>19</v>
      </c>
      <c r="J2380" t="s">
        <v>4177</v>
      </c>
      <c r="K2380" s="1">
        <v>42452.541666666664</v>
      </c>
    </row>
    <row r="2381" spans="1:11" x14ac:dyDescent="0.25">
      <c r="A2381" t="s">
        <v>4178</v>
      </c>
      <c r="B2381" t="s">
        <v>17</v>
      </c>
      <c r="C2381">
        <v>350</v>
      </c>
      <c r="D2381" t="s">
        <v>14</v>
      </c>
      <c r="E2381">
        <v>350</v>
      </c>
      <c r="F2381" t="s">
        <v>14</v>
      </c>
      <c r="G2381">
        <v>350</v>
      </c>
      <c r="H2381" t="s">
        <v>14</v>
      </c>
      <c r="I2381" t="s">
        <v>42</v>
      </c>
      <c r="J2381">
        <v>155905522</v>
      </c>
      <c r="K2381" s="1">
        <v>42452.543055555558</v>
      </c>
    </row>
    <row r="2382" spans="1:11" x14ac:dyDescent="0.25">
      <c r="A2382" t="s">
        <v>4179</v>
      </c>
      <c r="B2382" t="s">
        <v>12</v>
      </c>
      <c r="C2382">
        <v>164.03</v>
      </c>
      <c r="D2382" t="s">
        <v>13</v>
      </c>
      <c r="E2382">
        <v>164.03</v>
      </c>
      <c r="F2382" t="s">
        <v>13</v>
      </c>
      <c r="G2382">
        <v>253.2</v>
      </c>
      <c r="H2382" t="s">
        <v>25</v>
      </c>
      <c r="I2382" t="s">
        <v>15</v>
      </c>
      <c r="J2382" t="s">
        <v>4180</v>
      </c>
      <c r="K2382" s="1">
        <v>42452.541666666664</v>
      </c>
    </row>
    <row r="2383" spans="1:11" x14ac:dyDescent="0.25">
      <c r="A2383" t="s">
        <v>4181</v>
      </c>
      <c r="B2383" t="s">
        <v>45</v>
      </c>
      <c r="C2383">
        <v>1.37</v>
      </c>
      <c r="D2383" t="s">
        <v>13</v>
      </c>
      <c r="E2383">
        <v>1.37</v>
      </c>
      <c r="F2383" t="s">
        <v>13</v>
      </c>
      <c r="G2383">
        <v>2.12</v>
      </c>
      <c r="H2383" t="s">
        <v>25</v>
      </c>
      <c r="I2383" t="s">
        <v>19</v>
      </c>
      <c r="J2383" t="s">
        <v>4182</v>
      </c>
      <c r="K2383" s="1">
        <v>42452.541666666664</v>
      </c>
    </row>
    <row r="2384" spans="1:11" x14ac:dyDescent="0.25">
      <c r="A2384" t="s">
        <v>4183</v>
      </c>
      <c r="B2384" t="s">
        <v>17</v>
      </c>
      <c r="C2384">
        <v>162.96</v>
      </c>
      <c r="D2384" t="s">
        <v>13</v>
      </c>
      <c r="E2384">
        <v>162.96</v>
      </c>
      <c r="F2384" t="s">
        <v>13</v>
      </c>
      <c r="G2384">
        <v>1624.11</v>
      </c>
      <c r="H2384" t="s">
        <v>18</v>
      </c>
      <c r="I2384" t="s">
        <v>19</v>
      </c>
      <c r="J2384" t="s">
        <v>4184</v>
      </c>
      <c r="K2384" s="1">
        <v>42452.541666666664</v>
      </c>
    </row>
    <row r="2385" spans="1:11" x14ac:dyDescent="0.25">
      <c r="A2385" t="s">
        <v>4185</v>
      </c>
      <c r="B2385" t="s">
        <v>17</v>
      </c>
      <c r="C2385">
        <v>31.74</v>
      </c>
      <c r="D2385" t="s">
        <v>13</v>
      </c>
      <c r="E2385">
        <v>31.74</v>
      </c>
      <c r="F2385" t="s">
        <v>13</v>
      </c>
      <c r="G2385">
        <v>316.33</v>
      </c>
      <c r="H2385" t="s">
        <v>18</v>
      </c>
      <c r="I2385" t="s">
        <v>19</v>
      </c>
      <c r="J2385" t="s">
        <v>4186</v>
      </c>
      <c r="K2385" s="1">
        <v>42452.541666666664</v>
      </c>
    </row>
    <row r="2386" spans="1:11" x14ac:dyDescent="0.25">
      <c r="A2386" t="s">
        <v>4187</v>
      </c>
      <c r="B2386" t="s">
        <v>17</v>
      </c>
      <c r="C2386">
        <v>54.8</v>
      </c>
      <c r="D2386" t="s">
        <v>13</v>
      </c>
      <c r="E2386">
        <v>54.8</v>
      </c>
      <c r="F2386" t="s">
        <v>13</v>
      </c>
      <c r="G2386">
        <v>546.16</v>
      </c>
      <c r="H2386" t="s">
        <v>18</v>
      </c>
      <c r="I2386" t="s">
        <v>124</v>
      </c>
      <c r="J2386" t="s">
        <v>4188</v>
      </c>
      <c r="K2386" s="1">
        <v>42452.541666666664</v>
      </c>
    </row>
    <row r="2387" spans="1:11" x14ac:dyDescent="0.25">
      <c r="A2387" t="s">
        <v>4189</v>
      </c>
      <c r="B2387" t="s">
        <v>17</v>
      </c>
      <c r="C2387">
        <v>68.34</v>
      </c>
      <c r="D2387" t="s">
        <v>13</v>
      </c>
      <c r="E2387">
        <v>68.34</v>
      </c>
      <c r="F2387" t="s">
        <v>13</v>
      </c>
      <c r="G2387">
        <v>105.49</v>
      </c>
      <c r="H2387" t="s">
        <v>25</v>
      </c>
      <c r="I2387" t="s">
        <v>19</v>
      </c>
      <c r="J2387" t="s">
        <v>4190</v>
      </c>
      <c r="K2387" s="1">
        <v>42452.541666666664</v>
      </c>
    </row>
    <row r="2388" spans="1:11" x14ac:dyDescent="0.25">
      <c r="A2388" t="s">
        <v>4191</v>
      </c>
      <c r="B2388" t="s">
        <v>17</v>
      </c>
      <c r="C2388">
        <v>50</v>
      </c>
      <c r="D2388" t="s">
        <v>13</v>
      </c>
      <c r="E2388">
        <v>50</v>
      </c>
      <c r="F2388" t="s">
        <v>13</v>
      </c>
      <c r="G2388">
        <v>498.32</v>
      </c>
      <c r="H2388" t="s">
        <v>18</v>
      </c>
      <c r="I2388" t="s">
        <v>42</v>
      </c>
      <c r="J2388" t="s">
        <v>4192</v>
      </c>
      <c r="K2388" s="1">
        <v>42452.541666666664</v>
      </c>
    </row>
    <row r="2389" spans="1:11" x14ac:dyDescent="0.25">
      <c r="A2389" t="s">
        <v>4193</v>
      </c>
      <c r="B2389" t="s">
        <v>17</v>
      </c>
      <c r="C2389">
        <v>109.59</v>
      </c>
      <c r="D2389" t="s">
        <v>13</v>
      </c>
      <c r="E2389">
        <v>109.59</v>
      </c>
      <c r="F2389" t="s">
        <v>13</v>
      </c>
      <c r="G2389">
        <v>1092.21</v>
      </c>
      <c r="H2389" t="s">
        <v>18</v>
      </c>
      <c r="I2389" t="s">
        <v>124</v>
      </c>
      <c r="J2389" t="s">
        <v>4194</v>
      </c>
      <c r="K2389" s="1">
        <v>42452.541666666664</v>
      </c>
    </row>
    <row r="2390" spans="1:11" x14ac:dyDescent="0.25">
      <c r="A2390" t="s">
        <v>4195</v>
      </c>
      <c r="B2390" t="s">
        <v>45</v>
      </c>
      <c r="C2390">
        <v>250</v>
      </c>
      <c r="D2390" t="s">
        <v>14</v>
      </c>
      <c r="E2390">
        <v>250</v>
      </c>
      <c r="F2390" t="s">
        <v>14</v>
      </c>
      <c r="G2390">
        <v>250</v>
      </c>
      <c r="H2390" t="s">
        <v>14</v>
      </c>
      <c r="I2390" t="s">
        <v>42</v>
      </c>
      <c r="J2390" t="s">
        <v>4196</v>
      </c>
      <c r="K2390" s="1">
        <v>42452.551388888889</v>
      </c>
    </row>
    <row r="2391" spans="1:11" x14ac:dyDescent="0.25">
      <c r="A2391" t="s">
        <v>4197</v>
      </c>
      <c r="B2391" t="s">
        <v>17</v>
      </c>
      <c r="C2391">
        <v>100</v>
      </c>
      <c r="D2391" t="s">
        <v>13</v>
      </c>
      <c r="E2391">
        <v>100</v>
      </c>
      <c r="F2391" t="s">
        <v>13</v>
      </c>
      <c r="G2391">
        <v>100</v>
      </c>
      <c r="H2391" t="s">
        <v>13</v>
      </c>
      <c r="I2391" t="s">
        <v>42</v>
      </c>
      <c r="J2391" t="s">
        <v>4198</v>
      </c>
      <c r="K2391" s="1">
        <v>42452.541666666664</v>
      </c>
    </row>
    <row r="2392" spans="1:11" x14ac:dyDescent="0.25">
      <c r="A2392" t="s">
        <v>4199</v>
      </c>
      <c r="B2392" t="s">
        <v>17</v>
      </c>
      <c r="C2392">
        <v>10.86</v>
      </c>
      <c r="D2392" t="s">
        <v>13</v>
      </c>
      <c r="E2392">
        <v>10.86</v>
      </c>
      <c r="F2392" t="s">
        <v>13</v>
      </c>
      <c r="G2392">
        <v>108.24</v>
      </c>
      <c r="H2392" t="s">
        <v>18</v>
      </c>
      <c r="I2392" t="s">
        <v>19</v>
      </c>
      <c r="J2392" t="s">
        <v>4200</v>
      </c>
      <c r="K2392" s="1">
        <v>42452.541666666664</v>
      </c>
    </row>
    <row r="2393" spans="1:11" x14ac:dyDescent="0.25">
      <c r="A2393" t="s">
        <v>4201</v>
      </c>
      <c r="B2393" t="s">
        <v>45</v>
      </c>
      <c r="C2393">
        <v>51.26</v>
      </c>
      <c r="D2393" t="s">
        <v>13</v>
      </c>
      <c r="E2393">
        <v>51.26</v>
      </c>
      <c r="F2393" t="s">
        <v>13</v>
      </c>
      <c r="G2393">
        <v>79.11</v>
      </c>
      <c r="H2393" t="s">
        <v>25</v>
      </c>
      <c r="I2393" t="s">
        <v>42</v>
      </c>
      <c r="J2393" t="s">
        <v>4202</v>
      </c>
      <c r="K2393" s="1">
        <v>42452.541666666664</v>
      </c>
    </row>
    <row r="2394" spans="1:11" x14ac:dyDescent="0.25">
      <c r="A2394" t="s">
        <v>4203</v>
      </c>
      <c r="B2394" t="s">
        <v>12</v>
      </c>
      <c r="C2394">
        <v>300</v>
      </c>
      <c r="D2394" t="s">
        <v>14</v>
      </c>
      <c r="E2394">
        <v>300</v>
      </c>
      <c r="F2394" t="s">
        <v>14</v>
      </c>
      <c r="G2394">
        <v>300</v>
      </c>
      <c r="H2394" t="s">
        <v>14</v>
      </c>
      <c r="I2394" t="s">
        <v>42</v>
      </c>
      <c r="J2394">
        <v>155905382</v>
      </c>
      <c r="K2394" s="1">
        <v>42452.541666666664</v>
      </c>
    </row>
    <row r="2395" spans="1:11" x14ac:dyDescent="0.25">
      <c r="A2395" t="s">
        <v>4204</v>
      </c>
      <c r="B2395" t="s">
        <v>17</v>
      </c>
      <c r="C2395">
        <v>18.23</v>
      </c>
      <c r="D2395" t="s">
        <v>13</v>
      </c>
      <c r="E2395">
        <v>18.23</v>
      </c>
      <c r="F2395" t="s">
        <v>13</v>
      </c>
      <c r="G2395">
        <v>2421.54</v>
      </c>
      <c r="H2395" t="s">
        <v>67</v>
      </c>
      <c r="I2395" t="s">
        <v>19</v>
      </c>
      <c r="J2395" t="s">
        <v>4205</v>
      </c>
      <c r="K2395" s="1">
        <v>42452.540972222225</v>
      </c>
    </row>
    <row r="2396" spans="1:11" x14ac:dyDescent="0.25">
      <c r="A2396" t="s">
        <v>4206</v>
      </c>
      <c r="B2396" t="s">
        <v>45</v>
      </c>
      <c r="C2396">
        <v>0.01</v>
      </c>
      <c r="D2396" t="s">
        <v>252</v>
      </c>
      <c r="E2396">
        <v>0</v>
      </c>
      <c r="F2396" t="s">
        <v>13</v>
      </c>
      <c r="G2396">
        <v>0.01</v>
      </c>
      <c r="H2396" t="s">
        <v>252</v>
      </c>
      <c r="I2396" t="s">
        <v>124</v>
      </c>
      <c r="J2396">
        <v>312134757</v>
      </c>
      <c r="K2396" s="1">
        <v>42452.540972222225</v>
      </c>
    </row>
    <row r="2397" spans="1:11" x14ac:dyDescent="0.25">
      <c r="A2397" t="s">
        <v>4207</v>
      </c>
      <c r="B2397" t="s">
        <v>17</v>
      </c>
      <c r="C2397">
        <v>8.0299999999999994</v>
      </c>
      <c r="D2397" t="s">
        <v>13</v>
      </c>
      <c r="E2397">
        <v>8.0299999999999994</v>
      </c>
      <c r="F2397" t="s">
        <v>13</v>
      </c>
      <c r="G2397">
        <v>27.21</v>
      </c>
      <c r="H2397" t="s">
        <v>14</v>
      </c>
      <c r="I2397" t="s">
        <v>42</v>
      </c>
      <c r="J2397">
        <v>30099749</v>
      </c>
      <c r="K2397" s="1">
        <v>42452.543055555558</v>
      </c>
    </row>
    <row r="2398" spans="1:11" x14ac:dyDescent="0.25">
      <c r="A2398" t="s">
        <v>4208</v>
      </c>
      <c r="B2398" t="s">
        <v>17</v>
      </c>
      <c r="C2398">
        <v>250</v>
      </c>
      <c r="D2398" t="s">
        <v>13</v>
      </c>
      <c r="E2398">
        <v>250</v>
      </c>
      <c r="F2398" t="s">
        <v>13</v>
      </c>
      <c r="G2398">
        <v>2487.64</v>
      </c>
      <c r="H2398" t="s">
        <v>18</v>
      </c>
      <c r="I2398" t="s">
        <v>19</v>
      </c>
      <c r="J2398" t="s">
        <v>4209</v>
      </c>
      <c r="K2398" s="1">
        <v>42452.540972222225</v>
      </c>
    </row>
    <row r="2399" spans="1:11" x14ac:dyDescent="0.25">
      <c r="A2399" t="s">
        <v>4210</v>
      </c>
      <c r="B2399" t="s">
        <v>45</v>
      </c>
      <c r="C2399">
        <v>8.99</v>
      </c>
      <c r="D2399" t="s">
        <v>13</v>
      </c>
      <c r="E2399">
        <v>8.99</v>
      </c>
      <c r="F2399" t="s">
        <v>13</v>
      </c>
      <c r="G2399">
        <v>30.46</v>
      </c>
      <c r="H2399" t="s">
        <v>14</v>
      </c>
      <c r="I2399" t="s">
        <v>42</v>
      </c>
      <c r="J2399">
        <v>30099746</v>
      </c>
      <c r="K2399" s="1">
        <v>42452.541666666664</v>
      </c>
    </row>
    <row r="2400" spans="1:11" x14ac:dyDescent="0.25">
      <c r="A2400" t="s">
        <v>4211</v>
      </c>
      <c r="B2400" t="s">
        <v>17</v>
      </c>
      <c r="C2400">
        <v>63.47</v>
      </c>
      <c r="D2400" t="s">
        <v>13</v>
      </c>
      <c r="E2400">
        <v>63.47</v>
      </c>
      <c r="F2400" t="s">
        <v>13</v>
      </c>
      <c r="G2400">
        <v>631.57000000000005</v>
      </c>
      <c r="H2400" t="s">
        <v>18</v>
      </c>
      <c r="I2400" t="s">
        <v>19</v>
      </c>
      <c r="J2400" t="s">
        <v>4212</v>
      </c>
      <c r="K2400" s="1">
        <v>42452.540972222225</v>
      </c>
    </row>
    <row r="2401" spans="1:11" x14ac:dyDescent="0.25">
      <c r="A2401" t="s">
        <v>4213</v>
      </c>
      <c r="B2401" t="s">
        <v>17</v>
      </c>
      <c r="C2401">
        <v>45.6</v>
      </c>
      <c r="D2401" t="s">
        <v>13</v>
      </c>
      <c r="E2401">
        <v>45.6</v>
      </c>
      <c r="F2401" t="s">
        <v>13</v>
      </c>
      <c r="G2401">
        <v>6057.16</v>
      </c>
      <c r="H2401" t="s">
        <v>67</v>
      </c>
      <c r="I2401" t="s">
        <v>19</v>
      </c>
      <c r="J2401" t="s">
        <v>4214</v>
      </c>
      <c r="K2401" s="1">
        <v>42452.540972222225</v>
      </c>
    </row>
    <row r="2402" spans="1:11" x14ac:dyDescent="0.25">
      <c r="A2402" t="s">
        <v>4215</v>
      </c>
      <c r="B2402" t="s">
        <v>45</v>
      </c>
      <c r="C2402">
        <v>27.36</v>
      </c>
      <c r="D2402" t="s">
        <v>13</v>
      </c>
      <c r="E2402">
        <v>27.36</v>
      </c>
      <c r="F2402" t="s">
        <v>13</v>
      </c>
      <c r="G2402">
        <v>3634.3</v>
      </c>
      <c r="H2402" t="s">
        <v>67</v>
      </c>
      <c r="I2402" t="s">
        <v>19</v>
      </c>
      <c r="J2402" t="s">
        <v>4216</v>
      </c>
      <c r="K2402" s="1">
        <v>42452.540972222225</v>
      </c>
    </row>
    <row r="2403" spans="1:11" x14ac:dyDescent="0.25">
      <c r="A2403" t="s">
        <v>4217</v>
      </c>
      <c r="B2403" t="s">
        <v>12</v>
      </c>
      <c r="C2403">
        <v>500</v>
      </c>
      <c r="D2403" t="s">
        <v>14</v>
      </c>
      <c r="E2403">
        <v>500</v>
      </c>
      <c r="F2403" t="s">
        <v>14</v>
      </c>
      <c r="G2403">
        <v>500</v>
      </c>
      <c r="H2403" t="s">
        <v>14</v>
      </c>
      <c r="I2403" t="s">
        <v>15</v>
      </c>
      <c r="J2403">
        <v>155905362</v>
      </c>
      <c r="K2403" s="1">
        <v>42452.540972222225</v>
      </c>
    </row>
    <row r="2404" spans="1:11" x14ac:dyDescent="0.25">
      <c r="A2404" t="s">
        <v>4218</v>
      </c>
      <c r="B2404" t="s">
        <v>17</v>
      </c>
      <c r="C2404">
        <v>12.42</v>
      </c>
      <c r="D2404" t="s">
        <v>13</v>
      </c>
      <c r="E2404">
        <v>12.42</v>
      </c>
      <c r="F2404" t="s">
        <v>13</v>
      </c>
      <c r="G2404">
        <v>42.08</v>
      </c>
      <c r="H2404" t="s">
        <v>14</v>
      </c>
      <c r="I2404" t="s">
        <v>42</v>
      </c>
      <c r="J2404" t="s">
        <v>4219</v>
      </c>
      <c r="K2404" s="1">
        <v>42452.540972222225</v>
      </c>
    </row>
    <row r="2405" spans="1:11" x14ac:dyDescent="0.25">
      <c r="A2405" t="s">
        <v>4220</v>
      </c>
      <c r="B2405" t="s">
        <v>17</v>
      </c>
      <c r="C2405">
        <v>13.68</v>
      </c>
      <c r="D2405" t="s">
        <v>13</v>
      </c>
      <c r="E2405">
        <v>13.68</v>
      </c>
      <c r="F2405" t="s">
        <v>13</v>
      </c>
      <c r="G2405">
        <v>1817.15</v>
      </c>
      <c r="H2405" t="s">
        <v>67</v>
      </c>
      <c r="I2405" t="s">
        <v>19</v>
      </c>
      <c r="J2405" t="s">
        <v>4221</v>
      </c>
      <c r="K2405" s="1">
        <v>42452.540972222225</v>
      </c>
    </row>
    <row r="2406" spans="1:11" x14ac:dyDescent="0.25">
      <c r="A2406" t="s">
        <v>4222</v>
      </c>
      <c r="B2406" t="s">
        <v>45</v>
      </c>
      <c r="C2406">
        <v>51.26</v>
      </c>
      <c r="D2406" t="s">
        <v>13</v>
      </c>
      <c r="E2406">
        <v>51.26</v>
      </c>
      <c r="F2406" t="s">
        <v>13</v>
      </c>
      <c r="G2406">
        <v>79.11</v>
      </c>
      <c r="H2406" t="s">
        <v>25</v>
      </c>
      <c r="I2406" t="s">
        <v>42</v>
      </c>
      <c r="J2406" t="s">
        <v>4223</v>
      </c>
      <c r="K2406" s="1">
        <v>42452.540972222225</v>
      </c>
    </row>
    <row r="2407" spans="1:11" x14ac:dyDescent="0.25">
      <c r="A2407" t="s">
        <v>4224</v>
      </c>
      <c r="B2407" t="s">
        <v>12</v>
      </c>
      <c r="C2407">
        <v>15.58</v>
      </c>
      <c r="D2407" t="s">
        <v>13</v>
      </c>
      <c r="E2407">
        <v>15.58</v>
      </c>
      <c r="F2407" t="s">
        <v>13</v>
      </c>
      <c r="G2407">
        <v>52.79</v>
      </c>
      <c r="H2407" t="s">
        <v>14</v>
      </c>
      <c r="I2407" t="s">
        <v>15</v>
      </c>
      <c r="J2407" t="s">
        <v>4225</v>
      </c>
      <c r="K2407" s="1">
        <v>42452.540972222225</v>
      </c>
    </row>
    <row r="2408" spans="1:11" x14ac:dyDescent="0.25">
      <c r="A2408" t="s">
        <v>4226</v>
      </c>
      <c r="B2408" t="s">
        <v>17</v>
      </c>
      <c r="C2408">
        <v>1</v>
      </c>
      <c r="D2408" t="s">
        <v>13</v>
      </c>
      <c r="E2408">
        <v>1</v>
      </c>
      <c r="F2408" t="s">
        <v>13</v>
      </c>
      <c r="G2408">
        <v>1</v>
      </c>
      <c r="H2408" t="s">
        <v>13</v>
      </c>
      <c r="I2408" t="s">
        <v>42</v>
      </c>
      <c r="J2408" t="s">
        <v>4227</v>
      </c>
      <c r="K2408" s="1">
        <v>42452.541666666664</v>
      </c>
    </row>
    <row r="2409" spans="1:11" x14ac:dyDescent="0.25">
      <c r="A2409" t="s">
        <v>4228</v>
      </c>
      <c r="B2409" t="s">
        <v>12</v>
      </c>
      <c r="C2409">
        <v>400</v>
      </c>
      <c r="D2409" t="s">
        <v>14</v>
      </c>
      <c r="E2409">
        <v>400</v>
      </c>
      <c r="F2409" t="s">
        <v>14</v>
      </c>
      <c r="G2409">
        <v>400</v>
      </c>
      <c r="H2409" t="s">
        <v>14</v>
      </c>
      <c r="I2409" t="s">
        <v>15</v>
      </c>
      <c r="J2409">
        <v>155905302</v>
      </c>
      <c r="K2409" s="1">
        <v>42452.540972222225</v>
      </c>
    </row>
    <row r="2410" spans="1:11" x14ac:dyDescent="0.25">
      <c r="A2410" t="s">
        <v>4229</v>
      </c>
      <c r="B2410" t="s">
        <v>17</v>
      </c>
      <c r="C2410">
        <v>150</v>
      </c>
      <c r="D2410" t="s">
        <v>13</v>
      </c>
      <c r="E2410">
        <v>150</v>
      </c>
      <c r="F2410" t="s">
        <v>13</v>
      </c>
      <c r="G2410">
        <v>508.18</v>
      </c>
      <c r="H2410" t="s">
        <v>14</v>
      </c>
      <c r="I2410" t="s">
        <v>42</v>
      </c>
      <c r="J2410">
        <v>49601707</v>
      </c>
      <c r="K2410" s="1">
        <v>42452.540972222225</v>
      </c>
    </row>
    <row r="2411" spans="1:11" x14ac:dyDescent="0.25">
      <c r="A2411" t="s">
        <v>4230</v>
      </c>
      <c r="B2411" t="s">
        <v>45</v>
      </c>
      <c r="C2411">
        <v>27.34</v>
      </c>
      <c r="D2411" t="s">
        <v>13</v>
      </c>
      <c r="E2411">
        <v>27.34</v>
      </c>
      <c r="F2411" t="s">
        <v>13</v>
      </c>
      <c r="G2411">
        <v>42.19</v>
      </c>
      <c r="H2411" t="s">
        <v>25</v>
      </c>
      <c r="I2411" t="s">
        <v>42</v>
      </c>
      <c r="J2411" t="s">
        <v>4231</v>
      </c>
      <c r="K2411" s="1">
        <v>42452.540972222225</v>
      </c>
    </row>
    <row r="2412" spans="1:11" x14ac:dyDescent="0.25">
      <c r="A2412" t="s">
        <v>4232</v>
      </c>
      <c r="B2412" t="s">
        <v>12</v>
      </c>
      <c r="C2412">
        <v>15.49</v>
      </c>
      <c r="D2412" t="s">
        <v>13</v>
      </c>
      <c r="E2412">
        <v>15.49</v>
      </c>
      <c r="F2412" t="s">
        <v>13</v>
      </c>
      <c r="G2412">
        <v>52.48</v>
      </c>
      <c r="H2412" t="s">
        <v>14</v>
      </c>
      <c r="I2412" t="s">
        <v>15</v>
      </c>
      <c r="J2412" t="s">
        <v>4233</v>
      </c>
      <c r="K2412" s="1">
        <v>42452.540277777778</v>
      </c>
    </row>
    <row r="2413" spans="1:11" x14ac:dyDescent="0.25">
      <c r="A2413" t="s">
        <v>4234</v>
      </c>
      <c r="B2413" t="s">
        <v>12</v>
      </c>
      <c r="C2413">
        <v>500</v>
      </c>
      <c r="D2413" t="s">
        <v>14</v>
      </c>
      <c r="E2413">
        <v>500</v>
      </c>
      <c r="F2413" t="s">
        <v>14</v>
      </c>
      <c r="G2413">
        <v>500</v>
      </c>
      <c r="H2413" t="s">
        <v>14</v>
      </c>
      <c r="I2413" t="s">
        <v>15</v>
      </c>
      <c r="J2413">
        <v>155905252</v>
      </c>
      <c r="K2413" s="1">
        <v>42452.540277777778</v>
      </c>
    </row>
    <row r="2414" spans="1:11" x14ac:dyDescent="0.25">
      <c r="A2414" t="s">
        <v>4235</v>
      </c>
      <c r="B2414" t="s">
        <v>17</v>
      </c>
      <c r="C2414">
        <v>31</v>
      </c>
      <c r="D2414" t="s">
        <v>13</v>
      </c>
      <c r="E2414">
        <v>31</v>
      </c>
      <c r="F2414" t="s">
        <v>13</v>
      </c>
      <c r="G2414">
        <v>105.03</v>
      </c>
      <c r="H2414" t="s">
        <v>14</v>
      </c>
      <c r="I2414" t="s">
        <v>42</v>
      </c>
      <c r="J2414" t="s">
        <v>4236</v>
      </c>
      <c r="K2414" s="1">
        <v>42452.540972222225</v>
      </c>
    </row>
    <row r="2415" spans="1:11" x14ac:dyDescent="0.25">
      <c r="A2415" t="s">
        <v>4237</v>
      </c>
      <c r="B2415" t="s">
        <v>17</v>
      </c>
      <c r="C2415">
        <v>25.7</v>
      </c>
      <c r="D2415" t="s">
        <v>13</v>
      </c>
      <c r="E2415">
        <v>25.7</v>
      </c>
      <c r="F2415" t="s">
        <v>13</v>
      </c>
      <c r="G2415">
        <v>87.07</v>
      </c>
      <c r="H2415" t="s">
        <v>14</v>
      </c>
      <c r="I2415" t="s">
        <v>42</v>
      </c>
      <c r="J2415" t="s">
        <v>4238</v>
      </c>
      <c r="K2415" s="1">
        <v>42452.540972222225</v>
      </c>
    </row>
    <row r="2416" spans="1:11" x14ac:dyDescent="0.25">
      <c r="A2416" t="s">
        <v>4239</v>
      </c>
      <c r="B2416" t="s">
        <v>17</v>
      </c>
      <c r="C2416">
        <v>27.36</v>
      </c>
      <c r="D2416" t="s">
        <v>13</v>
      </c>
      <c r="E2416">
        <v>27.36</v>
      </c>
      <c r="F2416" t="s">
        <v>13</v>
      </c>
      <c r="G2416">
        <v>3634.3</v>
      </c>
      <c r="H2416" t="s">
        <v>67</v>
      </c>
      <c r="I2416" t="s">
        <v>19</v>
      </c>
      <c r="J2416" t="s">
        <v>4240</v>
      </c>
      <c r="K2416" s="1">
        <v>42452.540277777778</v>
      </c>
    </row>
    <row r="2417" spans="1:11" x14ac:dyDescent="0.25">
      <c r="A2417" t="s">
        <v>4241</v>
      </c>
      <c r="B2417" t="s">
        <v>12</v>
      </c>
      <c r="C2417">
        <v>600</v>
      </c>
      <c r="D2417" t="s">
        <v>14</v>
      </c>
      <c r="E2417">
        <v>600</v>
      </c>
      <c r="F2417" t="s">
        <v>14</v>
      </c>
      <c r="G2417">
        <v>600</v>
      </c>
      <c r="H2417" t="s">
        <v>14</v>
      </c>
      <c r="I2417" t="s">
        <v>15</v>
      </c>
      <c r="J2417">
        <v>155905202</v>
      </c>
      <c r="K2417" s="1">
        <v>42452.540277777778</v>
      </c>
    </row>
    <row r="2418" spans="1:11" x14ac:dyDescent="0.25">
      <c r="A2418" t="s">
        <v>4242</v>
      </c>
      <c r="B2418" t="s">
        <v>17</v>
      </c>
      <c r="C2418">
        <v>54.11</v>
      </c>
      <c r="D2418" t="s">
        <v>13</v>
      </c>
      <c r="E2418">
        <v>54.11</v>
      </c>
      <c r="F2418" t="s">
        <v>13</v>
      </c>
      <c r="G2418">
        <v>538.42999999999995</v>
      </c>
      <c r="H2418" t="s">
        <v>18</v>
      </c>
      <c r="I2418" t="s">
        <v>19</v>
      </c>
      <c r="J2418" t="s">
        <v>4243</v>
      </c>
      <c r="K2418" s="1">
        <v>42452.540277777778</v>
      </c>
    </row>
    <row r="2419" spans="1:11" x14ac:dyDescent="0.25">
      <c r="A2419" t="s">
        <v>4244</v>
      </c>
      <c r="B2419" t="s">
        <v>12</v>
      </c>
      <c r="C2419">
        <v>15.58</v>
      </c>
      <c r="D2419" t="s">
        <v>13</v>
      </c>
      <c r="E2419">
        <v>15.58</v>
      </c>
      <c r="F2419" t="s">
        <v>13</v>
      </c>
      <c r="G2419">
        <v>52.79</v>
      </c>
      <c r="H2419" t="s">
        <v>14</v>
      </c>
      <c r="I2419" t="s">
        <v>15</v>
      </c>
      <c r="J2419" t="s">
        <v>4245</v>
      </c>
      <c r="K2419" s="1">
        <v>42452.540277777778</v>
      </c>
    </row>
    <row r="2420" spans="1:11" x14ac:dyDescent="0.25">
      <c r="A2420" t="s">
        <v>4246</v>
      </c>
      <c r="B2420" t="s">
        <v>17</v>
      </c>
      <c r="C2420">
        <v>20.51</v>
      </c>
      <c r="D2420" t="s">
        <v>13</v>
      </c>
      <c r="E2420">
        <v>20.51</v>
      </c>
      <c r="F2420" t="s">
        <v>13</v>
      </c>
      <c r="G2420">
        <v>31.65</v>
      </c>
      <c r="H2420" t="s">
        <v>25</v>
      </c>
      <c r="I2420" t="s">
        <v>42</v>
      </c>
      <c r="J2420" t="s">
        <v>4247</v>
      </c>
      <c r="K2420" s="1">
        <v>42452.540277777778</v>
      </c>
    </row>
    <row r="2421" spans="1:11" x14ac:dyDescent="0.25">
      <c r="A2421" t="s">
        <v>4248</v>
      </c>
      <c r="B2421" t="s">
        <v>17</v>
      </c>
      <c r="C2421">
        <v>14.65</v>
      </c>
      <c r="D2421" t="s">
        <v>13</v>
      </c>
      <c r="E2421">
        <v>14.65</v>
      </c>
      <c r="F2421" t="s">
        <v>13</v>
      </c>
      <c r="G2421">
        <v>49.64</v>
      </c>
      <c r="H2421" t="s">
        <v>14</v>
      </c>
      <c r="I2421" t="s">
        <v>42</v>
      </c>
      <c r="J2421" t="s">
        <v>4249</v>
      </c>
      <c r="K2421" s="1">
        <v>42452.540277777778</v>
      </c>
    </row>
    <row r="2422" spans="1:11" x14ac:dyDescent="0.25">
      <c r="A2422" t="s">
        <v>4250</v>
      </c>
      <c r="B2422" t="s">
        <v>45</v>
      </c>
      <c r="C2422">
        <v>31.17</v>
      </c>
      <c r="D2422" t="s">
        <v>13</v>
      </c>
      <c r="E2422">
        <v>31.17</v>
      </c>
      <c r="F2422" t="s">
        <v>13</v>
      </c>
      <c r="G2422">
        <v>105.6</v>
      </c>
      <c r="H2422" t="s">
        <v>14</v>
      </c>
      <c r="I2422" t="s">
        <v>42</v>
      </c>
      <c r="J2422" t="s">
        <v>4251</v>
      </c>
      <c r="K2422" s="1">
        <v>42452.540972222225</v>
      </c>
    </row>
    <row r="2423" spans="1:11" x14ac:dyDescent="0.25">
      <c r="A2423" t="s">
        <v>4252</v>
      </c>
      <c r="B2423" t="s">
        <v>17</v>
      </c>
      <c r="C2423">
        <v>1059.9100000000001</v>
      </c>
      <c r="D2423" t="s">
        <v>13</v>
      </c>
      <c r="E2423">
        <v>1059.9100000000001</v>
      </c>
      <c r="F2423" t="s">
        <v>13</v>
      </c>
      <c r="G2423">
        <v>10546.69</v>
      </c>
      <c r="H2423" t="s">
        <v>18</v>
      </c>
      <c r="I2423" t="s">
        <v>19</v>
      </c>
      <c r="J2423" t="s">
        <v>4253</v>
      </c>
      <c r="K2423" s="1">
        <v>42452.540277777778</v>
      </c>
    </row>
    <row r="2424" spans="1:11" x14ac:dyDescent="0.25">
      <c r="A2424" t="s">
        <v>4254</v>
      </c>
      <c r="B2424" t="s">
        <v>17</v>
      </c>
      <c r="C2424">
        <v>32.880000000000003</v>
      </c>
      <c r="D2424" t="s">
        <v>13</v>
      </c>
      <c r="E2424">
        <v>32.880000000000003</v>
      </c>
      <c r="F2424" t="s">
        <v>13</v>
      </c>
      <c r="G2424">
        <v>327.18</v>
      </c>
      <c r="H2424" t="s">
        <v>18</v>
      </c>
      <c r="I2424" t="s">
        <v>124</v>
      </c>
      <c r="J2424" t="s">
        <v>4255</v>
      </c>
      <c r="K2424" s="1">
        <v>42452.540277777778</v>
      </c>
    </row>
    <row r="2425" spans="1:11" x14ac:dyDescent="0.25">
      <c r="A2425" t="s">
        <v>4256</v>
      </c>
      <c r="B2425" t="s">
        <v>17</v>
      </c>
      <c r="C2425">
        <v>108.64</v>
      </c>
      <c r="D2425" t="s">
        <v>13</v>
      </c>
      <c r="E2425">
        <v>108.64</v>
      </c>
      <c r="F2425" t="s">
        <v>13</v>
      </c>
      <c r="G2425">
        <v>1081.03</v>
      </c>
      <c r="H2425" t="s">
        <v>18</v>
      </c>
      <c r="I2425" t="s">
        <v>19</v>
      </c>
      <c r="J2425" t="s">
        <v>4257</v>
      </c>
      <c r="K2425" s="1">
        <v>42452.539583333331</v>
      </c>
    </row>
    <row r="2426" spans="1:11" x14ac:dyDescent="0.25">
      <c r="A2426" t="s">
        <v>4258</v>
      </c>
      <c r="B2426" t="s">
        <v>45</v>
      </c>
      <c r="C2426">
        <v>1</v>
      </c>
      <c r="D2426" t="s">
        <v>13</v>
      </c>
      <c r="E2426">
        <v>1</v>
      </c>
      <c r="F2426" t="s">
        <v>13</v>
      </c>
      <c r="G2426">
        <v>1</v>
      </c>
      <c r="H2426" t="s">
        <v>13</v>
      </c>
      <c r="I2426" t="s">
        <v>42</v>
      </c>
      <c r="J2426" t="s">
        <v>4259</v>
      </c>
      <c r="K2426" s="1">
        <v>42452.540277777778</v>
      </c>
    </row>
    <row r="2427" spans="1:11" x14ac:dyDescent="0.25">
      <c r="A2427" t="s">
        <v>4260</v>
      </c>
      <c r="B2427" t="s">
        <v>17</v>
      </c>
      <c r="C2427">
        <v>300</v>
      </c>
      <c r="D2427" t="s">
        <v>14</v>
      </c>
      <c r="E2427">
        <v>300</v>
      </c>
      <c r="F2427" t="s">
        <v>14</v>
      </c>
      <c r="G2427">
        <v>300</v>
      </c>
      <c r="H2427" t="s">
        <v>14</v>
      </c>
      <c r="I2427" t="s">
        <v>42</v>
      </c>
      <c r="J2427">
        <v>155905112</v>
      </c>
      <c r="K2427" s="1">
        <v>42452.540972222225</v>
      </c>
    </row>
    <row r="2428" spans="1:11" x14ac:dyDescent="0.25">
      <c r="A2428" t="s">
        <v>4261</v>
      </c>
      <c r="B2428" t="s">
        <v>17</v>
      </c>
      <c r="C2428">
        <v>21.73</v>
      </c>
      <c r="D2428" t="s">
        <v>13</v>
      </c>
      <c r="E2428">
        <v>21.73</v>
      </c>
      <c r="F2428" t="s">
        <v>13</v>
      </c>
      <c r="G2428">
        <v>216.23</v>
      </c>
      <c r="H2428" t="s">
        <v>18</v>
      </c>
      <c r="I2428" t="s">
        <v>19</v>
      </c>
      <c r="J2428" t="s">
        <v>4262</v>
      </c>
      <c r="K2428" s="1">
        <v>42452.539583333331</v>
      </c>
    </row>
    <row r="2429" spans="1:11" x14ac:dyDescent="0.25">
      <c r="A2429" t="s">
        <v>4263</v>
      </c>
      <c r="B2429" t="s">
        <v>45</v>
      </c>
      <c r="C2429">
        <v>27.31</v>
      </c>
      <c r="D2429" t="s">
        <v>13</v>
      </c>
      <c r="E2429">
        <v>27.31</v>
      </c>
      <c r="F2429" t="s">
        <v>13</v>
      </c>
      <c r="G2429">
        <v>92.53</v>
      </c>
      <c r="H2429" t="s">
        <v>14</v>
      </c>
      <c r="I2429" t="s">
        <v>42</v>
      </c>
      <c r="J2429" t="s">
        <v>4264</v>
      </c>
      <c r="K2429" s="1">
        <v>42452.540277777778</v>
      </c>
    </row>
    <row r="2430" spans="1:11" x14ac:dyDescent="0.25">
      <c r="A2430" t="s">
        <v>4265</v>
      </c>
      <c r="B2430" t="s">
        <v>17</v>
      </c>
      <c r="C2430">
        <v>25</v>
      </c>
      <c r="D2430" t="s">
        <v>13</v>
      </c>
      <c r="E2430">
        <v>25</v>
      </c>
      <c r="F2430" t="s">
        <v>13</v>
      </c>
      <c r="G2430">
        <v>248.77</v>
      </c>
      <c r="H2430" t="s">
        <v>18</v>
      </c>
      <c r="I2430" t="s">
        <v>19</v>
      </c>
      <c r="J2430" t="s">
        <v>4266</v>
      </c>
      <c r="K2430" s="1">
        <v>42452.539583333331</v>
      </c>
    </row>
    <row r="2431" spans="1:11" x14ac:dyDescent="0.25">
      <c r="A2431" t="s">
        <v>4267</v>
      </c>
      <c r="B2431" t="s">
        <v>17</v>
      </c>
      <c r="C2431">
        <v>200</v>
      </c>
      <c r="D2431" t="s">
        <v>13</v>
      </c>
      <c r="E2431">
        <v>200</v>
      </c>
      <c r="F2431" t="s">
        <v>13</v>
      </c>
      <c r="G2431">
        <v>1990.11</v>
      </c>
      <c r="H2431" t="s">
        <v>18</v>
      </c>
      <c r="I2431" t="s">
        <v>19</v>
      </c>
      <c r="J2431" t="s">
        <v>4268</v>
      </c>
      <c r="K2431" s="1">
        <v>42452.539583333331</v>
      </c>
    </row>
    <row r="2432" spans="1:11" x14ac:dyDescent="0.25">
      <c r="A2432" t="s">
        <v>4269</v>
      </c>
      <c r="B2432" t="s">
        <v>12</v>
      </c>
      <c r="C2432">
        <v>300</v>
      </c>
      <c r="D2432" t="s">
        <v>14</v>
      </c>
      <c r="E2432">
        <v>300</v>
      </c>
      <c r="F2432" t="s">
        <v>14</v>
      </c>
      <c r="G2432">
        <v>300</v>
      </c>
      <c r="H2432" t="s">
        <v>14</v>
      </c>
      <c r="I2432" t="s">
        <v>15</v>
      </c>
      <c r="J2432">
        <v>155905072</v>
      </c>
      <c r="K2432" s="1">
        <v>42452.539583333331</v>
      </c>
    </row>
    <row r="2433" spans="1:11" x14ac:dyDescent="0.25">
      <c r="A2433" t="s">
        <v>4270</v>
      </c>
      <c r="B2433" t="s">
        <v>17</v>
      </c>
      <c r="C2433">
        <v>56.1</v>
      </c>
      <c r="D2433" t="s">
        <v>13</v>
      </c>
      <c r="E2433">
        <v>56.1</v>
      </c>
      <c r="F2433" t="s">
        <v>13</v>
      </c>
      <c r="G2433">
        <v>190.06</v>
      </c>
      <c r="H2433" t="s">
        <v>14</v>
      </c>
      <c r="I2433" t="s">
        <v>42</v>
      </c>
      <c r="J2433" t="s">
        <v>4271</v>
      </c>
      <c r="K2433" s="1">
        <v>42452.539583333331</v>
      </c>
    </row>
    <row r="2434" spans="1:11" x14ac:dyDescent="0.25">
      <c r="A2434" t="s">
        <v>4272</v>
      </c>
      <c r="B2434" t="s">
        <v>17</v>
      </c>
      <c r="C2434">
        <v>10</v>
      </c>
      <c r="D2434" t="s">
        <v>13</v>
      </c>
      <c r="E2434">
        <v>10</v>
      </c>
      <c r="F2434" t="s">
        <v>13</v>
      </c>
      <c r="G2434">
        <v>99.51</v>
      </c>
      <c r="H2434" t="s">
        <v>18</v>
      </c>
      <c r="I2434" t="s">
        <v>42</v>
      </c>
      <c r="J2434" t="s">
        <v>4273</v>
      </c>
      <c r="K2434" s="1">
        <v>42452.540277777778</v>
      </c>
    </row>
    <row r="2435" spans="1:11" x14ac:dyDescent="0.25">
      <c r="A2435" t="s">
        <v>4274</v>
      </c>
      <c r="B2435" t="s">
        <v>17</v>
      </c>
      <c r="C2435">
        <v>25</v>
      </c>
      <c r="D2435" t="s">
        <v>13</v>
      </c>
      <c r="E2435">
        <v>25</v>
      </c>
      <c r="F2435" t="s">
        <v>13</v>
      </c>
      <c r="G2435">
        <v>248.77</v>
      </c>
      <c r="H2435" t="s">
        <v>18</v>
      </c>
      <c r="I2435" t="s">
        <v>19</v>
      </c>
      <c r="J2435" t="s">
        <v>4275</v>
      </c>
      <c r="K2435" s="1">
        <v>42452.539583333331</v>
      </c>
    </row>
    <row r="2436" spans="1:11" x14ac:dyDescent="0.25">
      <c r="A2436" t="s">
        <v>4276</v>
      </c>
      <c r="B2436" t="s">
        <v>45</v>
      </c>
      <c r="C2436">
        <v>61.05</v>
      </c>
      <c r="D2436" t="s">
        <v>13</v>
      </c>
      <c r="E2436">
        <v>61.05</v>
      </c>
      <c r="F2436" t="s">
        <v>13</v>
      </c>
      <c r="G2436">
        <v>206.83</v>
      </c>
      <c r="H2436" t="s">
        <v>14</v>
      </c>
      <c r="I2436" t="s">
        <v>42</v>
      </c>
      <c r="J2436" t="s">
        <v>4277</v>
      </c>
      <c r="K2436" s="1">
        <v>42452.539583333331</v>
      </c>
    </row>
    <row r="2437" spans="1:11" x14ac:dyDescent="0.25">
      <c r="A2437" t="s">
        <v>4278</v>
      </c>
      <c r="B2437" t="s">
        <v>17</v>
      </c>
      <c r="C2437">
        <v>10.25</v>
      </c>
      <c r="D2437" t="s">
        <v>13</v>
      </c>
      <c r="E2437">
        <v>10.25</v>
      </c>
      <c r="F2437" t="s">
        <v>13</v>
      </c>
      <c r="G2437">
        <v>102.16</v>
      </c>
      <c r="H2437" t="s">
        <v>18</v>
      </c>
      <c r="I2437" t="s">
        <v>19</v>
      </c>
      <c r="J2437" t="s">
        <v>4279</v>
      </c>
      <c r="K2437" s="1">
        <v>42452.538888888892</v>
      </c>
    </row>
    <row r="2438" spans="1:11" x14ac:dyDescent="0.25">
      <c r="A2438" t="s">
        <v>4280</v>
      </c>
      <c r="B2438" t="s">
        <v>17</v>
      </c>
      <c r="C2438">
        <v>31.74</v>
      </c>
      <c r="D2438" t="s">
        <v>13</v>
      </c>
      <c r="E2438">
        <v>31.74</v>
      </c>
      <c r="F2438" t="s">
        <v>13</v>
      </c>
      <c r="G2438">
        <v>316.33</v>
      </c>
      <c r="H2438" t="s">
        <v>18</v>
      </c>
      <c r="I2438" t="s">
        <v>19</v>
      </c>
      <c r="J2438" t="s">
        <v>4281</v>
      </c>
      <c r="K2438" s="1">
        <v>42452.538888888892</v>
      </c>
    </row>
    <row r="2439" spans="1:11" x14ac:dyDescent="0.25">
      <c r="A2439" t="s">
        <v>4282</v>
      </c>
      <c r="B2439" t="s">
        <v>17</v>
      </c>
      <c r="C2439">
        <v>45</v>
      </c>
      <c r="D2439" t="s">
        <v>13</v>
      </c>
      <c r="E2439">
        <v>45</v>
      </c>
      <c r="F2439" t="s">
        <v>13</v>
      </c>
      <c r="G2439">
        <v>448.49</v>
      </c>
      <c r="H2439" t="s">
        <v>18</v>
      </c>
      <c r="I2439" t="s">
        <v>19</v>
      </c>
      <c r="J2439" t="s">
        <v>4283</v>
      </c>
      <c r="K2439" s="1">
        <v>42452.538888888892</v>
      </c>
    </row>
    <row r="2440" spans="1:11" x14ac:dyDescent="0.25">
      <c r="A2440" t="s">
        <v>4284</v>
      </c>
      <c r="B2440" t="s">
        <v>17</v>
      </c>
      <c r="C2440">
        <v>20.5</v>
      </c>
      <c r="D2440" t="s">
        <v>13</v>
      </c>
      <c r="E2440">
        <v>20.5</v>
      </c>
      <c r="F2440" t="s">
        <v>13</v>
      </c>
      <c r="G2440">
        <v>204.31</v>
      </c>
      <c r="H2440" t="s">
        <v>18</v>
      </c>
      <c r="I2440" t="s">
        <v>19</v>
      </c>
      <c r="J2440" t="s">
        <v>4285</v>
      </c>
      <c r="K2440" s="1">
        <v>42452.538888888892</v>
      </c>
    </row>
    <row r="2441" spans="1:11" x14ac:dyDescent="0.25">
      <c r="A2441" t="s">
        <v>4286</v>
      </c>
      <c r="B2441" t="s">
        <v>12</v>
      </c>
      <c r="C2441">
        <v>15.58</v>
      </c>
      <c r="D2441" t="s">
        <v>13</v>
      </c>
      <c r="E2441">
        <v>15.58</v>
      </c>
      <c r="F2441" t="s">
        <v>13</v>
      </c>
      <c r="G2441">
        <v>52.92</v>
      </c>
      <c r="H2441" t="s">
        <v>14</v>
      </c>
      <c r="I2441" t="s">
        <v>15</v>
      </c>
      <c r="J2441" t="s">
        <v>4287</v>
      </c>
      <c r="K2441" s="1">
        <v>42452.538888888892</v>
      </c>
    </row>
    <row r="2442" spans="1:11" x14ac:dyDescent="0.25">
      <c r="A2442" t="s">
        <v>4288</v>
      </c>
      <c r="B2442" t="s">
        <v>17</v>
      </c>
      <c r="C2442">
        <v>109.43</v>
      </c>
      <c r="D2442" t="s">
        <v>13</v>
      </c>
      <c r="E2442">
        <v>109.43</v>
      </c>
      <c r="F2442" t="s">
        <v>13</v>
      </c>
      <c r="G2442">
        <v>14558.31</v>
      </c>
      <c r="H2442" t="s">
        <v>67</v>
      </c>
      <c r="I2442" t="s">
        <v>19</v>
      </c>
      <c r="J2442" t="s">
        <v>4289</v>
      </c>
      <c r="K2442" s="1">
        <v>42452.538888888892</v>
      </c>
    </row>
    <row r="2443" spans="1:11" x14ac:dyDescent="0.25">
      <c r="A2443" t="s">
        <v>4290</v>
      </c>
      <c r="B2443" t="s">
        <v>17</v>
      </c>
      <c r="C2443">
        <v>10.58</v>
      </c>
      <c r="D2443" t="s">
        <v>13</v>
      </c>
      <c r="E2443">
        <v>10.58</v>
      </c>
      <c r="F2443" t="s">
        <v>13</v>
      </c>
      <c r="G2443">
        <v>105.45</v>
      </c>
      <c r="H2443" t="s">
        <v>18</v>
      </c>
      <c r="I2443" t="s">
        <v>19</v>
      </c>
      <c r="J2443" t="s">
        <v>4291</v>
      </c>
      <c r="K2443" s="1">
        <v>42452.538888888892</v>
      </c>
    </row>
    <row r="2444" spans="1:11" x14ac:dyDescent="0.25">
      <c r="A2444" t="s">
        <v>4292</v>
      </c>
      <c r="B2444" t="s">
        <v>45</v>
      </c>
      <c r="C2444">
        <v>51.26</v>
      </c>
      <c r="D2444" t="s">
        <v>13</v>
      </c>
      <c r="E2444">
        <v>51.26</v>
      </c>
      <c r="F2444" t="s">
        <v>13</v>
      </c>
      <c r="G2444">
        <v>79.16</v>
      </c>
      <c r="H2444" t="s">
        <v>25</v>
      </c>
      <c r="I2444" t="s">
        <v>42</v>
      </c>
      <c r="J2444" t="s">
        <v>4293</v>
      </c>
      <c r="K2444" s="1">
        <v>42452.538888888892</v>
      </c>
    </row>
    <row r="2445" spans="1:11" x14ac:dyDescent="0.25">
      <c r="A2445" t="s">
        <v>4294</v>
      </c>
      <c r="B2445" t="s">
        <v>17</v>
      </c>
      <c r="C2445">
        <v>15.58</v>
      </c>
      <c r="D2445" t="s">
        <v>13</v>
      </c>
      <c r="E2445">
        <v>15.58</v>
      </c>
      <c r="F2445" t="s">
        <v>13</v>
      </c>
      <c r="G2445">
        <v>52.92</v>
      </c>
      <c r="H2445" t="s">
        <v>14</v>
      </c>
      <c r="I2445" t="s">
        <v>42</v>
      </c>
      <c r="J2445" t="s">
        <v>4295</v>
      </c>
      <c r="K2445" s="1">
        <v>42452.539583333331</v>
      </c>
    </row>
    <row r="2446" spans="1:11" x14ac:dyDescent="0.25">
      <c r="A2446" t="s">
        <v>4296</v>
      </c>
      <c r="B2446" t="s">
        <v>17</v>
      </c>
      <c r="C2446">
        <v>10.86</v>
      </c>
      <c r="D2446" t="s">
        <v>13</v>
      </c>
      <c r="E2446">
        <v>10.86</v>
      </c>
      <c r="F2446" t="s">
        <v>13</v>
      </c>
      <c r="G2446">
        <v>108.24</v>
      </c>
      <c r="H2446" t="s">
        <v>18</v>
      </c>
      <c r="I2446" t="s">
        <v>19</v>
      </c>
      <c r="J2446" t="s">
        <v>4297</v>
      </c>
      <c r="K2446" s="1">
        <v>42452.538888888892</v>
      </c>
    </row>
    <row r="2447" spans="1:11" x14ac:dyDescent="0.25">
      <c r="A2447" t="s">
        <v>4298</v>
      </c>
      <c r="B2447" t="s">
        <v>17</v>
      </c>
      <c r="C2447">
        <v>1</v>
      </c>
      <c r="D2447" t="s">
        <v>13</v>
      </c>
      <c r="E2447">
        <v>1</v>
      </c>
      <c r="F2447" t="s">
        <v>13</v>
      </c>
      <c r="G2447">
        <v>1</v>
      </c>
      <c r="H2447" t="s">
        <v>13</v>
      </c>
      <c r="I2447" t="s">
        <v>42</v>
      </c>
      <c r="J2447" t="s">
        <v>4299</v>
      </c>
      <c r="K2447" s="1">
        <v>42452.539583333331</v>
      </c>
    </row>
    <row r="2448" spans="1:11" x14ac:dyDescent="0.25">
      <c r="A2448" t="s">
        <v>4300</v>
      </c>
      <c r="B2448" t="s">
        <v>17</v>
      </c>
      <c r="C2448">
        <v>15.58</v>
      </c>
      <c r="D2448" t="s">
        <v>13</v>
      </c>
      <c r="E2448">
        <v>15.58</v>
      </c>
      <c r="F2448" t="s">
        <v>13</v>
      </c>
      <c r="G2448">
        <v>52.92</v>
      </c>
      <c r="H2448" t="s">
        <v>14</v>
      </c>
      <c r="I2448" t="s">
        <v>42</v>
      </c>
      <c r="J2448" t="s">
        <v>4301</v>
      </c>
      <c r="K2448" s="1">
        <v>42452.538888888892</v>
      </c>
    </row>
    <row r="2449" spans="1:11" x14ac:dyDescent="0.25">
      <c r="A2449" t="s">
        <v>4302</v>
      </c>
      <c r="B2449" t="s">
        <v>17</v>
      </c>
      <c r="C2449">
        <v>9.1199999999999992</v>
      </c>
      <c r="D2449" t="s">
        <v>13</v>
      </c>
      <c r="E2449">
        <v>9.1199999999999992</v>
      </c>
      <c r="F2449" t="s">
        <v>13</v>
      </c>
      <c r="G2449">
        <v>1213.31</v>
      </c>
      <c r="H2449" t="s">
        <v>67</v>
      </c>
      <c r="I2449" t="s">
        <v>19</v>
      </c>
      <c r="J2449" t="s">
        <v>4303</v>
      </c>
      <c r="K2449" s="1">
        <v>42452.538888888892</v>
      </c>
    </row>
    <row r="2450" spans="1:11" x14ac:dyDescent="0.25">
      <c r="A2450" t="s">
        <v>4304</v>
      </c>
      <c r="B2450" t="s">
        <v>45</v>
      </c>
      <c r="C2450">
        <v>64.27</v>
      </c>
      <c r="D2450" t="s">
        <v>13</v>
      </c>
      <c r="E2450">
        <v>64.27</v>
      </c>
      <c r="F2450" t="s">
        <v>13</v>
      </c>
      <c r="G2450">
        <v>218.3</v>
      </c>
      <c r="H2450" t="s">
        <v>14</v>
      </c>
      <c r="I2450" t="s">
        <v>42</v>
      </c>
      <c r="J2450" t="s">
        <v>4305</v>
      </c>
      <c r="K2450" s="1">
        <v>42452.538888888892</v>
      </c>
    </row>
    <row r="2451" spans="1:11" x14ac:dyDescent="0.25">
      <c r="A2451" t="s">
        <v>4306</v>
      </c>
      <c r="B2451" t="s">
        <v>45</v>
      </c>
      <c r="C2451">
        <v>51.26</v>
      </c>
      <c r="D2451" t="s">
        <v>13</v>
      </c>
      <c r="E2451">
        <v>51.26</v>
      </c>
      <c r="F2451" t="s">
        <v>13</v>
      </c>
      <c r="G2451">
        <v>79.16</v>
      </c>
      <c r="H2451" t="s">
        <v>25</v>
      </c>
      <c r="I2451" t="s">
        <v>42</v>
      </c>
      <c r="J2451" t="s">
        <v>4307</v>
      </c>
      <c r="K2451" s="1">
        <v>42452.538888888892</v>
      </c>
    </row>
    <row r="2452" spans="1:11" x14ac:dyDescent="0.25">
      <c r="A2452" t="s">
        <v>4308</v>
      </c>
      <c r="B2452" t="s">
        <v>17</v>
      </c>
      <c r="C2452">
        <v>21.73</v>
      </c>
      <c r="D2452" t="s">
        <v>13</v>
      </c>
      <c r="E2452">
        <v>21.73</v>
      </c>
      <c r="F2452" t="s">
        <v>13</v>
      </c>
      <c r="G2452">
        <v>216.57</v>
      </c>
      <c r="H2452" t="s">
        <v>18</v>
      </c>
      <c r="I2452" t="s">
        <v>19</v>
      </c>
      <c r="J2452" t="s">
        <v>4309</v>
      </c>
      <c r="K2452" s="1">
        <v>42452.538194444445</v>
      </c>
    </row>
    <row r="2453" spans="1:11" x14ac:dyDescent="0.25">
      <c r="A2453" t="s">
        <v>4310</v>
      </c>
      <c r="B2453" t="s">
        <v>45</v>
      </c>
      <c r="C2453">
        <v>43.64</v>
      </c>
      <c r="D2453" t="s">
        <v>13</v>
      </c>
      <c r="E2453">
        <v>43.64</v>
      </c>
      <c r="F2453" t="s">
        <v>13</v>
      </c>
      <c r="G2453">
        <v>148.22999999999999</v>
      </c>
      <c r="H2453" t="s">
        <v>14</v>
      </c>
      <c r="I2453" t="s">
        <v>42</v>
      </c>
      <c r="J2453" t="s">
        <v>4311</v>
      </c>
      <c r="K2453" s="1">
        <v>42452.538888888892</v>
      </c>
    </row>
    <row r="2454" spans="1:11" x14ac:dyDescent="0.25">
      <c r="A2454" t="s">
        <v>4312</v>
      </c>
      <c r="B2454" t="s">
        <v>17</v>
      </c>
      <c r="C2454">
        <v>30.98</v>
      </c>
      <c r="D2454" t="s">
        <v>13</v>
      </c>
      <c r="E2454">
        <v>30.98</v>
      </c>
      <c r="F2454" t="s">
        <v>13</v>
      </c>
      <c r="G2454">
        <v>105.23</v>
      </c>
      <c r="H2454" t="s">
        <v>14</v>
      </c>
      <c r="I2454" t="s">
        <v>42</v>
      </c>
      <c r="J2454" t="s">
        <v>4313</v>
      </c>
      <c r="K2454" s="1">
        <v>42452.538888888892</v>
      </c>
    </row>
    <row r="2455" spans="1:11" x14ac:dyDescent="0.25">
      <c r="A2455" t="s">
        <v>4314</v>
      </c>
      <c r="B2455" t="s">
        <v>17</v>
      </c>
      <c r="C2455">
        <v>21.7</v>
      </c>
      <c r="D2455" t="s">
        <v>13</v>
      </c>
      <c r="E2455">
        <v>21.7</v>
      </c>
      <c r="F2455" t="s">
        <v>13</v>
      </c>
      <c r="G2455">
        <v>73.709999999999994</v>
      </c>
      <c r="H2455" t="s">
        <v>14</v>
      </c>
      <c r="I2455" t="s">
        <v>42</v>
      </c>
      <c r="J2455" t="s">
        <v>4315</v>
      </c>
      <c r="K2455" s="1">
        <v>42452.538888888892</v>
      </c>
    </row>
    <row r="2456" spans="1:11" x14ac:dyDescent="0.25">
      <c r="A2456" t="s">
        <v>4316</v>
      </c>
      <c r="B2456" t="s">
        <v>12</v>
      </c>
      <c r="C2456">
        <v>300</v>
      </c>
      <c r="D2456" t="s">
        <v>14</v>
      </c>
      <c r="E2456">
        <v>300</v>
      </c>
      <c r="F2456" t="s">
        <v>14</v>
      </c>
      <c r="G2456">
        <v>300</v>
      </c>
      <c r="H2456" t="s">
        <v>14</v>
      </c>
      <c r="I2456" t="s">
        <v>15</v>
      </c>
      <c r="J2456">
        <v>155904762</v>
      </c>
      <c r="K2456" s="1">
        <v>42452.538194444445</v>
      </c>
    </row>
    <row r="2457" spans="1:11" x14ac:dyDescent="0.25">
      <c r="A2457" t="s">
        <v>4317</v>
      </c>
      <c r="B2457" t="s">
        <v>12</v>
      </c>
      <c r="C2457">
        <v>46.75</v>
      </c>
      <c r="D2457" t="s">
        <v>13</v>
      </c>
      <c r="E2457">
        <v>46.75</v>
      </c>
      <c r="F2457" t="s">
        <v>13</v>
      </c>
      <c r="G2457">
        <v>158.79</v>
      </c>
      <c r="H2457" t="s">
        <v>14</v>
      </c>
      <c r="I2457" t="s">
        <v>15</v>
      </c>
      <c r="J2457" t="s">
        <v>4318</v>
      </c>
      <c r="K2457" s="1">
        <v>42452.538194444445</v>
      </c>
    </row>
    <row r="2458" spans="1:11" x14ac:dyDescent="0.25">
      <c r="A2458" t="s">
        <v>4319</v>
      </c>
      <c r="B2458" t="s">
        <v>17</v>
      </c>
      <c r="C2458">
        <v>20</v>
      </c>
      <c r="D2458" t="s">
        <v>13</v>
      </c>
      <c r="E2458">
        <v>20</v>
      </c>
      <c r="F2458" t="s">
        <v>13</v>
      </c>
      <c r="G2458">
        <v>20</v>
      </c>
      <c r="H2458" t="s">
        <v>13</v>
      </c>
      <c r="I2458" t="s">
        <v>42</v>
      </c>
      <c r="J2458" t="s">
        <v>4320</v>
      </c>
      <c r="K2458" s="1">
        <v>42452.538194444445</v>
      </c>
    </row>
    <row r="2459" spans="1:11" x14ac:dyDescent="0.25">
      <c r="A2459" t="s">
        <v>4321</v>
      </c>
      <c r="B2459" t="s">
        <v>17</v>
      </c>
      <c r="C2459">
        <v>27.13</v>
      </c>
      <c r="D2459" t="s">
        <v>13</v>
      </c>
      <c r="E2459">
        <v>27.13</v>
      </c>
      <c r="F2459" t="s">
        <v>13</v>
      </c>
      <c r="G2459">
        <v>270.39</v>
      </c>
      <c r="H2459" t="s">
        <v>18</v>
      </c>
      <c r="I2459" t="s">
        <v>42</v>
      </c>
      <c r="J2459" t="s">
        <v>4322</v>
      </c>
      <c r="K2459" s="1">
        <v>42452.537499999999</v>
      </c>
    </row>
    <row r="2460" spans="1:11" x14ac:dyDescent="0.25">
      <c r="A2460" t="s">
        <v>4323</v>
      </c>
      <c r="B2460" t="s">
        <v>45</v>
      </c>
      <c r="C2460">
        <v>18.23</v>
      </c>
      <c r="D2460" t="s">
        <v>13</v>
      </c>
      <c r="E2460">
        <v>18.23</v>
      </c>
      <c r="F2460" t="s">
        <v>13</v>
      </c>
      <c r="G2460">
        <v>2425.2800000000002</v>
      </c>
      <c r="H2460" t="s">
        <v>67</v>
      </c>
      <c r="I2460" t="s">
        <v>19</v>
      </c>
      <c r="J2460" t="s">
        <v>4324</v>
      </c>
      <c r="K2460" s="1">
        <v>42452.537499999999</v>
      </c>
    </row>
    <row r="2461" spans="1:11" x14ac:dyDescent="0.25">
      <c r="A2461" t="s">
        <v>4325</v>
      </c>
      <c r="B2461" t="s">
        <v>17</v>
      </c>
      <c r="C2461">
        <v>20.51</v>
      </c>
      <c r="D2461" t="s">
        <v>13</v>
      </c>
      <c r="E2461">
        <v>20.51</v>
      </c>
      <c r="F2461" t="s">
        <v>13</v>
      </c>
      <c r="G2461">
        <v>31.67</v>
      </c>
      <c r="H2461" t="s">
        <v>25</v>
      </c>
      <c r="I2461" t="s">
        <v>42</v>
      </c>
      <c r="J2461" t="s">
        <v>4326</v>
      </c>
      <c r="K2461" s="1">
        <v>42452.537499999999</v>
      </c>
    </row>
    <row r="2462" spans="1:11" x14ac:dyDescent="0.25">
      <c r="A2462" t="s">
        <v>4327</v>
      </c>
      <c r="B2462" t="s">
        <v>17</v>
      </c>
      <c r="C2462">
        <v>16.23</v>
      </c>
      <c r="D2462" t="s">
        <v>13</v>
      </c>
      <c r="E2462">
        <v>16.23</v>
      </c>
      <c r="F2462" t="s">
        <v>13</v>
      </c>
      <c r="G2462">
        <v>161.76</v>
      </c>
      <c r="H2462" t="s">
        <v>18</v>
      </c>
      <c r="I2462" t="s">
        <v>19</v>
      </c>
      <c r="J2462" t="s">
        <v>4328</v>
      </c>
      <c r="K2462" s="1">
        <v>42452.537499999999</v>
      </c>
    </row>
    <row r="2463" spans="1:11" x14ac:dyDescent="0.25">
      <c r="A2463" t="s">
        <v>4329</v>
      </c>
      <c r="B2463" t="s">
        <v>17</v>
      </c>
      <c r="C2463">
        <v>45.6</v>
      </c>
      <c r="D2463" t="s">
        <v>13</v>
      </c>
      <c r="E2463">
        <v>45.6</v>
      </c>
      <c r="F2463" t="s">
        <v>13</v>
      </c>
      <c r="G2463">
        <v>6066.52</v>
      </c>
      <c r="H2463" t="s">
        <v>67</v>
      </c>
      <c r="I2463" t="s">
        <v>19</v>
      </c>
      <c r="J2463" t="s">
        <v>4330</v>
      </c>
      <c r="K2463" s="1">
        <v>42452.537499999999</v>
      </c>
    </row>
    <row r="2464" spans="1:11" x14ac:dyDescent="0.25">
      <c r="A2464" t="s">
        <v>4331</v>
      </c>
      <c r="B2464" t="s">
        <v>17</v>
      </c>
      <c r="C2464">
        <v>21.91</v>
      </c>
      <c r="D2464" t="s">
        <v>13</v>
      </c>
      <c r="E2464">
        <v>21.91</v>
      </c>
      <c r="F2464" t="s">
        <v>13</v>
      </c>
      <c r="G2464">
        <v>218.11</v>
      </c>
      <c r="H2464" t="s">
        <v>18</v>
      </c>
      <c r="I2464" t="s">
        <v>42</v>
      </c>
      <c r="J2464" t="s">
        <v>4332</v>
      </c>
      <c r="K2464" s="1">
        <v>42452.538194444445</v>
      </c>
    </row>
    <row r="2465" spans="1:11" x14ac:dyDescent="0.25">
      <c r="A2465" t="s">
        <v>4333</v>
      </c>
      <c r="B2465" t="s">
        <v>17</v>
      </c>
      <c r="C2465">
        <v>43.46</v>
      </c>
      <c r="D2465" t="s">
        <v>13</v>
      </c>
      <c r="E2465">
        <v>43.46</v>
      </c>
      <c r="F2465" t="s">
        <v>13</v>
      </c>
      <c r="G2465">
        <v>432.63</v>
      </c>
      <c r="H2465" t="s">
        <v>18</v>
      </c>
      <c r="I2465" t="s">
        <v>19</v>
      </c>
      <c r="J2465" t="s">
        <v>4334</v>
      </c>
      <c r="K2465" s="1">
        <v>42452.537499999999</v>
      </c>
    </row>
    <row r="2466" spans="1:11" x14ac:dyDescent="0.25">
      <c r="A2466" t="s">
        <v>4335</v>
      </c>
      <c r="B2466" t="s">
        <v>17</v>
      </c>
      <c r="C2466">
        <v>112.48</v>
      </c>
      <c r="D2466" t="s">
        <v>13</v>
      </c>
      <c r="E2466">
        <v>112.48</v>
      </c>
      <c r="F2466" t="s">
        <v>13</v>
      </c>
      <c r="G2466">
        <v>382.05</v>
      </c>
      <c r="H2466" t="s">
        <v>14</v>
      </c>
      <c r="I2466" t="s">
        <v>42</v>
      </c>
      <c r="J2466" t="s">
        <v>4336</v>
      </c>
      <c r="K2466" s="1">
        <v>42452.537499999999</v>
      </c>
    </row>
    <row r="2467" spans="1:11" x14ac:dyDescent="0.25">
      <c r="A2467" t="s">
        <v>4337</v>
      </c>
      <c r="B2467" t="s">
        <v>17</v>
      </c>
      <c r="C2467">
        <v>80.33</v>
      </c>
      <c r="D2467" t="s">
        <v>13</v>
      </c>
      <c r="E2467">
        <v>80.33</v>
      </c>
      <c r="F2467" t="s">
        <v>13</v>
      </c>
      <c r="G2467">
        <v>272.85000000000002</v>
      </c>
      <c r="H2467" t="s">
        <v>14</v>
      </c>
      <c r="I2467" t="s">
        <v>42</v>
      </c>
      <c r="J2467" t="s">
        <v>4338</v>
      </c>
      <c r="K2467" s="1">
        <v>42452.537499999999</v>
      </c>
    </row>
    <row r="2468" spans="1:11" x14ac:dyDescent="0.25">
      <c r="A2468" t="s">
        <v>4339</v>
      </c>
      <c r="B2468" t="s">
        <v>17</v>
      </c>
      <c r="C2468">
        <v>15.58</v>
      </c>
      <c r="D2468" t="s">
        <v>13</v>
      </c>
      <c r="E2468">
        <v>15.58</v>
      </c>
      <c r="F2468" t="s">
        <v>13</v>
      </c>
      <c r="G2468">
        <v>52.92</v>
      </c>
      <c r="H2468" t="s">
        <v>14</v>
      </c>
      <c r="I2468" t="s">
        <v>42</v>
      </c>
      <c r="J2468" t="s">
        <v>4340</v>
      </c>
      <c r="K2468" s="1">
        <v>42452.537499999999</v>
      </c>
    </row>
    <row r="2469" spans="1:11" x14ac:dyDescent="0.25">
      <c r="A2469" t="s">
        <v>4341</v>
      </c>
      <c r="B2469" t="s">
        <v>17</v>
      </c>
      <c r="C2469">
        <v>30.75</v>
      </c>
      <c r="D2469" t="s">
        <v>13</v>
      </c>
      <c r="E2469">
        <v>30.75</v>
      </c>
      <c r="F2469" t="s">
        <v>13</v>
      </c>
      <c r="G2469">
        <v>306.11</v>
      </c>
      <c r="H2469" t="s">
        <v>18</v>
      </c>
      <c r="I2469" t="s">
        <v>19</v>
      </c>
      <c r="J2469" t="s">
        <v>4342</v>
      </c>
      <c r="K2469" s="1">
        <v>42452.536805555559</v>
      </c>
    </row>
    <row r="2470" spans="1:11" x14ac:dyDescent="0.25">
      <c r="A2470" t="s">
        <v>4343</v>
      </c>
      <c r="B2470" t="s">
        <v>45</v>
      </c>
      <c r="C2470">
        <v>10.91</v>
      </c>
      <c r="D2470" t="s">
        <v>13</v>
      </c>
      <c r="E2470">
        <v>10.91</v>
      </c>
      <c r="F2470" t="s">
        <v>13</v>
      </c>
      <c r="G2470">
        <v>37.06</v>
      </c>
      <c r="H2470" t="s">
        <v>14</v>
      </c>
      <c r="I2470" t="s">
        <v>42</v>
      </c>
      <c r="J2470" t="s">
        <v>4344</v>
      </c>
      <c r="K2470" s="1">
        <v>42452.536805555559</v>
      </c>
    </row>
    <row r="2471" spans="1:11" x14ac:dyDescent="0.25">
      <c r="A2471" t="s">
        <v>4345</v>
      </c>
      <c r="B2471" t="s">
        <v>12</v>
      </c>
      <c r="C2471">
        <v>20</v>
      </c>
      <c r="D2471" t="s">
        <v>14</v>
      </c>
      <c r="E2471">
        <v>6.2</v>
      </c>
      <c r="F2471" t="s">
        <v>13</v>
      </c>
      <c r="G2471">
        <v>21.1</v>
      </c>
      <c r="H2471" t="s">
        <v>14</v>
      </c>
      <c r="I2471" t="s">
        <v>15</v>
      </c>
      <c r="J2471">
        <v>49600491</v>
      </c>
      <c r="K2471" s="1">
        <v>42452.536805555559</v>
      </c>
    </row>
    <row r="2472" spans="1:11" x14ac:dyDescent="0.25">
      <c r="A2472" t="s">
        <v>4346</v>
      </c>
      <c r="B2472" t="s">
        <v>12</v>
      </c>
      <c r="C2472">
        <v>1</v>
      </c>
      <c r="D2472" t="s">
        <v>13</v>
      </c>
      <c r="E2472">
        <v>1</v>
      </c>
      <c r="F2472" t="s">
        <v>13</v>
      </c>
      <c r="G2472">
        <v>1</v>
      </c>
      <c r="H2472" t="s">
        <v>13</v>
      </c>
      <c r="I2472" t="s">
        <v>15</v>
      </c>
      <c r="J2472" t="s">
        <v>4347</v>
      </c>
      <c r="K2472" s="1">
        <v>42452.536805555559</v>
      </c>
    </row>
    <row r="2473" spans="1:11" x14ac:dyDescent="0.25">
      <c r="A2473" t="s">
        <v>4348</v>
      </c>
      <c r="B2473" t="s">
        <v>17</v>
      </c>
      <c r="C2473">
        <v>400</v>
      </c>
      <c r="D2473" t="s">
        <v>14</v>
      </c>
      <c r="E2473">
        <v>400</v>
      </c>
      <c r="F2473" t="s">
        <v>14</v>
      </c>
      <c r="G2473">
        <v>400</v>
      </c>
      <c r="H2473" t="s">
        <v>14</v>
      </c>
      <c r="I2473" t="s">
        <v>42</v>
      </c>
      <c r="J2473">
        <v>155904592</v>
      </c>
      <c r="K2473" s="1">
        <v>42452.538194444445</v>
      </c>
    </row>
    <row r="2474" spans="1:11" x14ac:dyDescent="0.25">
      <c r="A2474" t="s">
        <v>4349</v>
      </c>
      <c r="B2474" t="s">
        <v>12</v>
      </c>
      <c r="C2474">
        <v>28.91</v>
      </c>
      <c r="D2474" t="s">
        <v>13</v>
      </c>
      <c r="E2474">
        <v>28.91</v>
      </c>
      <c r="F2474" t="s">
        <v>13</v>
      </c>
      <c r="G2474">
        <v>98.2</v>
      </c>
      <c r="H2474" t="s">
        <v>14</v>
      </c>
      <c r="I2474" t="s">
        <v>15</v>
      </c>
      <c r="J2474">
        <v>30099645</v>
      </c>
      <c r="K2474" s="1">
        <v>42452.536805555559</v>
      </c>
    </row>
    <row r="2475" spans="1:11" x14ac:dyDescent="0.25">
      <c r="A2475" t="s">
        <v>4350</v>
      </c>
      <c r="B2475" t="s">
        <v>17</v>
      </c>
      <c r="C2475">
        <v>10.91</v>
      </c>
      <c r="D2475" t="s">
        <v>13</v>
      </c>
      <c r="E2475">
        <v>10.91</v>
      </c>
      <c r="F2475" t="s">
        <v>13</v>
      </c>
      <c r="G2475">
        <v>37.06</v>
      </c>
      <c r="H2475" t="s">
        <v>14</v>
      </c>
      <c r="I2475" t="s">
        <v>42</v>
      </c>
      <c r="J2475" t="s">
        <v>4351</v>
      </c>
      <c r="K2475" s="1">
        <v>42452.536805555559</v>
      </c>
    </row>
    <row r="2476" spans="1:11" x14ac:dyDescent="0.25">
      <c r="A2476" t="s">
        <v>4352</v>
      </c>
      <c r="B2476" t="s">
        <v>17</v>
      </c>
      <c r="C2476">
        <v>43.29</v>
      </c>
      <c r="D2476" t="s">
        <v>13</v>
      </c>
      <c r="E2476">
        <v>43.29</v>
      </c>
      <c r="F2476" t="s">
        <v>13</v>
      </c>
      <c r="G2476">
        <v>430.94</v>
      </c>
      <c r="H2476" t="s">
        <v>18</v>
      </c>
      <c r="I2476" t="s">
        <v>19</v>
      </c>
      <c r="J2476" t="s">
        <v>4353</v>
      </c>
      <c r="K2476" s="1">
        <v>42452.536111111112</v>
      </c>
    </row>
    <row r="2477" spans="1:11" x14ac:dyDescent="0.25">
      <c r="A2477" t="s">
        <v>4354</v>
      </c>
      <c r="B2477" t="s">
        <v>17</v>
      </c>
      <c r="C2477">
        <v>25</v>
      </c>
      <c r="D2477" t="s">
        <v>13</v>
      </c>
      <c r="E2477">
        <v>25</v>
      </c>
      <c r="F2477" t="s">
        <v>13</v>
      </c>
      <c r="G2477">
        <v>25</v>
      </c>
      <c r="H2477" t="s">
        <v>13</v>
      </c>
      <c r="I2477" t="s">
        <v>42</v>
      </c>
      <c r="J2477" t="s">
        <v>4355</v>
      </c>
      <c r="K2477" s="1">
        <v>42452.536805555559</v>
      </c>
    </row>
    <row r="2478" spans="1:11" x14ac:dyDescent="0.25">
      <c r="A2478" t="s">
        <v>4356</v>
      </c>
      <c r="B2478" t="s">
        <v>17</v>
      </c>
      <c r="C2478">
        <v>21.73</v>
      </c>
      <c r="D2478" t="s">
        <v>13</v>
      </c>
      <c r="E2478">
        <v>21.73</v>
      </c>
      <c r="F2478" t="s">
        <v>13</v>
      </c>
      <c r="G2478">
        <v>216.32</v>
      </c>
      <c r="H2478" t="s">
        <v>18</v>
      </c>
      <c r="I2478" t="s">
        <v>19</v>
      </c>
      <c r="J2478" t="s">
        <v>4357</v>
      </c>
      <c r="K2478" s="1">
        <v>42452.536111111112</v>
      </c>
    </row>
    <row r="2479" spans="1:11" x14ac:dyDescent="0.25">
      <c r="A2479" t="s">
        <v>4358</v>
      </c>
      <c r="B2479" t="s">
        <v>17</v>
      </c>
      <c r="C2479">
        <v>32.130000000000003</v>
      </c>
      <c r="D2479" t="s">
        <v>13</v>
      </c>
      <c r="E2479">
        <v>32.130000000000003</v>
      </c>
      <c r="F2479" t="s">
        <v>13</v>
      </c>
      <c r="G2479">
        <v>109.14</v>
      </c>
      <c r="H2479" t="s">
        <v>14</v>
      </c>
      <c r="I2479" t="s">
        <v>42</v>
      </c>
      <c r="J2479">
        <v>30099644</v>
      </c>
      <c r="K2479" s="1">
        <v>42452.536805555559</v>
      </c>
    </row>
    <row r="2480" spans="1:11" x14ac:dyDescent="0.25">
      <c r="A2480" t="s">
        <v>4359</v>
      </c>
      <c r="B2480" t="s">
        <v>17</v>
      </c>
      <c r="C2480">
        <v>500</v>
      </c>
      <c r="D2480" t="s">
        <v>14</v>
      </c>
      <c r="E2480">
        <v>500</v>
      </c>
      <c r="F2480" t="s">
        <v>14</v>
      </c>
      <c r="G2480">
        <v>500</v>
      </c>
      <c r="H2480" t="s">
        <v>14</v>
      </c>
      <c r="I2480" t="s">
        <v>42</v>
      </c>
      <c r="J2480">
        <v>155904522</v>
      </c>
      <c r="K2480" s="1">
        <v>42452.537499999999</v>
      </c>
    </row>
    <row r="2481" spans="1:11" x14ac:dyDescent="0.25">
      <c r="A2481" t="s">
        <v>4360</v>
      </c>
      <c r="B2481" t="s">
        <v>17</v>
      </c>
      <c r="C2481">
        <v>35</v>
      </c>
      <c r="D2481" t="s">
        <v>13</v>
      </c>
      <c r="E2481">
        <v>35</v>
      </c>
      <c r="F2481" t="s">
        <v>13</v>
      </c>
      <c r="G2481">
        <v>348.41</v>
      </c>
      <c r="H2481" t="s">
        <v>18</v>
      </c>
      <c r="I2481" t="s">
        <v>19</v>
      </c>
      <c r="J2481" t="s">
        <v>4361</v>
      </c>
      <c r="K2481" s="1">
        <v>42452.536111111112</v>
      </c>
    </row>
    <row r="2482" spans="1:11" x14ac:dyDescent="0.25">
      <c r="A2482" t="s">
        <v>4362</v>
      </c>
      <c r="B2482" t="s">
        <v>45</v>
      </c>
      <c r="C2482">
        <v>122.11</v>
      </c>
      <c r="D2482" t="s">
        <v>13</v>
      </c>
      <c r="E2482">
        <v>122.11</v>
      </c>
      <c r="F2482" t="s">
        <v>13</v>
      </c>
      <c r="G2482">
        <v>414.76</v>
      </c>
      <c r="H2482" t="s">
        <v>14</v>
      </c>
      <c r="I2482" t="s">
        <v>42</v>
      </c>
      <c r="J2482" t="s">
        <v>4363</v>
      </c>
      <c r="K2482" s="1">
        <v>42452.536805555559</v>
      </c>
    </row>
    <row r="2483" spans="1:11" x14ac:dyDescent="0.25">
      <c r="A2483" t="s">
        <v>4364</v>
      </c>
      <c r="B2483" t="s">
        <v>17</v>
      </c>
      <c r="C2483">
        <v>10.58</v>
      </c>
      <c r="D2483" t="s">
        <v>13</v>
      </c>
      <c r="E2483">
        <v>10.58</v>
      </c>
      <c r="F2483" t="s">
        <v>13</v>
      </c>
      <c r="G2483">
        <v>105.32</v>
      </c>
      <c r="H2483" t="s">
        <v>18</v>
      </c>
      <c r="I2483" t="s">
        <v>19</v>
      </c>
      <c r="J2483" t="s">
        <v>4365</v>
      </c>
      <c r="K2483" s="1">
        <v>42452.536111111112</v>
      </c>
    </row>
    <row r="2484" spans="1:11" x14ac:dyDescent="0.25">
      <c r="A2484" t="s">
        <v>4366</v>
      </c>
      <c r="B2484" t="s">
        <v>12</v>
      </c>
      <c r="C2484">
        <v>1</v>
      </c>
      <c r="D2484" t="s">
        <v>13</v>
      </c>
      <c r="E2484">
        <v>1</v>
      </c>
      <c r="F2484" t="s">
        <v>13</v>
      </c>
      <c r="G2484">
        <v>1</v>
      </c>
      <c r="H2484" t="s">
        <v>13</v>
      </c>
      <c r="I2484" t="s">
        <v>15</v>
      </c>
      <c r="J2484" t="s">
        <v>4367</v>
      </c>
      <c r="K2484" s="1">
        <v>42452.536111111112</v>
      </c>
    </row>
    <row r="2485" spans="1:11" x14ac:dyDescent="0.25">
      <c r="A2485" t="s">
        <v>4368</v>
      </c>
      <c r="B2485" t="s">
        <v>17</v>
      </c>
      <c r="C2485">
        <v>21.4</v>
      </c>
      <c r="D2485" t="s">
        <v>13</v>
      </c>
      <c r="E2485">
        <v>21.4</v>
      </c>
      <c r="F2485" t="s">
        <v>13</v>
      </c>
      <c r="G2485">
        <v>213.03</v>
      </c>
      <c r="H2485" t="s">
        <v>18</v>
      </c>
      <c r="I2485" t="s">
        <v>19</v>
      </c>
      <c r="J2485" t="s">
        <v>4369</v>
      </c>
      <c r="K2485" s="1">
        <v>42452.536111111112</v>
      </c>
    </row>
    <row r="2486" spans="1:11" x14ac:dyDescent="0.25">
      <c r="A2486" t="s">
        <v>4370</v>
      </c>
      <c r="B2486" t="s">
        <v>12</v>
      </c>
      <c r="C2486">
        <v>1</v>
      </c>
      <c r="D2486" t="s">
        <v>13</v>
      </c>
      <c r="E2486">
        <v>1</v>
      </c>
      <c r="F2486" t="s">
        <v>13</v>
      </c>
      <c r="G2486">
        <v>1</v>
      </c>
      <c r="H2486" t="s">
        <v>13</v>
      </c>
      <c r="I2486" t="s">
        <v>15</v>
      </c>
      <c r="J2486" t="s">
        <v>4371</v>
      </c>
      <c r="K2486" s="1">
        <v>42452.536111111112</v>
      </c>
    </row>
    <row r="2487" spans="1:11" x14ac:dyDescent="0.25">
      <c r="A2487" t="s">
        <v>4372</v>
      </c>
      <c r="B2487" t="s">
        <v>45</v>
      </c>
      <c r="C2487">
        <v>10.25</v>
      </c>
      <c r="D2487" t="s">
        <v>13</v>
      </c>
      <c r="E2487">
        <v>10.25</v>
      </c>
      <c r="F2487" t="s">
        <v>13</v>
      </c>
      <c r="G2487">
        <v>102.04</v>
      </c>
      <c r="H2487" t="s">
        <v>18</v>
      </c>
      <c r="I2487" t="s">
        <v>19</v>
      </c>
      <c r="J2487" t="s">
        <v>4373</v>
      </c>
      <c r="K2487" s="1">
        <v>42452.536111111112</v>
      </c>
    </row>
    <row r="2488" spans="1:11" x14ac:dyDescent="0.25">
      <c r="A2488" t="s">
        <v>4374</v>
      </c>
      <c r="B2488" t="s">
        <v>45</v>
      </c>
      <c r="C2488">
        <v>46.75</v>
      </c>
      <c r="D2488" t="s">
        <v>13</v>
      </c>
      <c r="E2488">
        <v>46.75</v>
      </c>
      <c r="F2488" t="s">
        <v>13</v>
      </c>
      <c r="G2488">
        <v>158.79</v>
      </c>
      <c r="H2488" t="s">
        <v>14</v>
      </c>
      <c r="I2488" t="s">
        <v>42</v>
      </c>
      <c r="J2488" t="s">
        <v>4375</v>
      </c>
      <c r="K2488" s="1">
        <v>42452.536111111112</v>
      </c>
    </row>
    <row r="2489" spans="1:11" x14ac:dyDescent="0.25">
      <c r="A2489" t="s">
        <v>4376</v>
      </c>
      <c r="B2489" t="s">
        <v>17</v>
      </c>
      <c r="C2489">
        <v>30.98</v>
      </c>
      <c r="D2489" t="s">
        <v>13</v>
      </c>
      <c r="E2489">
        <v>30.98</v>
      </c>
      <c r="F2489" t="s">
        <v>13</v>
      </c>
      <c r="G2489">
        <v>105.23</v>
      </c>
      <c r="H2489" t="s">
        <v>14</v>
      </c>
      <c r="I2489" t="s">
        <v>42</v>
      </c>
      <c r="J2489" t="s">
        <v>4377</v>
      </c>
      <c r="K2489" s="1">
        <v>42452.536111111112</v>
      </c>
    </row>
    <row r="2490" spans="1:11" x14ac:dyDescent="0.25">
      <c r="A2490" t="s">
        <v>4378</v>
      </c>
      <c r="B2490" t="s">
        <v>17</v>
      </c>
      <c r="C2490">
        <v>150</v>
      </c>
      <c r="D2490" t="s">
        <v>13</v>
      </c>
      <c r="E2490">
        <v>150</v>
      </c>
      <c r="F2490" t="s">
        <v>13</v>
      </c>
      <c r="G2490">
        <v>1493.19</v>
      </c>
      <c r="H2490" t="s">
        <v>18</v>
      </c>
      <c r="I2490" t="s">
        <v>19</v>
      </c>
      <c r="J2490" t="s">
        <v>4379</v>
      </c>
      <c r="K2490" s="1">
        <v>42452.536111111112</v>
      </c>
    </row>
    <row r="2491" spans="1:11" x14ac:dyDescent="0.25">
      <c r="A2491" t="s">
        <v>4380</v>
      </c>
      <c r="B2491" t="s">
        <v>45</v>
      </c>
      <c r="C2491">
        <v>10.220000000000001</v>
      </c>
      <c r="D2491" t="s">
        <v>13</v>
      </c>
      <c r="E2491">
        <v>10.220000000000001</v>
      </c>
      <c r="F2491" t="s">
        <v>13</v>
      </c>
      <c r="G2491">
        <v>34.72</v>
      </c>
      <c r="H2491" t="s">
        <v>14</v>
      </c>
      <c r="I2491" t="s">
        <v>42</v>
      </c>
      <c r="J2491" t="s">
        <v>4381</v>
      </c>
      <c r="K2491" s="1">
        <v>42452.536111111112</v>
      </c>
    </row>
    <row r="2492" spans="1:11" x14ac:dyDescent="0.25">
      <c r="A2492" t="s">
        <v>4382</v>
      </c>
      <c r="B2492" t="s">
        <v>45</v>
      </c>
      <c r="C2492">
        <v>95</v>
      </c>
      <c r="D2492" t="s">
        <v>14</v>
      </c>
      <c r="E2492">
        <v>29.48</v>
      </c>
      <c r="F2492" t="s">
        <v>13</v>
      </c>
      <c r="G2492">
        <v>100.23</v>
      </c>
      <c r="H2492" t="s">
        <v>14</v>
      </c>
      <c r="I2492" t="s">
        <v>15</v>
      </c>
      <c r="J2492">
        <v>49599829</v>
      </c>
      <c r="K2492" s="1">
        <v>42452.535416666666</v>
      </c>
    </row>
    <row r="2493" spans="1:11" x14ac:dyDescent="0.25">
      <c r="A2493" t="s">
        <v>4383</v>
      </c>
      <c r="B2493" t="s">
        <v>12</v>
      </c>
      <c r="C2493">
        <v>1</v>
      </c>
      <c r="D2493" t="s">
        <v>13</v>
      </c>
      <c r="E2493">
        <v>1</v>
      </c>
      <c r="F2493" t="s">
        <v>13</v>
      </c>
      <c r="G2493">
        <v>1</v>
      </c>
      <c r="H2493" t="s">
        <v>13</v>
      </c>
      <c r="I2493" t="s">
        <v>15</v>
      </c>
      <c r="J2493" t="s">
        <v>4384</v>
      </c>
      <c r="K2493" s="1">
        <v>42452.535416666666</v>
      </c>
    </row>
    <row r="2494" spans="1:11" x14ac:dyDescent="0.25">
      <c r="A2494" t="s">
        <v>4385</v>
      </c>
      <c r="B2494" t="s">
        <v>17</v>
      </c>
      <c r="C2494">
        <v>50</v>
      </c>
      <c r="D2494" t="s">
        <v>13</v>
      </c>
      <c r="E2494">
        <v>50</v>
      </c>
      <c r="F2494" t="s">
        <v>13</v>
      </c>
      <c r="G2494">
        <v>497.73</v>
      </c>
      <c r="H2494" t="s">
        <v>18</v>
      </c>
      <c r="I2494" t="s">
        <v>42</v>
      </c>
      <c r="J2494" t="s">
        <v>4386</v>
      </c>
      <c r="K2494" s="1">
        <v>42452.536111111112</v>
      </c>
    </row>
    <row r="2495" spans="1:11" x14ac:dyDescent="0.25">
      <c r="A2495" t="s">
        <v>4387</v>
      </c>
      <c r="B2495" t="s">
        <v>17</v>
      </c>
      <c r="C2495">
        <v>10.91</v>
      </c>
      <c r="D2495" t="s">
        <v>13</v>
      </c>
      <c r="E2495">
        <v>10.91</v>
      </c>
      <c r="F2495" t="s">
        <v>13</v>
      </c>
      <c r="G2495">
        <v>37.06</v>
      </c>
      <c r="H2495" t="s">
        <v>14</v>
      </c>
      <c r="I2495" t="s">
        <v>42</v>
      </c>
      <c r="J2495" t="s">
        <v>4388</v>
      </c>
      <c r="K2495" s="1">
        <v>42452.536111111112</v>
      </c>
    </row>
    <row r="2496" spans="1:11" x14ac:dyDescent="0.25">
      <c r="A2496" t="s">
        <v>4389</v>
      </c>
      <c r="B2496" t="s">
        <v>12</v>
      </c>
      <c r="C2496">
        <v>400</v>
      </c>
      <c r="D2496" t="s">
        <v>14</v>
      </c>
      <c r="E2496">
        <v>400</v>
      </c>
      <c r="F2496" t="s">
        <v>14</v>
      </c>
      <c r="G2496">
        <v>400</v>
      </c>
      <c r="H2496" t="s">
        <v>14</v>
      </c>
      <c r="I2496" t="s">
        <v>15</v>
      </c>
      <c r="J2496">
        <v>155904332</v>
      </c>
      <c r="K2496" s="1">
        <v>42452.535416666666</v>
      </c>
    </row>
    <row r="2497" spans="1:11" x14ac:dyDescent="0.25">
      <c r="A2497" t="s">
        <v>4390</v>
      </c>
      <c r="B2497" t="s">
        <v>17</v>
      </c>
      <c r="C2497">
        <v>150</v>
      </c>
      <c r="D2497" t="s">
        <v>13</v>
      </c>
      <c r="E2497">
        <v>150</v>
      </c>
      <c r="F2497" t="s">
        <v>13</v>
      </c>
      <c r="G2497">
        <v>233.38</v>
      </c>
      <c r="H2497" t="s">
        <v>309</v>
      </c>
      <c r="I2497" t="s">
        <v>19</v>
      </c>
      <c r="J2497" t="s">
        <v>4391</v>
      </c>
      <c r="K2497" s="1">
        <v>42452.535416666666</v>
      </c>
    </row>
    <row r="2498" spans="1:11" x14ac:dyDescent="0.25">
      <c r="A2498" t="s">
        <v>4392</v>
      </c>
      <c r="B2498" t="s">
        <v>17</v>
      </c>
      <c r="C2498">
        <v>114.62</v>
      </c>
      <c r="D2498" t="s">
        <v>13</v>
      </c>
      <c r="E2498">
        <v>114.62</v>
      </c>
      <c r="F2498" t="s">
        <v>13</v>
      </c>
      <c r="G2498">
        <v>388.79</v>
      </c>
      <c r="H2498" t="s">
        <v>14</v>
      </c>
      <c r="I2498" t="s">
        <v>42</v>
      </c>
      <c r="J2498" t="s">
        <v>4393</v>
      </c>
      <c r="K2498" s="1">
        <v>42452.535416666666</v>
      </c>
    </row>
    <row r="2499" spans="1:11" x14ac:dyDescent="0.25">
      <c r="A2499" t="s">
        <v>4394</v>
      </c>
      <c r="B2499" t="s">
        <v>12</v>
      </c>
      <c r="C2499">
        <v>30.52</v>
      </c>
      <c r="D2499" t="s">
        <v>13</v>
      </c>
      <c r="E2499">
        <v>30.52</v>
      </c>
      <c r="F2499" t="s">
        <v>13</v>
      </c>
      <c r="G2499">
        <v>103.53</v>
      </c>
      <c r="H2499" t="s">
        <v>14</v>
      </c>
      <c r="I2499" t="s">
        <v>15</v>
      </c>
      <c r="J2499">
        <v>30099608</v>
      </c>
      <c r="K2499" s="1">
        <v>42452.534722222219</v>
      </c>
    </row>
    <row r="2500" spans="1:11" x14ac:dyDescent="0.25">
      <c r="A2500" t="s">
        <v>4395</v>
      </c>
      <c r="B2500" t="s">
        <v>12</v>
      </c>
      <c r="C2500">
        <v>300</v>
      </c>
      <c r="D2500" t="s">
        <v>14</v>
      </c>
      <c r="E2500">
        <v>300</v>
      </c>
      <c r="F2500" t="s">
        <v>14</v>
      </c>
      <c r="G2500">
        <v>300</v>
      </c>
      <c r="H2500" t="s">
        <v>14</v>
      </c>
      <c r="I2500" t="s">
        <v>15</v>
      </c>
      <c r="J2500">
        <v>155904262</v>
      </c>
      <c r="K2500" s="1">
        <v>42452.534722222219</v>
      </c>
    </row>
    <row r="2501" spans="1:11" x14ac:dyDescent="0.25">
      <c r="A2501" t="s">
        <v>4396</v>
      </c>
      <c r="B2501" t="s">
        <v>17</v>
      </c>
      <c r="C2501">
        <v>8.0299999999999994</v>
      </c>
      <c r="D2501" t="s">
        <v>13</v>
      </c>
      <c r="E2501">
        <v>8.0299999999999994</v>
      </c>
      <c r="F2501" t="s">
        <v>13</v>
      </c>
      <c r="G2501">
        <v>27.24</v>
      </c>
      <c r="H2501" t="s">
        <v>14</v>
      </c>
      <c r="I2501" t="s">
        <v>42</v>
      </c>
      <c r="J2501">
        <v>30099604</v>
      </c>
      <c r="K2501" s="1">
        <v>42452.535416666666</v>
      </c>
    </row>
    <row r="2502" spans="1:11" x14ac:dyDescent="0.25">
      <c r="A2502" t="s">
        <v>4397</v>
      </c>
      <c r="B2502" t="s">
        <v>17</v>
      </c>
      <c r="C2502">
        <v>54.32</v>
      </c>
      <c r="D2502" t="s">
        <v>13</v>
      </c>
      <c r="E2502">
        <v>54.32</v>
      </c>
      <c r="F2502" t="s">
        <v>13</v>
      </c>
      <c r="G2502">
        <v>541.37</v>
      </c>
      <c r="H2502" t="s">
        <v>18</v>
      </c>
      <c r="I2502" t="s">
        <v>19</v>
      </c>
      <c r="J2502" t="s">
        <v>4398</v>
      </c>
      <c r="K2502" s="1">
        <v>42452.534722222219</v>
      </c>
    </row>
    <row r="2503" spans="1:11" x14ac:dyDescent="0.25">
      <c r="A2503" t="s">
        <v>4399</v>
      </c>
      <c r="B2503" t="s">
        <v>17</v>
      </c>
      <c r="C2503">
        <v>15.58</v>
      </c>
      <c r="D2503" t="s">
        <v>13</v>
      </c>
      <c r="E2503">
        <v>15.58</v>
      </c>
      <c r="F2503" t="s">
        <v>13</v>
      </c>
      <c r="G2503">
        <v>52.85</v>
      </c>
      <c r="H2503" t="s">
        <v>14</v>
      </c>
      <c r="I2503" t="s">
        <v>42</v>
      </c>
      <c r="J2503" t="s">
        <v>4400</v>
      </c>
      <c r="K2503" s="1">
        <v>42452.535416666666</v>
      </c>
    </row>
    <row r="2504" spans="1:11" x14ac:dyDescent="0.25">
      <c r="A2504" t="s">
        <v>4401</v>
      </c>
      <c r="B2504" t="s">
        <v>12</v>
      </c>
      <c r="C2504">
        <v>10.91</v>
      </c>
      <c r="D2504" t="s">
        <v>13</v>
      </c>
      <c r="E2504">
        <v>10.91</v>
      </c>
      <c r="F2504" t="s">
        <v>13</v>
      </c>
      <c r="G2504">
        <v>37.01</v>
      </c>
      <c r="H2504" t="s">
        <v>14</v>
      </c>
      <c r="I2504" t="s">
        <v>15</v>
      </c>
      <c r="J2504" t="s">
        <v>4402</v>
      </c>
      <c r="K2504" s="1">
        <v>42452.534722222219</v>
      </c>
    </row>
    <row r="2505" spans="1:11" x14ac:dyDescent="0.25">
      <c r="A2505" t="s">
        <v>4403</v>
      </c>
      <c r="B2505" t="s">
        <v>45</v>
      </c>
      <c r="C2505">
        <v>30.42</v>
      </c>
      <c r="D2505" t="s">
        <v>13</v>
      </c>
      <c r="E2505">
        <v>30.42</v>
      </c>
      <c r="F2505" t="s">
        <v>13</v>
      </c>
      <c r="G2505">
        <v>303.18</v>
      </c>
      <c r="H2505" t="s">
        <v>18</v>
      </c>
      <c r="I2505" t="s">
        <v>19</v>
      </c>
      <c r="J2505" t="s">
        <v>4404</v>
      </c>
      <c r="K2505" s="1">
        <v>42452.534722222219</v>
      </c>
    </row>
    <row r="2506" spans="1:11" x14ac:dyDescent="0.25">
      <c r="A2506" t="s">
        <v>4405</v>
      </c>
      <c r="B2506" t="s">
        <v>45</v>
      </c>
      <c r="C2506">
        <v>10.91</v>
      </c>
      <c r="D2506" t="s">
        <v>13</v>
      </c>
      <c r="E2506">
        <v>10.91</v>
      </c>
      <c r="F2506" t="s">
        <v>13</v>
      </c>
      <c r="G2506">
        <v>37.01</v>
      </c>
      <c r="H2506" t="s">
        <v>14</v>
      </c>
      <c r="I2506" t="s">
        <v>42</v>
      </c>
      <c r="J2506" t="s">
        <v>4406</v>
      </c>
      <c r="K2506" s="1">
        <v>42452.534722222219</v>
      </c>
    </row>
    <row r="2507" spans="1:11" x14ac:dyDescent="0.25">
      <c r="A2507" t="s">
        <v>4407</v>
      </c>
      <c r="B2507" t="s">
        <v>12</v>
      </c>
      <c r="C2507">
        <v>10.91</v>
      </c>
      <c r="D2507" t="s">
        <v>13</v>
      </c>
      <c r="E2507">
        <v>10.91</v>
      </c>
      <c r="F2507" t="s">
        <v>13</v>
      </c>
      <c r="G2507">
        <v>37.01</v>
      </c>
      <c r="H2507" t="s">
        <v>14</v>
      </c>
      <c r="I2507" t="s">
        <v>15</v>
      </c>
      <c r="J2507" t="s">
        <v>4408</v>
      </c>
      <c r="K2507" s="1">
        <v>42452.534722222219</v>
      </c>
    </row>
    <row r="2508" spans="1:11" x14ac:dyDescent="0.25">
      <c r="A2508" t="s">
        <v>4409</v>
      </c>
      <c r="B2508" t="s">
        <v>45</v>
      </c>
      <c r="C2508">
        <v>1.37</v>
      </c>
      <c r="D2508" t="s">
        <v>13</v>
      </c>
      <c r="E2508">
        <v>1.37</v>
      </c>
      <c r="F2508" t="s">
        <v>13</v>
      </c>
      <c r="G2508">
        <v>2.12</v>
      </c>
      <c r="H2508" t="s">
        <v>25</v>
      </c>
      <c r="I2508" t="s">
        <v>19</v>
      </c>
      <c r="J2508" t="s">
        <v>4410</v>
      </c>
      <c r="K2508" s="1">
        <v>42452.53402777778</v>
      </c>
    </row>
    <row r="2509" spans="1:11" x14ac:dyDescent="0.25">
      <c r="A2509" t="s">
        <v>4411</v>
      </c>
      <c r="B2509" t="s">
        <v>17</v>
      </c>
      <c r="C2509">
        <v>238.7</v>
      </c>
      <c r="D2509" t="s">
        <v>13</v>
      </c>
      <c r="E2509">
        <v>238.7</v>
      </c>
      <c r="F2509" t="s">
        <v>13</v>
      </c>
      <c r="G2509">
        <v>809.66</v>
      </c>
      <c r="H2509" t="s">
        <v>14</v>
      </c>
      <c r="I2509" t="s">
        <v>42</v>
      </c>
      <c r="J2509" t="s">
        <v>4412</v>
      </c>
      <c r="K2509" s="1">
        <v>42452.534722222219</v>
      </c>
    </row>
    <row r="2510" spans="1:11" x14ac:dyDescent="0.25">
      <c r="A2510" t="s">
        <v>4413</v>
      </c>
      <c r="B2510" t="s">
        <v>17</v>
      </c>
      <c r="C2510">
        <v>79.34</v>
      </c>
      <c r="D2510" t="s">
        <v>13</v>
      </c>
      <c r="E2510">
        <v>79.34</v>
      </c>
      <c r="F2510" t="s">
        <v>13</v>
      </c>
      <c r="G2510">
        <v>790.73</v>
      </c>
      <c r="H2510" t="s">
        <v>18</v>
      </c>
      <c r="I2510" t="s">
        <v>19</v>
      </c>
      <c r="J2510" t="s">
        <v>4414</v>
      </c>
      <c r="K2510" s="1">
        <v>42452.53402777778</v>
      </c>
    </row>
    <row r="2511" spans="1:11" x14ac:dyDescent="0.25">
      <c r="A2511" t="s">
        <v>4415</v>
      </c>
      <c r="B2511" t="s">
        <v>17</v>
      </c>
      <c r="C2511">
        <v>20.5</v>
      </c>
      <c r="D2511" t="s">
        <v>13</v>
      </c>
      <c r="E2511">
        <v>20.5</v>
      </c>
      <c r="F2511" t="s">
        <v>13</v>
      </c>
      <c r="G2511">
        <v>204.31</v>
      </c>
      <c r="H2511" t="s">
        <v>18</v>
      </c>
      <c r="I2511" t="s">
        <v>19</v>
      </c>
      <c r="J2511" t="s">
        <v>4416</v>
      </c>
      <c r="K2511" s="1">
        <v>42452.53402777778</v>
      </c>
    </row>
    <row r="2512" spans="1:11" x14ac:dyDescent="0.25">
      <c r="A2512" t="s">
        <v>4417</v>
      </c>
      <c r="B2512" t="s">
        <v>17</v>
      </c>
      <c r="C2512">
        <v>41.03</v>
      </c>
      <c r="D2512" t="s">
        <v>13</v>
      </c>
      <c r="E2512">
        <v>41.03</v>
      </c>
      <c r="F2512" t="s">
        <v>13</v>
      </c>
      <c r="G2512">
        <v>5458.54</v>
      </c>
      <c r="H2512" t="s">
        <v>67</v>
      </c>
      <c r="I2512" t="s">
        <v>19</v>
      </c>
      <c r="J2512" t="s">
        <v>4418</v>
      </c>
      <c r="K2512" s="1">
        <v>42452.53402777778</v>
      </c>
    </row>
    <row r="2513" spans="1:11" x14ac:dyDescent="0.25">
      <c r="A2513" t="s">
        <v>4419</v>
      </c>
      <c r="B2513" t="s">
        <v>17</v>
      </c>
      <c r="C2513">
        <v>317.36</v>
      </c>
      <c r="D2513" t="s">
        <v>13</v>
      </c>
      <c r="E2513">
        <v>317.36</v>
      </c>
      <c r="F2513" t="s">
        <v>13</v>
      </c>
      <c r="G2513">
        <v>3162.9</v>
      </c>
      <c r="H2513" t="s">
        <v>18</v>
      </c>
      <c r="I2513" t="s">
        <v>19</v>
      </c>
      <c r="J2513" t="s">
        <v>4420</v>
      </c>
      <c r="K2513" s="1">
        <v>42452.53402777778</v>
      </c>
    </row>
    <row r="2514" spans="1:11" x14ac:dyDescent="0.25">
      <c r="A2514" t="s">
        <v>4421</v>
      </c>
      <c r="B2514" t="s">
        <v>17</v>
      </c>
      <c r="C2514">
        <v>31</v>
      </c>
      <c r="D2514" t="s">
        <v>13</v>
      </c>
      <c r="E2514">
        <v>31</v>
      </c>
      <c r="F2514" t="s">
        <v>13</v>
      </c>
      <c r="G2514">
        <v>105.15</v>
      </c>
      <c r="H2514" t="s">
        <v>14</v>
      </c>
      <c r="I2514" t="s">
        <v>42</v>
      </c>
      <c r="J2514" t="s">
        <v>4422</v>
      </c>
      <c r="K2514" s="1">
        <v>42452.534722222219</v>
      </c>
    </row>
    <row r="2515" spans="1:11" x14ac:dyDescent="0.25">
      <c r="A2515" t="s">
        <v>4423</v>
      </c>
      <c r="B2515" t="s">
        <v>17</v>
      </c>
      <c r="C2515">
        <v>21.73</v>
      </c>
      <c r="D2515" t="s">
        <v>13</v>
      </c>
      <c r="E2515">
        <v>21.73</v>
      </c>
      <c r="F2515" t="s">
        <v>13</v>
      </c>
      <c r="G2515">
        <v>216.57</v>
      </c>
      <c r="H2515" t="s">
        <v>18</v>
      </c>
      <c r="I2515" t="s">
        <v>19</v>
      </c>
      <c r="J2515" t="s">
        <v>4424</v>
      </c>
      <c r="K2515" s="1">
        <v>42452.53402777778</v>
      </c>
    </row>
    <row r="2516" spans="1:11" x14ac:dyDescent="0.25">
      <c r="A2516" t="s">
        <v>4425</v>
      </c>
      <c r="B2516" t="s">
        <v>17</v>
      </c>
      <c r="C2516">
        <v>31.17</v>
      </c>
      <c r="D2516" t="s">
        <v>13</v>
      </c>
      <c r="E2516">
        <v>31.17</v>
      </c>
      <c r="F2516" t="s">
        <v>13</v>
      </c>
      <c r="G2516">
        <v>105.73</v>
      </c>
      <c r="H2516" t="s">
        <v>14</v>
      </c>
      <c r="I2516" t="s">
        <v>42</v>
      </c>
      <c r="J2516" t="s">
        <v>4426</v>
      </c>
      <c r="K2516" s="1">
        <v>42452.534722222219</v>
      </c>
    </row>
    <row r="2517" spans="1:11" x14ac:dyDescent="0.25">
      <c r="A2517" t="s">
        <v>4427</v>
      </c>
      <c r="B2517" t="s">
        <v>17</v>
      </c>
      <c r="C2517">
        <v>43.29</v>
      </c>
      <c r="D2517" t="s">
        <v>13</v>
      </c>
      <c r="E2517">
        <v>43.29</v>
      </c>
      <c r="F2517" t="s">
        <v>13</v>
      </c>
      <c r="G2517">
        <v>431.44</v>
      </c>
      <c r="H2517" t="s">
        <v>18</v>
      </c>
      <c r="I2517" t="s">
        <v>19</v>
      </c>
      <c r="J2517" t="s">
        <v>4428</v>
      </c>
      <c r="K2517" s="1">
        <v>42452.53402777778</v>
      </c>
    </row>
    <row r="2518" spans="1:11" x14ac:dyDescent="0.25">
      <c r="A2518" t="s">
        <v>4429</v>
      </c>
      <c r="B2518" t="s">
        <v>17</v>
      </c>
      <c r="C2518">
        <v>250</v>
      </c>
      <c r="D2518" t="s">
        <v>13</v>
      </c>
      <c r="E2518">
        <v>250</v>
      </c>
      <c r="F2518" t="s">
        <v>13</v>
      </c>
      <c r="G2518">
        <v>250</v>
      </c>
      <c r="H2518" t="s">
        <v>13</v>
      </c>
      <c r="I2518" t="s">
        <v>42</v>
      </c>
      <c r="J2518" t="s">
        <v>4430</v>
      </c>
      <c r="K2518" s="1">
        <v>42452.534722222219</v>
      </c>
    </row>
    <row r="2519" spans="1:11" x14ac:dyDescent="0.25">
      <c r="A2519" t="s">
        <v>4431</v>
      </c>
      <c r="B2519" t="s">
        <v>17</v>
      </c>
      <c r="C2519">
        <v>16.3</v>
      </c>
      <c r="D2519" t="s">
        <v>13</v>
      </c>
      <c r="E2519">
        <v>16.3</v>
      </c>
      <c r="F2519" t="s">
        <v>13</v>
      </c>
      <c r="G2519">
        <v>162.46</v>
      </c>
      <c r="H2519" t="s">
        <v>18</v>
      </c>
      <c r="I2519" t="s">
        <v>19</v>
      </c>
      <c r="J2519" t="s">
        <v>4432</v>
      </c>
      <c r="K2519" s="1">
        <v>42452.53402777778</v>
      </c>
    </row>
    <row r="2520" spans="1:11" x14ac:dyDescent="0.25">
      <c r="A2520" t="s">
        <v>4433</v>
      </c>
      <c r="B2520" t="s">
        <v>17</v>
      </c>
      <c r="C2520">
        <v>10</v>
      </c>
      <c r="D2520" t="s">
        <v>13</v>
      </c>
      <c r="E2520">
        <v>10</v>
      </c>
      <c r="F2520" t="s">
        <v>13</v>
      </c>
      <c r="G2520">
        <v>10</v>
      </c>
      <c r="H2520" t="s">
        <v>13</v>
      </c>
      <c r="I2520" t="s">
        <v>19</v>
      </c>
      <c r="J2520" t="s">
        <v>4434</v>
      </c>
      <c r="K2520" s="1">
        <v>42452.53402777778</v>
      </c>
    </row>
    <row r="2521" spans="1:11" x14ac:dyDescent="0.25">
      <c r="A2521" t="s">
        <v>4435</v>
      </c>
      <c r="B2521" t="s">
        <v>17</v>
      </c>
      <c r="C2521">
        <v>13.94</v>
      </c>
      <c r="D2521" t="s">
        <v>13</v>
      </c>
      <c r="E2521">
        <v>13.94</v>
      </c>
      <c r="F2521" t="s">
        <v>13</v>
      </c>
      <c r="G2521">
        <v>47.29</v>
      </c>
      <c r="H2521" t="s">
        <v>14</v>
      </c>
      <c r="I2521" t="s">
        <v>42</v>
      </c>
      <c r="J2521" t="s">
        <v>4436</v>
      </c>
      <c r="K2521" s="1">
        <v>42452.53402777778</v>
      </c>
    </row>
    <row r="2522" spans="1:11" x14ac:dyDescent="0.25">
      <c r="A2522" t="s">
        <v>4437</v>
      </c>
      <c r="B2522" t="s">
        <v>45</v>
      </c>
      <c r="C2522">
        <v>1</v>
      </c>
      <c r="D2522" t="s">
        <v>13</v>
      </c>
      <c r="E2522">
        <v>1</v>
      </c>
      <c r="F2522" t="s">
        <v>13</v>
      </c>
      <c r="G2522">
        <v>1</v>
      </c>
      <c r="H2522" t="s">
        <v>13</v>
      </c>
      <c r="I2522" t="s">
        <v>42</v>
      </c>
      <c r="J2522" t="s">
        <v>4438</v>
      </c>
      <c r="K2522" s="1">
        <v>42452.537499999999</v>
      </c>
    </row>
    <row r="2523" spans="1:11" x14ac:dyDescent="0.25">
      <c r="A2523" t="s">
        <v>4439</v>
      </c>
      <c r="B2523" t="s">
        <v>17</v>
      </c>
      <c r="C2523">
        <v>300</v>
      </c>
      <c r="D2523" t="s">
        <v>14</v>
      </c>
      <c r="E2523">
        <v>300</v>
      </c>
      <c r="F2523" t="s">
        <v>14</v>
      </c>
      <c r="G2523">
        <v>300</v>
      </c>
      <c r="H2523" t="s">
        <v>14</v>
      </c>
      <c r="I2523" t="s">
        <v>42</v>
      </c>
      <c r="J2523">
        <v>155904022</v>
      </c>
      <c r="K2523" s="1">
        <v>42452.536111111112</v>
      </c>
    </row>
    <row r="2524" spans="1:11" x14ac:dyDescent="0.25">
      <c r="A2524" t="s">
        <v>4440</v>
      </c>
      <c r="B2524" t="s">
        <v>17</v>
      </c>
      <c r="C2524">
        <v>50</v>
      </c>
      <c r="D2524" t="s">
        <v>13</v>
      </c>
      <c r="E2524">
        <v>50</v>
      </c>
      <c r="F2524" t="s">
        <v>13</v>
      </c>
      <c r="G2524">
        <v>498.32</v>
      </c>
      <c r="H2524" t="s">
        <v>18</v>
      </c>
      <c r="I2524" t="s">
        <v>19</v>
      </c>
      <c r="J2524" t="s">
        <v>4441</v>
      </c>
      <c r="K2524" s="1">
        <v>42452.533333333333</v>
      </c>
    </row>
    <row r="2525" spans="1:11" x14ac:dyDescent="0.25">
      <c r="A2525" t="s">
        <v>4442</v>
      </c>
      <c r="B2525" t="s">
        <v>17</v>
      </c>
      <c r="C2525">
        <v>450</v>
      </c>
      <c r="D2525" t="s">
        <v>14</v>
      </c>
      <c r="E2525">
        <v>450</v>
      </c>
      <c r="F2525" t="s">
        <v>14</v>
      </c>
      <c r="G2525">
        <v>450</v>
      </c>
      <c r="H2525" t="s">
        <v>14</v>
      </c>
      <c r="I2525" t="s">
        <v>42</v>
      </c>
      <c r="J2525">
        <v>155904002</v>
      </c>
      <c r="K2525" s="1">
        <v>42452.535416666666</v>
      </c>
    </row>
    <row r="2526" spans="1:11" x14ac:dyDescent="0.25">
      <c r="A2526" t="s">
        <v>4443</v>
      </c>
      <c r="B2526" t="s">
        <v>17</v>
      </c>
      <c r="C2526">
        <v>1</v>
      </c>
      <c r="D2526" t="s">
        <v>13</v>
      </c>
      <c r="E2526">
        <v>1</v>
      </c>
      <c r="F2526" t="s">
        <v>13</v>
      </c>
      <c r="G2526">
        <v>1</v>
      </c>
      <c r="H2526" t="s">
        <v>13</v>
      </c>
      <c r="I2526" t="s">
        <v>42</v>
      </c>
      <c r="J2526" t="s">
        <v>4444</v>
      </c>
      <c r="K2526" s="1">
        <v>42452.53402777778</v>
      </c>
    </row>
    <row r="2527" spans="1:11" x14ac:dyDescent="0.25">
      <c r="A2527" t="s">
        <v>4445</v>
      </c>
      <c r="B2527" t="s">
        <v>45</v>
      </c>
      <c r="C2527">
        <v>21.91</v>
      </c>
      <c r="D2527" t="s">
        <v>13</v>
      </c>
      <c r="E2527">
        <v>21.91</v>
      </c>
      <c r="F2527" t="s">
        <v>13</v>
      </c>
      <c r="G2527">
        <v>218.37</v>
      </c>
      <c r="H2527" t="s">
        <v>18</v>
      </c>
      <c r="I2527" t="s">
        <v>124</v>
      </c>
      <c r="J2527" t="s">
        <v>4446</v>
      </c>
      <c r="K2527" s="1">
        <v>42452.533333333333</v>
      </c>
    </row>
    <row r="2528" spans="1:11" x14ac:dyDescent="0.25">
      <c r="A2528" t="s">
        <v>4447</v>
      </c>
      <c r="B2528" t="s">
        <v>17</v>
      </c>
      <c r="C2528">
        <v>13.94</v>
      </c>
      <c r="D2528" t="s">
        <v>13</v>
      </c>
      <c r="E2528">
        <v>13.94</v>
      </c>
      <c r="F2528" t="s">
        <v>13</v>
      </c>
      <c r="G2528">
        <v>47.29</v>
      </c>
      <c r="H2528" t="s">
        <v>14</v>
      </c>
      <c r="I2528" t="s">
        <v>42</v>
      </c>
      <c r="J2528" t="s">
        <v>4448</v>
      </c>
      <c r="K2528" s="1">
        <v>42452.533333333333</v>
      </c>
    </row>
    <row r="2529" spans="1:11" x14ac:dyDescent="0.25">
      <c r="A2529" t="s">
        <v>4449</v>
      </c>
      <c r="B2529" t="s">
        <v>17</v>
      </c>
      <c r="C2529">
        <v>96.41</v>
      </c>
      <c r="D2529" t="s">
        <v>13</v>
      </c>
      <c r="E2529">
        <v>96.41</v>
      </c>
      <c r="F2529" t="s">
        <v>13</v>
      </c>
      <c r="G2529">
        <v>327.02</v>
      </c>
      <c r="H2529" t="s">
        <v>14</v>
      </c>
      <c r="I2529" t="s">
        <v>42</v>
      </c>
      <c r="J2529">
        <v>30099563</v>
      </c>
      <c r="K2529" s="1">
        <v>42452.533333333333</v>
      </c>
    </row>
    <row r="2530" spans="1:11" x14ac:dyDescent="0.25">
      <c r="A2530" t="s">
        <v>4450</v>
      </c>
      <c r="B2530" t="s">
        <v>45</v>
      </c>
      <c r="C2530">
        <v>27.36</v>
      </c>
      <c r="D2530" t="s">
        <v>13</v>
      </c>
      <c r="E2530">
        <v>27.36</v>
      </c>
      <c r="F2530" t="s">
        <v>13</v>
      </c>
      <c r="G2530">
        <v>3639.91</v>
      </c>
      <c r="H2530" t="s">
        <v>67</v>
      </c>
      <c r="I2530" t="s">
        <v>19</v>
      </c>
      <c r="J2530" t="s">
        <v>4451</v>
      </c>
      <c r="K2530" s="1">
        <v>42452.533333333333</v>
      </c>
    </row>
    <row r="2531" spans="1:11" x14ac:dyDescent="0.25">
      <c r="A2531" t="s">
        <v>4452</v>
      </c>
      <c r="B2531" t="s">
        <v>17</v>
      </c>
      <c r="C2531">
        <v>150</v>
      </c>
      <c r="D2531" t="s">
        <v>13</v>
      </c>
      <c r="E2531">
        <v>150</v>
      </c>
      <c r="F2531" t="s">
        <v>13</v>
      </c>
      <c r="G2531">
        <v>1494.95</v>
      </c>
      <c r="H2531" t="s">
        <v>18</v>
      </c>
      <c r="I2531" t="s">
        <v>19</v>
      </c>
      <c r="J2531" t="s">
        <v>4453</v>
      </c>
      <c r="K2531" s="1">
        <v>42452.533333333333</v>
      </c>
    </row>
    <row r="2532" spans="1:11" x14ac:dyDescent="0.25">
      <c r="A2532" t="s">
        <v>4454</v>
      </c>
      <c r="B2532" t="s">
        <v>17</v>
      </c>
      <c r="C2532">
        <v>29.12</v>
      </c>
      <c r="D2532" t="s">
        <v>13</v>
      </c>
      <c r="E2532">
        <v>29.12</v>
      </c>
      <c r="F2532" t="s">
        <v>13</v>
      </c>
      <c r="G2532">
        <v>98.91</v>
      </c>
      <c r="H2532" t="s">
        <v>14</v>
      </c>
      <c r="I2532" t="s">
        <v>42</v>
      </c>
      <c r="J2532" t="s">
        <v>4455</v>
      </c>
      <c r="K2532" s="1">
        <v>42452.53402777778</v>
      </c>
    </row>
    <row r="2533" spans="1:11" x14ac:dyDescent="0.25">
      <c r="A2533" t="s">
        <v>4456</v>
      </c>
      <c r="B2533" t="s">
        <v>45</v>
      </c>
      <c r="C2533">
        <v>54.32</v>
      </c>
      <c r="D2533" t="s">
        <v>13</v>
      </c>
      <c r="E2533">
        <v>54.32</v>
      </c>
      <c r="F2533" t="s">
        <v>13</v>
      </c>
      <c r="G2533">
        <v>541.37</v>
      </c>
      <c r="H2533" t="s">
        <v>18</v>
      </c>
      <c r="I2533" t="s">
        <v>19</v>
      </c>
      <c r="J2533" t="s">
        <v>4457</v>
      </c>
      <c r="K2533" s="1">
        <v>42452.532638888886</v>
      </c>
    </row>
    <row r="2534" spans="1:11" x14ac:dyDescent="0.25">
      <c r="A2534" t="s">
        <v>4458</v>
      </c>
      <c r="B2534" t="s">
        <v>17</v>
      </c>
      <c r="C2534">
        <v>164.39</v>
      </c>
      <c r="D2534" t="s">
        <v>13</v>
      </c>
      <c r="E2534">
        <v>164.39</v>
      </c>
      <c r="F2534" t="s">
        <v>13</v>
      </c>
      <c r="G2534">
        <v>1638.36</v>
      </c>
      <c r="H2534" t="s">
        <v>18</v>
      </c>
      <c r="I2534" t="s">
        <v>124</v>
      </c>
      <c r="J2534" t="s">
        <v>4459</v>
      </c>
      <c r="K2534" s="1">
        <v>42452.532638888886</v>
      </c>
    </row>
    <row r="2535" spans="1:11" x14ac:dyDescent="0.25">
      <c r="A2535" t="s">
        <v>4460</v>
      </c>
      <c r="B2535" t="s">
        <v>17</v>
      </c>
      <c r="C2535">
        <v>10.7</v>
      </c>
      <c r="D2535" t="s">
        <v>13</v>
      </c>
      <c r="E2535">
        <v>10.7</v>
      </c>
      <c r="F2535" t="s">
        <v>13</v>
      </c>
      <c r="G2535">
        <v>106.64</v>
      </c>
      <c r="H2535" t="s">
        <v>18</v>
      </c>
      <c r="I2535" t="s">
        <v>19</v>
      </c>
      <c r="J2535" t="s">
        <v>4461</v>
      </c>
      <c r="K2535" s="1">
        <v>42452.532638888886</v>
      </c>
    </row>
    <row r="2536" spans="1:11" x14ac:dyDescent="0.25">
      <c r="A2536" t="s">
        <v>4462</v>
      </c>
      <c r="B2536" t="s">
        <v>45</v>
      </c>
      <c r="C2536">
        <v>117.72</v>
      </c>
      <c r="D2536" t="s">
        <v>13</v>
      </c>
      <c r="E2536">
        <v>117.72</v>
      </c>
      <c r="F2536" t="s">
        <v>13</v>
      </c>
      <c r="G2536">
        <v>399.85</v>
      </c>
      <c r="H2536" t="s">
        <v>14</v>
      </c>
      <c r="I2536" t="s">
        <v>42</v>
      </c>
      <c r="J2536" t="s">
        <v>4463</v>
      </c>
      <c r="K2536" s="1">
        <v>42452.533333333333</v>
      </c>
    </row>
    <row r="2537" spans="1:11" x14ac:dyDescent="0.25">
      <c r="A2537" t="s">
        <v>4464</v>
      </c>
      <c r="B2537" t="s">
        <v>17</v>
      </c>
      <c r="C2537">
        <v>15</v>
      </c>
      <c r="D2537" t="s">
        <v>13</v>
      </c>
      <c r="E2537">
        <v>15</v>
      </c>
      <c r="F2537" t="s">
        <v>13</v>
      </c>
      <c r="G2537">
        <v>15</v>
      </c>
      <c r="H2537" t="s">
        <v>13</v>
      </c>
      <c r="I2537" t="s">
        <v>42</v>
      </c>
      <c r="J2537" t="s">
        <v>4465</v>
      </c>
      <c r="K2537" s="1">
        <v>42452.532638888886</v>
      </c>
    </row>
    <row r="2538" spans="1:11" x14ac:dyDescent="0.25">
      <c r="A2538" t="s">
        <v>4466</v>
      </c>
      <c r="B2538" t="s">
        <v>17</v>
      </c>
      <c r="C2538">
        <v>25.97</v>
      </c>
      <c r="D2538" t="s">
        <v>13</v>
      </c>
      <c r="E2538">
        <v>25.97</v>
      </c>
      <c r="F2538" t="s">
        <v>13</v>
      </c>
      <c r="G2538">
        <v>258.83</v>
      </c>
      <c r="H2538" t="s">
        <v>18</v>
      </c>
      <c r="I2538" t="s">
        <v>19</v>
      </c>
      <c r="J2538" t="s">
        <v>4467</v>
      </c>
      <c r="K2538" s="1">
        <v>42452.532638888886</v>
      </c>
    </row>
    <row r="2539" spans="1:11" x14ac:dyDescent="0.25">
      <c r="A2539" t="s">
        <v>4468</v>
      </c>
      <c r="B2539" t="s">
        <v>45</v>
      </c>
      <c r="C2539">
        <v>64.94</v>
      </c>
      <c r="D2539" t="s">
        <v>13</v>
      </c>
      <c r="E2539">
        <v>64.94</v>
      </c>
      <c r="F2539" t="s">
        <v>13</v>
      </c>
      <c r="G2539">
        <v>647.21</v>
      </c>
      <c r="H2539" t="s">
        <v>18</v>
      </c>
      <c r="I2539" t="s">
        <v>19</v>
      </c>
      <c r="J2539" t="s">
        <v>4469</v>
      </c>
      <c r="K2539" s="1">
        <v>42452.532638888886</v>
      </c>
    </row>
    <row r="2540" spans="1:11" x14ac:dyDescent="0.25">
      <c r="A2540" t="s">
        <v>4470</v>
      </c>
      <c r="B2540" t="s">
        <v>17</v>
      </c>
      <c r="C2540">
        <v>72.95</v>
      </c>
      <c r="D2540" t="s">
        <v>13</v>
      </c>
      <c r="E2540">
        <v>72.95</v>
      </c>
      <c r="F2540" t="s">
        <v>13</v>
      </c>
      <c r="G2540">
        <v>9704.94</v>
      </c>
      <c r="H2540" t="s">
        <v>67</v>
      </c>
      <c r="I2540" t="s">
        <v>19</v>
      </c>
      <c r="J2540" t="s">
        <v>4471</v>
      </c>
      <c r="K2540" s="1">
        <v>42452.532638888886</v>
      </c>
    </row>
    <row r="2541" spans="1:11" x14ac:dyDescent="0.25">
      <c r="A2541" t="s">
        <v>4472</v>
      </c>
      <c r="B2541" t="s">
        <v>45</v>
      </c>
      <c r="C2541">
        <v>238.7</v>
      </c>
      <c r="D2541" t="s">
        <v>13</v>
      </c>
      <c r="E2541">
        <v>238.7</v>
      </c>
      <c r="F2541" t="s">
        <v>13</v>
      </c>
      <c r="G2541">
        <v>810.77</v>
      </c>
      <c r="H2541" t="s">
        <v>14</v>
      </c>
      <c r="I2541" t="s">
        <v>42</v>
      </c>
      <c r="J2541" t="s">
        <v>4473</v>
      </c>
      <c r="K2541" s="1">
        <v>42452.533333333333</v>
      </c>
    </row>
    <row r="2542" spans="1:11" x14ac:dyDescent="0.25">
      <c r="A2542" t="s">
        <v>4474</v>
      </c>
      <c r="B2542" t="s">
        <v>45</v>
      </c>
      <c r="C2542">
        <v>9.6300000000000008</v>
      </c>
      <c r="D2542" t="s">
        <v>13</v>
      </c>
      <c r="E2542">
        <v>9.6300000000000008</v>
      </c>
      <c r="F2542" t="s">
        <v>13</v>
      </c>
      <c r="G2542">
        <v>32.71</v>
      </c>
      <c r="H2542" t="s">
        <v>14</v>
      </c>
      <c r="I2542" t="s">
        <v>42</v>
      </c>
      <c r="J2542">
        <v>30099550</v>
      </c>
      <c r="K2542" s="1">
        <v>42452.532638888886</v>
      </c>
    </row>
    <row r="2543" spans="1:11" x14ac:dyDescent="0.25">
      <c r="A2543" t="s">
        <v>4475</v>
      </c>
      <c r="B2543" t="s">
        <v>17</v>
      </c>
      <c r="C2543">
        <v>322.85000000000002</v>
      </c>
      <c r="D2543" t="s">
        <v>13</v>
      </c>
      <c r="E2543">
        <v>322.85000000000002</v>
      </c>
      <c r="F2543" t="s">
        <v>13</v>
      </c>
      <c r="G2543">
        <v>3217.61</v>
      </c>
      <c r="H2543" t="s">
        <v>18</v>
      </c>
      <c r="I2543" t="s">
        <v>19</v>
      </c>
      <c r="J2543" t="s">
        <v>4476</v>
      </c>
      <c r="K2543" s="1">
        <v>42452.532638888886</v>
      </c>
    </row>
    <row r="2544" spans="1:11" x14ac:dyDescent="0.25">
      <c r="A2544" t="s">
        <v>4477</v>
      </c>
      <c r="B2544" t="s">
        <v>45</v>
      </c>
      <c r="C2544">
        <v>27.36</v>
      </c>
      <c r="D2544" t="s">
        <v>13</v>
      </c>
      <c r="E2544">
        <v>27.36</v>
      </c>
      <c r="F2544" t="s">
        <v>13</v>
      </c>
      <c r="G2544">
        <v>3639.86</v>
      </c>
      <c r="H2544" t="s">
        <v>67</v>
      </c>
      <c r="I2544" t="s">
        <v>19</v>
      </c>
      <c r="J2544" t="s">
        <v>4478</v>
      </c>
      <c r="K2544" s="1">
        <v>42452.531944444447</v>
      </c>
    </row>
    <row r="2545" spans="1:11" x14ac:dyDescent="0.25">
      <c r="A2545" t="s">
        <v>4479</v>
      </c>
      <c r="B2545" t="s">
        <v>17</v>
      </c>
      <c r="C2545">
        <v>108.64</v>
      </c>
      <c r="D2545" t="s">
        <v>13</v>
      </c>
      <c r="E2545">
        <v>108.64</v>
      </c>
      <c r="F2545" t="s">
        <v>13</v>
      </c>
      <c r="G2545">
        <v>1082.74</v>
      </c>
      <c r="H2545" t="s">
        <v>18</v>
      </c>
      <c r="I2545" t="s">
        <v>19</v>
      </c>
      <c r="J2545" t="s">
        <v>4480</v>
      </c>
      <c r="K2545" s="1">
        <v>42452.531944444447</v>
      </c>
    </row>
    <row r="2546" spans="1:11" x14ac:dyDescent="0.25">
      <c r="A2546" t="s">
        <v>4481</v>
      </c>
      <c r="B2546" t="s">
        <v>17</v>
      </c>
      <c r="C2546">
        <v>45.6</v>
      </c>
      <c r="D2546" t="s">
        <v>13</v>
      </c>
      <c r="E2546">
        <v>45.6</v>
      </c>
      <c r="F2546" t="s">
        <v>13</v>
      </c>
      <c r="G2546">
        <v>6066.42</v>
      </c>
      <c r="H2546" t="s">
        <v>67</v>
      </c>
      <c r="I2546" t="s">
        <v>19</v>
      </c>
      <c r="J2546" t="s">
        <v>4482</v>
      </c>
      <c r="K2546" s="1">
        <v>42452.531944444447</v>
      </c>
    </row>
    <row r="2547" spans="1:11" x14ac:dyDescent="0.25">
      <c r="A2547" t="s">
        <v>4483</v>
      </c>
      <c r="B2547" t="s">
        <v>45</v>
      </c>
      <c r="C2547">
        <v>158.68</v>
      </c>
      <c r="D2547" t="s">
        <v>13</v>
      </c>
      <c r="E2547">
        <v>158.68</v>
      </c>
      <c r="F2547" t="s">
        <v>13</v>
      </c>
      <c r="G2547">
        <v>1581.45</v>
      </c>
      <c r="H2547" t="s">
        <v>18</v>
      </c>
      <c r="I2547" t="s">
        <v>19</v>
      </c>
      <c r="J2547" t="s">
        <v>4484</v>
      </c>
      <c r="K2547" s="1">
        <v>42452.531944444447</v>
      </c>
    </row>
    <row r="2548" spans="1:11" x14ac:dyDescent="0.25">
      <c r="A2548" t="s">
        <v>4485</v>
      </c>
      <c r="B2548" t="s">
        <v>17</v>
      </c>
      <c r="C2548">
        <v>155.84</v>
      </c>
      <c r="D2548" t="s">
        <v>13</v>
      </c>
      <c r="E2548">
        <v>155.84</v>
      </c>
      <c r="F2548" t="s">
        <v>13</v>
      </c>
      <c r="G2548">
        <v>529.33000000000004</v>
      </c>
      <c r="H2548" t="s">
        <v>14</v>
      </c>
      <c r="I2548" t="s">
        <v>42</v>
      </c>
      <c r="J2548" t="s">
        <v>4486</v>
      </c>
      <c r="K2548" s="1">
        <v>42452.532638888886</v>
      </c>
    </row>
    <row r="2549" spans="1:11" x14ac:dyDescent="0.25">
      <c r="A2549" t="s">
        <v>4487</v>
      </c>
      <c r="B2549" t="s">
        <v>17</v>
      </c>
      <c r="C2549">
        <v>50</v>
      </c>
      <c r="D2549" t="s">
        <v>13</v>
      </c>
      <c r="E2549">
        <v>50</v>
      </c>
      <c r="F2549" t="s">
        <v>13</v>
      </c>
      <c r="G2549">
        <v>50</v>
      </c>
      <c r="H2549" t="s">
        <v>13</v>
      </c>
      <c r="I2549" t="s">
        <v>19</v>
      </c>
      <c r="J2549" t="s">
        <v>4488</v>
      </c>
      <c r="K2549" s="1">
        <v>42452.531944444447</v>
      </c>
    </row>
    <row r="2550" spans="1:11" x14ac:dyDescent="0.25">
      <c r="A2550" t="s">
        <v>4489</v>
      </c>
      <c r="B2550" t="s">
        <v>17</v>
      </c>
      <c r="C2550">
        <v>50</v>
      </c>
      <c r="D2550" t="s">
        <v>13</v>
      </c>
      <c r="E2550">
        <v>50</v>
      </c>
      <c r="F2550" t="s">
        <v>13</v>
      </c>
      <c r="G2550">
        <v>50</v>
      </c>
      <c r="H2550" t="s">
        <v>13</v>
      </c>
      <c r="I2550" t="s">
        <v>42</v>
      </c>
      <c r="J2550" t="s">
        <v>4490</v>
      </c>
      <c r="K2550" s="1">
        <v>42452.532638888886</v>
      </c>
    </row>
    <row r="2551" spans="1:11" x14ac:dyDescent="0.25">
      <c r="A2551" t="s">
        <v>4491</v>
      </c>
      <c r="B2551" t="s">
        <v>45</v>
      </c>
      <c r="C2551">
        <v>10</v>
      </c>
      <c r="D2551" t="s">
        <v>13</v>
      </c>
      <c r="E2551">
        <v>10</v>
      </c>
      <c r="F2551" t="s">
        <v>13</v>
      </c>
      <c r="G2551">
        <v>99.67</v>
      </c>
      <c r="H2551" t="s">
        <v>18</v>
      </c>
      <c r="I2551" t="s">
        <v>19</v>
      </c>
      <c r="J2551" t="s">
        <v>4492</v>
      </c>
      <c r="K2551" s="1">
        <v>42452.531944444447</v>
      </c>
    </row>
    <row r="2552" spans="1:11" x14ac:dyDescent="0.25">
      <c r="A2552" t="s">
        <v>4493</v>
      </c>
      <c r="B2552" t="s">
        <v>17</v>
      </c>
      <c r="C2552">
        <v>54.32</v>
      </c>
      <c r="D2552" t="s">
        <v>13</v>
      </c>
      <c r="E2552">
        <v>54.32</v>
      </c>
      <c r="F2552" t="s">
        <v>13</v>
      </c>
      <c r="G2552">
        <v>541.37</v>
      </c>
      <c r="H2552" t="s">
        <v>18</v>
      </c>
      <c r="I2552" t="s">
        <v>19</v>
      </c>
      <c r="J2552" t="s">
        <v>4494</v>
      </c>
      <c r="K2552" s="1">
        <v>42452.531944444447</v>
      </c>
    </row>
    <row r="2553" spans="1:11" x14ac:dyDescent="0.25">
      <c r="A2553" t="s">
        <v>4495</v>
      </c>
      <c r="B2553" t="s">
        <v>12</v>
      </c>
      <c r="C2553">
        <v>31.17</v>
      </c>
      <c r="D2553" t="s">
        <v>13</v>
      </c>
      <c r="E2553">
        <v>31.17</v>
      </c>
      <c r="F2553" t="s">
        <v>13</v>
      </c>
      <c r="G2553">
        <v>105.88</v>
      </c>
      <c r="H2553" t="s">
        <v>14</v>
      </c>
      <c r="I2553" t="s">
        <v>15</v>
      </c>
      <c r="J2553" t="s">
        <v>4496</v>
      </c>
      <c r="K2553" s="1">
        <v>42452.531944444447</v>
      </c>
    </row>
    <row r="2554" spans="1:11" x14ac:dyDescent="0.25">
      <c r="A2554" t="s">
        <v>4497</v>
      </c>
      <c r="B2554" t="s">
        <v>12</v>
      </c>
      <c r="C2554">
        <v>450</v>
      </c>
      <c r="D2554" t="s">
        <v>14</v>
      </c>
      <c r="E2554">
        <v>450</v>
      </c>
      <c r="F2554" t="s">
        <v>14</v>
      </c>
      <c r="G2554">
        <v>450</v>
      </c>
      <c r="H2554" t="s">
        <v>14</v>
      </c>
      <c r="I2554" t="s">
        <v>15</v>
      </c>
      <c r="J2554">
        <v>155903762</v>
      </c>
      <c r="K2554" s="1">
        <v>42452.531944444447</v>
      </c>
    </row>
    <row r="2555" spans="1:11" x14ac:dyDescent="0.25">
      <c r="A2555" t="s">
        <v>4498</v>
      </c>
      <c r="B2555" t="s">
        <v>17</v>
      </c>
      <c r="C2555">
        <v>1</v>
      </c>
      <c r="D2555" t="s">
        <v>13</v>
      </c>
      <c r="E2555">
        <v>1</v>
      </c>
      <c r="F2555" t="s">
        <v>13</v>
      </c>
      <c r="G2555">
        <v>1</v>
      </c>
      <c r="H2555" t="s">
        <v>13</v>
      </c>
      <c r="I2555" t="s">
        <v>42</v>
      </c>
      <c r="J2555" t="s">
        <v>4499</v>
      </c>
      <c r="K2555" s="1">
        <v>42452.532638888886</v>
      </c>
    </row>
    <row r="2556" spans="1:11" x14ac:dyDescent="0.25">
      <c r="A2556" t="s">
        <v>4500</v>
      </c>
      <c r="B2556" t="s">
        <v>45</v>
      </c>
      <c r="C2556">
        <v>15</v>
      </c>
      <c r="D2556" t="s">
        <v>13</v>
      </c>
      <c r="E2556">
        <v>15</v>
      </c>
      <c r="F2556" t="s">
        <v>13</v>
      </c>
      <c r="G2556">
        <v>149.5</v>
      </c>
      <c r="H2556" t="s">
        <v>18</v>
      </c>
      <c r="I2556" t="s">
        <v>19</v>
      </c>
      <c r="J2556" t="s">
        <v>4501</v>
      </c>
      <c r="K2556" s="1">
        <v>42452.531944444447</v>
      </c>
    </row>
    <row r="2557" spans="1:11" x14ac:dyDescent="0.25">
      <c r="A2557" t="s">
        <v>4502</v>
      </c>
      <c r="B2557" t="s">
        <v>45</v>
      </c>
      <c r="C2557">
        <v>27.36</v>
      </c>
      <c r="D2557" t="s">
        <v>13</v>
      </c>
      <c r="E2557">
        <v>27.36</v>
      </c>
      <c r="F2557" t="s">
        <v>13</v>
      </c>
      <c r="G2557">
        <v>3639.86</v>
      </c>
      <c r="H2557" t="s">
        <v>67</v>
      </c>
      <c r="I2557" t="s">
        <v>19</v>
      </c>
      <c r="J2557" t="s">
        <v>4503</v>
      </c>
      <c r="K2557" s="1">
        <v>42452.531944444447</v>
      </c>
    </row>
    <row r="2558" spans="1:11" x14ac:dyDescent="0.25">
      <c r="A2558" t="s">
        <v>4504</v>
      </c>
      <c r="B2558" t="s">
        <v>45</v>
      </c>
      <c r="C2558">
        <v>211.57</v>
      </c>
      <c r="D2558" t="s">
        <v>13</v>
      </c>
      <c r="E2558">
        <v>211.57</v>
      </c>
      <c r="F2558" t="s">
        <v>13</v>
      </c>
      <c r="G2558">
        <v>2108.5700000000002</v>
      </c>
      <c r="H2558" t="s">
        <v>18</v>
      </c>
      <c r="I2558" t="s">
        <v>19</v>
      </c>
      <c r="J2558" t="s">
        <v>4505</v>
      </c>
      <c r="K2558" s="1">
        <v>42452.531944444447</v>
      </c>
    </row>
    <row r="2559" spans="1:11" x14ac:dyDescent="0.25">
      <c r="A2559" t="s">
        <v>4506</v>
      </c>
      <c r="B2559" t="s">
        <v>45</v>
      </c>
      <c r="C2559">
        <v>32.47</v>
      </c>
      <c r="D2559" t="s">
        <v>13</v>
      </c>
      <c r="E2559">
        <v>32.47</v>
      </c>
      <c r="F2559" t="s">
        <v>13</v>
      </c>
      <c r="G2559">
        <v>323.61</v>
      </c>
      <c r="H2559" t="s">
        <v>18</v>
      </c>
      <c r="I2559" t="s">
        <v>19</v>
      </c>
      <c r="J2559" t="s">
        <v>4507</v>
      </c>
      <c r="K2559" s="1">
        <v>42452.531944444447</v>
      </c>
    </row>
    <row r="2560" spans="1:11" x14ac:dyDescent="0.25">
      <c r="A2560" t="s">
        <v>4508</v>
      </c>
      <c r="B2560" t="s">
        <v>45</v>
      </c>
      <c r="C2560">
        <v>30.96</v>
      </c>
      <c r="D2560" t="s">
        <v>13</v>
      </c>
      <c r="E2560">
        <v>30.96</v>
      </c>
      <c r="F2560" t="s">
        <v>13</v>
      </c>
      <c r="G2560">
        <v>308.56</v>
      </c>
      <c r="H2560" t="s">
        <v>18</v>
      </c>
      <c r="I2560" t="s">
        <v>19</v>
      </c>
      <c r="J2560" t="s">
        <v>4509</v>
      </c>
      <c r="K2560" s="1">
        <v>42452.531944444447</v>
      </c>
    </row>
    <row r="2561" spans="1:11" x14ac:dyDescent="0.25">
      <c r="A2561" t="s">
        <v>4510</v>
      </c>
      <c r="B2561" t="s">
        <v>45</v>
      </c>
      <c r="C2561">
        <v>43.64</v>
      </c>
      <c r="D2561" t="s">
        <v>13</v>
      </c>
      <c r="E2561">
        <v>43.64</v>
      </c>
      <c r="F2561" t="s">
        <v>13</v>
      </c>
      <c r="G2561">
        <v>148.22999999999999</v>
      </c>
      <c r="H2561" t="s">
        <v>14</v>
      </c>
      <c r="I2561" t="s">
        <v>42</v>
      </c>
      <c r="J2561" t="s">
        <v>4511</v>
      </c>
      <c r="K2561" s="1">
        <v>42452.531944444447</v>
      </c>
    </row>
    <row r="2562" spans="1:11" x14ac:dyDescent="0.25">
      <c r="A2562" t="s">
        <v>4512</v>
      </c>
      <c r="B2562" t="s">
        <v>45</v>
      </c>
      <c r="C2562">
        <v>20</v>
      </c>
      <c r="D2562" t="s">
        <v>13</v>
      </c>
      <c r="E2562">
        <v>20</v>
      </c>
      <c r="F2562" t="s">
        <v>13</v>
      </c>
      <c r="G2562">
        <v>199.33</v>
      </c>
      <c r="H2562" t="s">
        <v>18</v>
      </c>
      <c r="I2562" t="s">
        <v>19</v>
      </c>
      <c r="J2562" t="s">
        <v>4513</v>
      </c>
      <c r="K2562" s="1">
        <v>42452.531944444447</v>
      </c>
    </row>
    <row r="2563" spans="1:11" x14ac:dyDescent="0.25">
      <c r="A2563" t="s">
        <v>4514</v>
      </c>
      <c r="B2563" t="s">
        <v>17</v>
      </c>
      <c r="C2563">
        <v>14.03</v>
      </c>
      <c r="D2563" t="s">
        <v>13</v>
      </c>
      <c r="E2563">
        <v>14.03</v>
      </c>
      <c r="F2563" t="s">
        <v>13</v>
      </c>
      <c r="G2563">
        <v>47.66</v>
      </c>
      <c r="H2563" t="s">
        <v>14</v>
      </c>
      <c r="I2563" t="s">
        <v>42</v>
      </c>
      <c r="J2563" t="s">
        <v>4515</v>
      </c>
      <c r="K2563" s="1">
        <v>42452.531944444447</v>
      </c>
    </row>
    <row r="2564" spans="1:11" x14ac:dyDescent="0.25">
      <c r="A2564" t="s">
        <v>4516</v>
      </c>
      <c r="B2564" t="s">
        <v>45</v>
      </c>
      <c r="C2564">
        <v>1</v>
      </c>
      <c r="D2564" t="s">
        <v>13</v>
      </c>
      <c r="E2564">
        <v>1</v>
      </c>
      <c r="F2564" t="s">
        <v>13</v>
      </c>
      <c r="G2564">
        <v>1</v>
      </c>
      <c r="H2564" t="s">
        <v>13</v>
      </c>
      <c r="I2564" t="s">
        <v>42</v>
      </c>
      <c r="J2564" t="s">
        <v>4517</v>
      </c>
      <c r="K2564" s="1">
        <v>42452.53402777778</v>
      </c>
    </row>
    <row r="2565" spans="1:11" x14ac:dyDescent="0.25">
      <c r="A2565" t="s">
        <v>4518</v>
      </c>
      <c r="B2565" t="s">
        <v>45</v>
      </c>
      <c r="C2565">
        <v>64.94</v>
      </c>
      <c r="D2565" t="s">
        <v>13</v>
      </c>
      <c r="E2565">
        <v>64.94</v>
      </c>
      <c r="F2565" t="s">
        <v>13</v>
      </c>
      <c r="G2565">
        <v>647.21</v>
      </c>
      <c r="H2565" t="s">
        <v>18</v>
      </c>
      <c r="I2565" t="s">
        <v>19</v>
      </c>
      <c r="J2565" t="s">
        <v>4519</v>
      </c>
      <c r="K2565" s="1">
        <v>42452.53125</v>
      </c>
    </row>
    <row r="2566" spans="1:11" x14ac:dyDescent="0.25">
      <c r="A2566" t="s">
        <v>4520</v>
      </c>
      <c r="B2566" t="s">
        <v>17</v>
      </c>
      <c r="C2566">
        <v>10.82</v>
      </c>
      <c r="D2566" t="s">
        <v>13</v>
      </c>
      <c r="E2566">
        <v>10.82</v>
      </c>
      <c r="F2566" t="s">
        <v>13</v>
      </c>
      <c r="G2566">
        <v>107.84</v>
      </c>
      <c r="H2566" t="s">
        <v>18</v>
      </c>
      <c r="I2566" t="s">
        <v>19</v>
      </c>
      <c r="J2566" t="s">
        <v>4521</v>
      </c>
      <c r="K2566" s="1">
        <v>42452.53125</v>
      </c>
    </row>
    <row r="2567" spans="1:11" x14ac:dyDescent="0.25">
      <c r="A2567" t="s">
        <v>4522</v>
      </c>
      <c r="B2567" t="s">
        <v>17</v>
      </c>
      <c r="C2567">
        <v>25</v>
      </c>
      <c r="D2567" t="s">
        <v>13</v>
      </c>
      <c r="E2567">
        <v>25</v>
      </c>
      <c r="F2567" t="s">
        <v>13</v>
      </c>
      <c r="G2567">
        <v>249.16</v>
      </c>
      <c r="H2567" t="s">
        <v>18</v>
      </c>
      <c r="I2567" t="s">
        <v>19</v>
      </c>
      <c r="J2567" t="s">
        <v>4523</v>
      </c>
      <c r="K2567" s="1">
        <v>42452.53125</v>
      </c>
    </row>
    <row r="2568" spans="1:11" x14ac:dyDescent="0.25">
      <c r="A2568" t="s">
        <v>4524</v>
      </c>
      <c r="B2568" t="s">
        <v>12</v>
      </c>
      <c r="C2568">
        <v>10.7</v>
      </c>
      <c r="D2568" t="s">
        <v>13</v>
      </c>
      <c r="E2568">
        <v>10.7</v>
      </c>
      <c r="F2568" t="s">
        <v>13</v>
      </c>
      <c r="G2568">
        <v>106.64</v>
      </c>
      <c r="H2568" t="s">
        <v>18</v>
      </c>
      <c r="I2568" t="s">
        <v>15</v>
      </c>
      <c r="J2568" t="s">
        <v>4525</v>
      </c>
      <c r="K2568" s="1">
        <v>42452.53125</v>
      </c>
    </row>
    <row r="2569" spans="1:11" x14ac:dyDescent="0.25">
      <c r="A2569" t="s">
        <v>4526</v>
      </c>
      <c r="B2569" t="s">
        <v>17</v>
      </c>
      <c r="C2569">
        <v>16.23</v>
      </c>
      <c r="D2569" t="s">
        <v>13</v>
      </c>
      <c r="E2569">
        <v>16.23</v>
      </c>
      <c r="F2569" t="s">
        <v>13</v>
      </c>
      <c r="G2569">
        <v>161.76</v>
      </c>
      <c r="H2569" t="s">
        <v>18</v>
      </c>
      <c r="I2569" t="s">
        <v>19</v>
      </c>
      <c r="J2569" t="s">
        <v>4527</v>
      </c>
      <c r="K2569" s="1">
        <v>42452.53125</v>
      </c>
    </row>
    <row r="2570" spans="1:11" x14ac:dyDescent="0.25">
      <c r="A2570" t="s">
        <v>4528</v>
      </c>
      <c r="B2570" t="s">
        <v>17</v>
      </c>
      <c r="C2570">
        <v>21.91</v>
      </c>
      <c r="D2570" t="s">
        <v>13</v>
      </c>
      <c r="E2570">
        <v>21.91</v>
      </c>
      <c r="F2570" t="s">
        <v>13</v>
      </c>
      <c r="G2570">
        <v>218.37</v>
      </c>
      <c r="H2570" t="s">
        <v>18</v>
      </c>
      <c r="I2570" t="s">
        <v>124</v>
      </c>
      <c r="J2570" t="s">
        <v>4529</v>
      </c>
      <c r="K2570" s="1">
        <v>42452.53125</v>
      </c>
    </row>
    <row r="2571" spans="1:11" x14ac:dyDescent="0.25">
      <c r="A2571" t="s">
        <v>4530</v>
      </c>
      <c r="B2571" t="s">
        <v>17</v>
      </c>
      <c r="C2571">
        <v>32.880000000000003</v>
      </c>
      <c r="D2571" t="s">
        <v>13</v>
      </c>
      <c r="E2571">
        <v>32.880000000000003</v>
      </c>
      <c r="F2571" t="s">
        <v>13</v>
      </c>
      <c r="G2571">
        <v>327.7</v>
      </c>
      <c r="H2571" t="s">
        <v>18</v>
      </c>
      <c r="I2571" t="s">
        <v>124</v>
      </c>
      <c r="J2571" t="s">
        <v>4531</v>
      </c>
      <c r="K2571" s="1">
        <v>42452.53125</v>
      </c>
    </row>
    <row r="2572" spans="1:11" x14ac:dyDescent="0.25">
      <c r="A2572" t="s">
        <v>4532</v>
      </c>
      <c r="B2572" t="s">
        <v>45</v>
      </c>
      <c r="C2572">
        <v>8.0299999999999994</v>
      </c>
      <c r="D2572" t="s">
        <v>13</v>
      </c>
      <c r="E2572">
        <v>8.0299999999999994</v>
      </c>
      <c r="F2572" t="s">
        <v>13</v>
      </c>
      <c r="G2572">
        <v>27.28</v>
      </c>
      <c r="H2572" t="s">
        <v>14</v>
      </c>
      <c r="I2572" t="s">
        <v>42</v>
      </c>
      <c r="J2572">
        <v>30099524</v>
      </c>
      <c r="K2572" s="1">
        <v>42452.531944444447</v>
      </c>
    </row>
    <row r="2573" spans="1:11" x14ac:dyDescent="0.25">
      <c r="A2573" t="s">
        <v>4533</v>
      </c>
      <c r="B2573" t="s">
        <v>45</v>
      </c>
      <c r="C2573">
        <v>46.75</v>
      </c>
      <c r="D2573" t="s">
        <v>13</v>
      </c>
      <c r="E2573">
        <v>46.75</v>
      </c>
      <c r="F2573" t="s">
        <v>13</v>
      </c>
      <c r="G2573">
        <v>158.79</v>
      </c>
      <c r="H2573" t="s">
        <v>14</v>
      </c>
      <c r="I2573" t="s">
        <v>42</v>
      </c>
      <c r="J2573" t="s">
        <v>4534</v>
      </c>
      <c r="K2573" s="1">
        <v>42452.53125</v>
      </c>
    </row>
    <row r="2574" spans="1:11" x14ac:dyDescent="0.25">
      <c r="A2574" t="s">
        <v>4535</v>
      </c>
      <c r="B2574" t="s">
        <v>45</v>
      </c>
      <c r="C2574">
        <v>154.88999999999999</v>
      </c>
      <c r="D2574" t="s">
        <v>13</v>
      </c>
      <c r="E2574">
        <v>154.88999999999999</v>
      </c>
      <c r="F2574" t="s">
        <v>13</v>
      </c>
      <c r="G2574">
        <v>526.1</v>
      </c>
      <c r="H2574" t="s">
        <v>14</v>
      </c>
      <c r="I2574" t="s">
        <v>42</v>
      </c>
      <c r="J2574" t="s">
        <v>4536</v>
      </c>
      <c r="K2574" s="1">
        <v>42452.531944444447</v>
      </c>
    </row>
    <row r="2575" spans="1:11" x14ac:dyDescent="0.25">
      <c r="A2575" t="s">
        <v>4537</v>
      </c>
      <c r="B2575" t="s">
        <v>17</v>
      </c>
      <c r="C2575">
        <v>61.05</v>
      </c>
      <c r="D2575" t="s">
        <v>13</v>
      </c>
      <c r="E2575">
        <v>61.05</v>
      </c>
      <c r="F2575" t="s">
        <v>13</v>
      </c>
      <c r="G2575">
        <v>207.37</v>
      </c>
      <c r="H2575" t="s">
        <v>14</v>
      </c>
      <c r="I2575" t="s">
        <v>42</v>
      </c>
      <c r="J2575">
        <v>30099520</v>
      </c>
      <c r="K2575" s="1">
        <v>42452.531944444447</v>
      </c>
    </row>
    <row r="2576" spans="1:11" x14ac:dyDescent="0.25">
      <c r="A2576" t="s">
        <v>4538</v>
      </c>
      <c r="B2576" t="s">
        <v>45</v>
      </c>
      <c r="C2576">
        <v>27.36</v>
      </c>
      <c r="D2576" t="s">
        <v>13</v>
      </c>
      <c r="E2576">
        <v>27.36</v>
      </c>
      <c r="F2576" t="s">
        <v>13</v>
      </c>
      <c r="G2576">
        <v>3639.86</v>
      </c>
      <c r="H2576" t="s">
        <v>67</v>
      </c>
      <c r="I2576" t="s">
        <v>19</v>
      </c>
      <c r="J2576" t="s">
        <v>4539</v>
      </c>
      <c r="K2576" s="1">
        <v>42452.53125</v>
      </c>
    </row>
    <row r="2577" spans="1:11" x14ac:dyDescent="0.25">
      <c r="A2577" t="s">
        <v>4540</v>
      </c>
      <c r="B2577" t="s">
        <v>45</v>
      </c>
      <c r="C2577">
        <v>1</v>
      </c>
      <c r="D2577" t="s">
        <v>13</v>
      </c>
      <c r="E2577">
        <v>1</v>
      </c>
      <c r="F2577" t="s">
        <v>13</v>
      </c>
      <c r="G2577">
        <v>1</v>
      </c>
      <c r="H2577" t="s">
        <v>13</v>
      </c>
      <c r="I2577" t="s">
        <v>42</v>
      </c>
      <c r="J2577" t="s">
        <v>4541</v>
      </c>
      <c r="K2577" s="1">
        <v>42452.531944444447</v>
      </c>
    </row>
    <row r="2578" spans="1:11" x14ac:dyDescent="0.25">
      <c r="A2578" t="s">
        <v>4542</v>
      </c>
      <c r="B2578" t="s">
        <v>45</v>
      </c>
      <c r="C2578">
        <v>1.37</v>
      </c>
      <c r="D2578" t="s">
        <v>13</v>
      </c>
      <c r="E2578">
        <v>1.37</v>
      </c>
      <c r="F2578" t="s">
        <v>13</v>
      </c>
      <c r="G2578">
        <v>2.12</v>
      </c>
      <c r="H2578" t="s">
        <v>25</v>
      </c>
      <c r="I2578" t="s">
        <v>19</v>
      </c>
      <c r="J2578" t="s">
        <v>4543</v>
      </c>
      <c r="K2578" s="1">
        <v>42452.53125</v>
      </c>
    </row>
    <row r="2579" spans="1:11" x14ac:dyDescent="0.25">
      <c r="A2579" t="s">
        <v>4544</v>
      </c>
      <c r="B2579" t="s">
        <v>17</v>
      </c>
      <c r="C2579">
        <v>32.47</v>
      </c>
      <c r="D2579" t="s">
        <v>13</v>
      </c>
      <c r="E2579">
        <v>32.47</v>
      </c>
      <c r="F2579" t="s">
        <v>13</v>
      </c>
      <c r="G2579">
        <v>323.61</v>
      </c>
      <c r="H2579" t="s">
        <v>18</v>
      </c>
      <c r="I2579" t="s">
        <v>19</v>
      </c>
      <c r="J2579" t="s">
        <v>4545</v>
      </c>
      <c r="K2579" s="1">
        <v>42452.53125</v>
      </c>
    </row>
    <row r="2580" spans="1:11" x14ac:dyDescent="0.25">
      <c r="A2580" t="s">
        <v>4546</v>
      </c>
      <c r="B2580" t="s">
        <v>45</v>
      </c>
      <c r="C2580">
        <v>10.91</v>
      </c>
      <c r="D2580" t="s">
        <v>13</v>
      </c>
      <c r="E2580">
        <v>10.91</v>
      </c>
      <c r="F2580" t="s">
        <v>13</v>
      </c>
      <c r="G2580">
        <v>37.01</v>
      </c>
      <c r="H2580" t="s">
        <v>14</v>
      </c>
      <c r="I2580" t="s">
        <v>42</v>
      </c>
      <c r="J2580" t="s">
        <v>4547</v>
      </c>
      <c r="K2580" s="1">
        <v>42452.53125</v>
      </c>
    </row>
    <row r="2581" spans="1:11" x14ac:dyDescent="0.25">
      <c r="A2581" t="s">
        <v>4548</v>
      </c>
      <c r="B2581" t="s">
        <v>45</v>
      </c>
      <c r="C2581">
        <v>25</v>
      </c>
      <c r="D2581" t="s">
        <v>13</v>
      </c>
      <c r="E2581">
        <v>25</v>
      </c>
      <c r="F2581" t="s">
        <v>13</v>
      </c>
      <c r="G2581">
        <v>25</v>
      </c>
      <c r="H2581" t="s">
        <v>13</v>
      </c>
      <c r="I2581" t="s">
        <v>42</v>
      </c>
      <c r="J2581" t="s">
        <v>4549</v>
      </c>
      <c r="K2581" s="1">
        <v>42452.530555555553</v>
      </c>
    </row>
    <row r="2582" spans="1:11" x14ac:dyDescent="0.25">
      <c r="A2582" t="s">
        <v>4550</v>
      </c>
      <c r="B2582" t="s">
        <v>17</v>
      </c>
      <c r="C2582">
        <v>21.18</v>
      </c>
      <c r="D2582" t="s">
        <v>13</v>
      </c>
      <c r="E2582">
        <v>21.18</v>
      </c>
      <c r="F2582" t="s">
        <v>13</v>
      </c>
      <c r="G2582">
        <v>210.84</v>
      </c>
      <c r="H2582" t="s">
        <v>18</v>
      </c>
      <c r="I2582" t="s">
        <v>19</v>
      </c>
      <c r="J2582" t="s">
        <v>4551</v>
      </c>
      <c r="K2582" s="1">
        <v>42452.530555555553</v>
      </c>
    </row>
    <row r="2583" spans="1:11" x14ac:dyDescent="0.25">
      <c r="A2583" t="s">
        <v>4552</v>
      </c>
      <c r="B2583" t="s">
        <v>45</v>
      </c>
      <c r="C2583">
        <v>10.91</v>
      </c>
      <c r="D2583" t="s">
        <v>13</v>
      </c>
      <c r="E2583">
        <v>10.91</v>
      </c>
      <c r="F2583" t="s">
        <v>13</v>
      </c>
      <c r="G2583">
        <v>37.01</v>
      </c>
      <c r="H2583" t="s">
        <v>14</v>
      </c>
      <c r="I2583" t="s">
        <v>42</v>
      </c>
      <c r="J2583" t="s">
        <v>4553</v>
      </c>
      <c r="K2583" s="1">
        <v>42452.53125</v>
      </c>
    </row>
    <row r="2584" spans="1:11" x14ac:dyDescent="0.25">
      <c r="A2584" t="s">
        <v>4554</v>
      </c>
      <c r="B2584" t="s">
        <v>17</v>
      </c>
      <c r="C2584">
        <v>3</v>
      </c>
      <c r="D2584" t="s">
        <v>13</v>
      </c>
      <c r="E2584">
        <v>3</v>
      </c>
      <c r="F2584" t="s">
        <v>13</v>
      </c>
      <c r="G2584">
        <v>29.87</v>
      </c>
      <c r="H2584" t="s">
        <v>18</v>
      </c>
      <c r="I2584" t="s">
        <v>124</v>
      </c>
      <c r="J2584" t="s">
        <v>4555</v>
      </c>
      <c r="K2584" s="1">
        <v>42452.530555555553</v>
      </c>
    </row>
    <row r="2585" spans="1:11" x14ac:dyDescent="0.25">
      <c r="A2585" t="s">
        <v>4556</v>
      </c>
      <c r="B2585" t="s">
        <v>17</v>
      </c>
      <c r="C2585">
        <v>50</v>
      </c>
      <c r="D2585" t="s">
        <v>13</v>
      </c>
      <c r="E2585">
        <v>50</v>
      </c>
      <c r="F2585" t="s">
        <v>13</v>
      </c>
      <c r="G2585">
        <v>77.540000000000006</v>
      </c>
      <c r="H2585" t="s">
        <v>309</v>
      </c>
      <c r="I2585" t="s">
        <v>19</v>
      </c>
      <c r="J2585" t="s">
        <v>4557</v>
      </c>
      <c r="K2585" s="1">
        <v>42452.530555555553</v>
      </c>
    </row>
    <row r="2586" spans="1:11" x14ac:dyDescent="0.25">
      <c r="A2586" t="s">
        <v>4558</v>
      </c>
      <c r="B2586" t="s">
        <v>17</v>
      </c>
      <c r="C2586">
        <v>1000</v>
      </c>
      <c r="D2586" t="s">
        <v>14</v>
      </c>
      <c r="E2586">
        <v>1000</v>
      </c>
      <c r="F2586" t="s">
        <v>14</v>
      </c>
      <c r="G2586">
        <v>1000</v>
      </c>
      <c r="H2586" t="s">
        <v>14</v>
      </c>
      <c r="I2586" t="s">
        <v>42</v>
      </c>
      <c r="J2586">
        <v>155903572</v>
      </c>
      <c r="K2586" s="1">
        <v>42452.531944444447</v>
      </c>
    </row>
    <row r="2587" spans="1:11" x14ac:dyDescent="0.25">
      <c r="A2587" t="s">
        <v>4559</v>
      </c>
      <c r="B2587" t="s">
        <v>45</v>
      </c>
      <c r="C2587">
        <v>8.0299999999999994</v>
      </c>
      <c r="D2587" t="s">
        <v>13</v>
      </c>
      <c r="E2587">
        <v>8.0299999999999994</v>
      </c>
      <c r="F2587" t="s">
        <v>13</v>
      </c>
      <c r="G2587">
        <v>27.24</v>
      </c>
      <c r="H2587" t="s">
        <v>14</v>
      </c>
      <c r="I2587" t="s">
        <v>42</v>
      </c>
      <c r="J2587">
        <v>30099506</v>
      </c>
      <c r="K2587" s="1">
        <v>42452.53125</v>
      </c>
    </row>
    <row r="2588" spans="1:11" x14ac:dyDescent="0.25">
      <c r="A2588" t="s">
        <v>4560</v>
      </c>
      <c r="B2588" t="s">
        <v>17</v>
      </c>
      <c r="C2588">
        <v>250</v>
      </c>
      <c r="D2588" t="s">
        <v>13</v>
      </c>
      <c r="E2588">
        <v>250</v>
      </c>
      <c r="F2588" t="s">
        <v>13</v>
      </c>
      <c r="G2588">
        <v>2488.64</v>
      </c>
      <c r="H2588" t="s">
        <v>18</v>
      </c>
      <c r="I2588" t="s">
        <v>19</v>
      </c>
      <c r="J2588" t="s">
        <v>4561</v>
      </c>
      <c r="K2588" s="1">
        <v>42452.530555555553</v>
      </c>
    </row>
    <row r="2589" spans="1:11" x14ac:dyDescent="0.25">
      <c r="A2589" t="s">
        <v>4562</v>
      </c>
      <c r="B2589" t="s">
        <v>17</v>
      </c>
      <c r="C2589">
        <v>62.34</v>
      </c>
      <c r="D2589" t="s">
        <v>13</v>
      </c>
      <c r="E2589">
        <v>62.34</v>
      </c>
      <c r="F2589" t="s">
        <v>13</v>
      </c>
      <c r="G2589">
        <v>211.46</v>
      </c>
      <c r="H2589" t="s">
        <v>14</v>
      </c>
      <c r="I2589" t="s">
        <v>42</v>
      </c>
      <c r="J2589" t="s">
        <v>4563</v>
      </c>
      <c r="K2589" s="1">
        <v>42452.53125</v>
      </c>
    </row>
    <row r="2590" spans="1:11" x14ac:dyDescent="0.25">
      <c r="A2590" t="s">
        <v>4564</v>
      </c>
      <c r="B2590" t="s">
        <v>17</v>
      </c>
      <c r="C2590">
        <v>25</v>
      </c>
      <c r="D2590" t="s">
        <v>13</v>
      </c>
      <c r="E2590">
        <v>25</v>
      </c>
      <c r="F2590" t="s">
        <v>13</v>
      </c>
      <c r="G2590">
        <v>248.87</v>
      </c>
      <c r="H2590" t="s">
        <v>18</v>
      </c>
      <c r="I2590" t="s">
        <v>19</v>
      </c>
      <c r="J2590" t="s">
        <v>4565</v>
      </c>
      <c r="K2590" s="1">
        <v>42452.530555555553</v>
      </c>
    </row>
    <row r="2591" spans="1:11" x14ac:dyDescent="0.25">
      <c r="A2591" t="s">
        <v>4566</v>
      </c>
      <c r="B2591" t="s">
        <v>45</v>
      </c>
      <c r="C2591">
        <v>14.34</v>
      </c>
      <c r="D2591" t="s">
        <v>13</v>
      </c>
      <c r="E2591">
        <v>14.34</v>
      </c>
      <c r="F2591" t="s">
        <v>13</v>
      </c>
      <c r="G2591">
        <v>48.65</v>
      </c>
      <c r="H2591" t="s">
        <v>14</v>
      </c>
      <c r="I2591" t="s">
        <v>42</v>
      </c>
      <c r="J2591" t="s">
        <v>4567</v>
      </c>
      <c r="K2591" s="1">
        <v>42452.530555555553</v>
      </c>
    </row>
    <row r="2592" spans="1:11" x14ac:dyDescent="0.25">
      <c r="A2592" t="s">
        <v>4568</v>
      </c>
      <c r="B2592" t="s">
        <v>17</v>
      </c>
      <c r="C2592">
        <v>164.39</v>
      </c>
      <c r="D2592" t="s">
        <v>13</v>
      </c>
      <c r="E2592">
        <v>164.39</v>
      </c>
      <c r="F2592" t="s">
        <v>13</v>
      </c>
      <c r="G2592">
        <v>1636.43</v>
      </c>
      <c r="H2592" t="s">
        <v>18</v>
      </c>
      <c r="I2592" t="s">
        <v>124</v>
      </c>
      <c r="J2592" t="s">
        <v>4569</v>
      </c>
      <c r="K2592" s="1">
        <v>42452.530555555553</v>
      </c>
    </row>
    <row r="2593" spans="1:11" x14ac:dyDescent="0.25">
      <c r="A2593" t="s">
        <v>4570</v>
      </c>
      <c r="B2593" t="s">
        <v>17</v>
      </c>
      <c r="C2593">
        <v>54.32</v>
      </c>
      <c r="D2593" t="s">
        <v>13</v>
      </c>
      <c r="E2593">
        <v>54.32</v>
      </c>
      <c r="F2593" t="s">
        <v>13</v>
      </c>
      <c r="G2593">
        <v>540.74</v>
      </c>
      <c r="H2593" t="s">
        <v>18</v>
      </c>
      <c r="I2593" t="s">
        <v>19</v>
      </c>
      <c r="J2593" t="s">
        <v>4571</v>
      </c>
      <c r="K2593" s="1">
        <v>42452.529861111114</v>
      </c>
    </row>
    <row r="2594" spans="1:11" x14ac:dyDescent="0.25">
      <c r="A2594" t="s">
        <v>4572</v>
      </c>
      <c r="B2594" t="s">
        <v>17</v>
      </c>
      <c r="C2594">
        <v>21.64</v>
      </c>
      <c r="D2594" t="s">
        <v>13</v>
      </c>
      <c r="E2594">
        <v>21.64</v>
      </c>
      <c r="F2594" t="s">
        <v>13</v>
      </c>
      <c r="G2594">
        <v>215.42</v>
      </c>
      <c r="H2594" t="s">
        <v>18</v>
      </c>
      <c r="I2594" t="s">
        <v>19</v>
      </c>
      <c r="J2594" t="s">
        <v>4573</v>
      </c>
      <c r="K2594" s="1">
        <v>42452.529861111114</v>
      </c>
    </row>
    <row r="2595" spans="1:11" x14ac:dyDescent="0.25">
      <c r="A2595" t="s">
        <v>4574</v>
      </c>
      <c r="B2595" t="s">
        <v>17</v>
      </c>
      <c r="C2595">
        <v>25</v>
      </c>
      <c r="D2595" t="s">
        <v>13</v>
      </c>
      <c r="E2595">
        <v>25</v>
      </c>
      <c r="F2595" t="s">
        <v>13</v>
      </c>
      <c r="G2595">
        <v>248.87</v>
      </c>
      <c r="H2595" t="s">
        <v>18</v>
      </c>
      <c r="I2595" t="s">
        <v>19</v>
      </c>
      <c r="J2595" t="s">
        <v>4575</v>
      </c>
      <c r="K2595" s="1">
        <v>42452.529861111114</v>
      </c>
    </row>
    <row r="2596" spans="1:11" x14ac:dyDescent="0.25">
      <c r="A2596" t="s">
        <v>4576</v>
      </c>
      <c r="B2596" t="s">
        <v>17</v>
      </c>
      <c r="C2596">
        <v>21.73</v>
      </c>
      <c r="D2596" t="s">
        <v>13</v>
      </c>
      <c r="E2596">
        <v>21.73</v>
      </c>
      <c r="F2596" t="s">
        <v>13</v>
      </c>
      <c r="G2596">
        <v>216.32</v>
      </c>
      <c r="H2596" t="s">
        <v>18</v>
      </c>
      <c r="I2596" t="s">
        <v>19</v>
      </c>
      <c r="J2596" t="s">
        <v>4577</v>
      </c>
      <c r="K2596" s="1">
        <v>42452.529861111114</v>
      </c>
    </row>
    <row r="2597" spans="1:11" x14ac:dyDescent="0.25">
      <c r="A2597" t="s">
        <v>4578</v>
      </c>
      <c r="B2597" t="s">
        <v>17</v>
      </c>
      <c r="C2597">
        <v>29.99</v>
      </c>
      <c r="D2597" t="s">
        <v>13</v>
      </c>
      <c r="E2597">
        <v>29.99</v>
      </c>
      <c r="F2597" t="s">
        <v>13</v>
      </c>
      <c r="G2597">
        <v>29.99</v>
      </c>
      <c r="H2597" t="s">
        <v>13</v>
      </c>
      <c r="I2597" t="s">
        <v>19</v>
      </c>
      <c r="J2597" t="s">
        <v>4579</v>
      </c>
      <c r="K2597" s="1">
        <v>42452.529861111114</v>
      </c>
    </row>
    <row r="2598" spans="1:11" x14ac:dyDescent="0.25">
      <c r="A2598" t="s">
        <v>4580</v>
      </c>
      <c r="B2598" t="s">
        <v>17</v>
      </c>
      <c r="C2598">
        <v>136.79</v>
      </c>
      <c r="D2598" t="s">
        <v>13</v>
      </c>
      <c r="E2598">
        <v>136.79</v>
      </c>
      <c r="F2598" t="s">
        <v>13</v>
      </c>
      <c r="G2598">
        <v>18197.93</v>
      </c>
      <c r="H2598" t="s">
        <v>67</v>
      </c>
      <c r="I2598" t="s">
        <v>19</v>
      </c>
      <c r="J2598" t="s">
        <v>4581</v>
      </c>
      <c r="K2598" s="1">
        <v>42452.529861111114</v>
      </c>
    </row>
    <row r="2599" spans="1:11" x14ac:dyDescent="0.25">
      <c r="A2599" t="s">
        <v>4582</v>
      </c>
      <c r="B2599" t="s">
        <v>17</v>
      </c>
      <c r="C2599">
        <v>108.23</v>
      </c>
      <c r="D2599" t="s">
        <v>13</v>
      </c>
      <c r="E2599">
        <v>108.23</v>
      </c>
      <c r="F2599" t="s">
        <v>13</v>
      </c>
      <c r="G2599">
        <v>1077.3900000000001</v>
      </c>
      <c r="H2599" t="s">
        <v>18</v>
      </c>
      <c r="I2599" t="s">
        <v>19</v>
      </c>
      <c r="J2599" t="s">
        <v>4583</v>
      </c>
      <c r="K2599" s="1">
        <v>42452.529861111114</v>
      </c>
    </row>
    <row r="2600" spans="1:11" x14ac:dyDescent="0.25">
      <c r="A2600" t="s">
        <v>4584</v>
      </c>
      <c r="B2600" t="s">
        <v>17</v>
      </c>
      <c r="C2600">
        <v>1</v>
      </c>
      <c r="D2600" t="s">
        <v>13</v>
      </c>
      <c r="E2600">
        <v>1</v>
      </c>
      <c r="F2600" t="s">
        <v>13</v>
      </c>
      <c r="G2600">
        <v>1</v>
      </c>
      <c r="H2600" t="s">
        <v>13</v>
      </c>
      <c r="I2600" t="s">
        <v>42</v>
      </c>
      <c r="J2600" t="s">
        <v>4585</v>
      </c>
      <c r="K2600" s="1">
        <v>42452.529861111114</v>
      </c>
    </row>
    <row r="2601" spans="1:11" x14ac:dyDescent="0.25">
      <c r="A2601" t="s">
        <v>4586</v>
      </c>
      <c r="B2601" t="s">
        <v>17</v>
      </c>
      <c r="C2601">
        <v>49</v>
      </c>
      <c r="D2601" t="s">
        <v>13</v>
      </c>
      <c r="E2601">
        <v>49</v>
      </c>
      <c r="F2601" t="s">
        <v>13</v>
      </c>
      <c r="G2601">
        <v>49</v>
      </c>
      <c r="H2601" t="s">
        <v>13</v>
      </c>
      <c r="I2601" t="s">
        <v>22</v>
      </c>
      <c r="J2601" t="s">
        <v>4587</v>
      </c>
      <c r="K2601" s="1">
        <v>42452.529861111114</v>
      </c>
    </row>
    <row r="2602" spans="1:11" x14ac:dyDescent="0.25">
      <c r="A2602" t="s">
        <v>4588</v>
      </c>
      <c r="B2602" t="s">
        <v>17</v>
      </c>
      <c r="C2602">
        <v>12.47</v>
      </c>
      <c r="D2602" t="s">
        <v>13</v>
      </c>
      <c r="E2602">
        <v>12.47</v>
      </c>
      <c r="F2602" t="s">
        <v>13</v>
      </c>
      <c r="G2602">
        <v>42.3</v>
      </c>
      <c r="H2602" t="s">
        <v>14</v>
      </c>
      <c r="I2602" t="s">
        <v>42</v>
      </c>
      <c r="J2602" t="s">
        <v>4589</v>
      </c>
      <c r="K2602" s="1">
        <v>42452.529861111114</v>
      </c>
    </row>
    <row r="2603" spans="1:11" x14ac:dyDescent="0.25">
      <c r="A2603" t="s">
        <v>4590</v>
      </c>
      <c r="B2603" t="s">
        <v>17</v>
      </c>
      <c r="C2603">
        <v>21.64</v>
      </c>
      <c r="D2603" t="s">
        <v>13</v>
      </c>
      <c r="E2603">
        <v>21.64</v>
      </c>
      <c r="F2603" t="s">
        <v>13</v>
      </c>
      <c r="G2603">
        <v>215.42</v>
      </c>
      <c r="H2603" t="s">
        <v>18</v>
      </c>
      <c r="I2603" t="s">
        <v>19</v>
      </c>
      <c r="J2603" t="s">
        <v>4591</v>
      </c>
      <c r="K2603" s="1">
        <v>42452.529166666667</v>
      </c>
    </row>
    <row r="2604" spans="1:11" x14ac:dyDescent="0.25">
      <c r="A2604" t="s">
        <v>4592</v>
      </c>
      <c r="B2604" t="s">
        <v>17</v>
      </c>
      <c r="C2604">
        <v>25</v>
      </c>
      <c r="D2604" t="s">
        <v>13</v>
      </c>
      <c r="E2604">
        <v>25</v>
      </c>
      <c r="F2604" t="s">
        <v>13</v>
      </c>
      <c r="G2604">
        <v>248.87</v>
      </c>
      <c r="H2604" t="s">
        <v>18</v>
      </c>
      <c r="I2604" t="s">
        <v>42</v>
      </c>
      <c r="J2604" t="s">
        <v>4593</v>
      </c>
      <c r="K2604" s="1">
        <v>42452.529861111114</v>
      </c>
    </row>
    <row r="2605" spans="1:11" x14ac:dyDescent="0.25">
      <c r="A2605" t="s">
        <v>4594</v>
      </c>
      <c r="B2605" t="s">
        <v>17</v>
      </c>
      <c r="C2605">
        <v>18.23</v>
      </c>
      <c r="D2605" t="s">
        <v>13</v>
      </c>
      <c r="E2605">
        <v>18.23</v>
      </c>
      <c r="F2605" t="s">
        <v>13</v>
      </c>
      <c r="G2605">
        <v>2425.2399999999998</v>
      </c>
      <c r="H2605" t="s">
        <v>67</v>
      </c>
      <c r="I2605" t="s">
        <v>19</v>
      </c>
      <c r="J2605" t="s">
        <v>4595</v>
      </c>
      <c r="K2605" s="1">
        <v>42452.529166666667</v>
      </c>
    </row>
    <row r="2606" spans="1:11" x14ac:dyDescent="0.25">
      <c r="A2606" t="s">
        <v>4596</v>
      </c>
      <c r="B2606" t="s">
        <v>45</v>
      </c>
      <c r="C2606">
        <v>1</v>
      </c>
      <c r="D2606" t="s">
        <v>13</v>
      </c>
      <c r="E2606">
        <v>1</v>
      </c>
      <c r="F2606" t="s">
        <v>13</v>
      </c>
      <c r="G2606">
        <v>1</v>
      </c>
      <c r="H2606" t="s">
        <v>13</v>
      </c>
      <c r="I2606" t="s">
        <v>42</v>
      </c>
      <c r="J2606" t="s">
        <v>4597</v>
      </c>
      <c r="K2606" s="1">
        <v>42452.529166666667</v>
      </c>
    </row>
    <row r="2607" spans="1:11" x14ac:dyDescent="0.25">
      <c r="A2607" t="s">
        <v>4598</v>
      </c>
      <c r="B2607" t="s">
        <v>17</v>
      </c>
      <c r="C2607">
        <v>30</v>
      </c>
      <c r="D2607" t="s">
        <v>13</v>
      </c>
      <c r="E2607">
        <v>30</v>
      </c>
      <c r="F2607" t="s">
        <v>13</v>
      </c>
      <c r="G2607">
        <v>30</v>
      </c>
      <c r="H2607" t="s">
        <v>13</v>
      </c>
      <c r="I2607" t="s">
        <v>42</v>
      </c>
      <c r="J2607" t="s">
        <v>4599</v>
      </c>
      <c r="K2607" s="1">
        <v>42452.529166666667</v>
      </c>
    </row>
    <row r="2608" spans="1:11" x14ac:dyDescent="0.25">
      <c r="A2608" t="s">
        <v>4600</v>
      </c>
      <c r="B2608" t="s">
        <v>45</v>
      </c>
      <c r="C2608">
        <v>54.32</v>
      </c>
      <c r="D2608" t="s">
        <v>13</v>
      </c>
      <c r="E2608">
        <v>54.32</v>
      </c>
      <c r="F2608" t="s">
        <v>13</v>
      </c>
      <c r="G2608">
        <v>540.52</v>
      </c>
      <c r="H2608" t="s">
        <v>18</v>
      </c>
      <c r="I2608" t="s">
        <v>19</v>
      </c>
      <c r="J2608" t="s">
        <v>4601</v>
      </c>
      <c r="K2608" s="1">
        <v>42452.52847222222</v>
      </c>
    </row>
    <row r="2609" spans="1:11" x14ac:dyDescent="0.25">
      <c r="A2609" t="s">
        <v>4602</v>
      </c>
      <c r="B2609" t="s">
        <v>17</v>
      </c>
      <c r="C2609">
        <v>9.6300000000000008</v>
      </c>
      <c r="D2609" t="s">
        <v>13</v>
      </c>
      <c r="E2609">
        <v>9.6300000000000008</v>
      </c>
      <c r="F2609" t="s">
        <v>13</v>
      </c>
      <c r="G2609">
        <v>32.630000000000003</v>
      </c>
      <c r="H2609" t="s">
        <v>14</v>
      </c>
      <c r="I2609" t="s">
        <v>42</v>
      </c>
      <c r="J2609" t="s">
        <v>4603</v>
      </c>
      <c r="K2609" s="1">
        <v>42452.529166666667</v>
      </c>
    </row>
    <row r="2610" spans="1:11" x14ac:dyDescent="0.25">
      <c r="A2610" t="s">
        <v>4604</v>
      </c>
      <c r="B2610" t="s">
        <v>45</v>
      </c>
      <c r="C2610">
        <v>25.63</v>
      </c>
      <c r="D2610" t="s">
        <v>13</v>
      </c>
      <c r="E2610">
        <v>25.63</v>
      </c>
      <c r="F2610" t="s">
        <v>13</v>
      </c>
      <c r="G2610">
        <v>255.04</v>
      </c>
      <c r="H2610" t="s">
        <v>18</v>
      </c>
      <c r="I2610" t="s">
        <v>19</v>
      </c>
      <c r="J2610" t="s">
        <v>4605</v>
      </c>
      <c r="K2610" s="1">
        <v>42452.52847222222</v>
      </c>
    </row>
    <row r="2611" spans="1:11" x14ac:dyDescent="0.25">
      <c r="A2611" t="s">
        <v>4606</v>
      </c>
      <c r="B2611" t="s">
        <v>17</v>
      </c>
      <c r="C2611">
        <v>155.84</v>
      </c>
      <c r="D2611" t="s">
        <v>13</v>
      </c>
      <c r="E2611">
        <v>155.84</v>
      </c>
      <c r="F2611" t="s">
        <v>13</v>
      </c>
      <c r="G2611">
        <v>527.96</v>
      </c>
      <c r="H2611" t="s">
        <v>14</v>
      </c>
      <c r="I2611" t="s">
        <v>42</v>
      </c>
      <c r="J2611" t="s">
        <v>4607</v>
      </c>
      <c r="K2611" s="1">
        <v>42452.529166666667</v>
      </c>
    </row>
    <row r="2612" spans="1:11" x14ac:dyDescent="0.25">
      <c r="A2612" t="s">
        <v>4608</v>
      </c>
      <c r="B2612" t="s">
        <v>17</v>
      </c>
      <c r="C2612">
        <v>18.7</v>
      </c>
      <c r="D2612" t="s">
        <v>13</v>
      </c>
      <c r="E2612">
        <v>18.7</v>
      </c>
      <c r="F2612" t="s">
        <v>13</v>
      </c>
      <c r="G2612">
        <v>63.36</v>
      </c>
      <c r="H2612" t="s">
        <v>14</v>
      </c>
      <c r="I2612" t="s">
        <v>42</v>
      </c>
      <c r="J2612" t="s">
        <v>4609</v>
      </c>
      <c r="K2612" s="1">
        <v>42452.529166666667</v>
      </c>
    </row>
    <row r="2613" spans="1:11" x14ac:dyDescent="0.25">
      <c r="A2613" t="s">
        <v>4610</v>
      </c>
      <c r="B2613" t="s">
        <v>45</v>
      </c>
      <c r="C2613">
        <v>15.58</v>
      </c>
      <c r="D2613" t="s">
        <v>13</v>
      </c>
      <c r="E2613">
        <v>15.58</v>
      </c>
      <c r="F2613" t="s">
        <v>13</v>
      </c>
      <c r="G2613">
        <v>52.79</v>
      </c>
      <c r="H2613" t="s">
        <v>14</v>
      </c>
      <c r="I2613" t="s">
        <v>42</v>
      </c>
      <c r="J2613" t="s">
        <v>4611</v>
      </c>
      <c r="K2613" s="1">
        <v>42452.529861111114</v>
      </c>
    </row>
    <row r="2614" spans="1:11" x14ac:dyDescent="0.25">
      <c r="A2614" t="s">
        <v>4612</v>
      </c>
      <c r="B2614" t="s">
        <v>45</v>
      </c>
      <c r="C2614">
        <v>2.12</v>
      </c>
      <c r="D2614" t="s">
        <v>13</v>
      </c>
      <c r="E2614">
        <v>2.12</v>
      </c>
      <c r="F2614" t="s">
        <v>13</v>
      </c>
      <c r="G2614">
        <v>21.1</v>
      </c>
      <c r="H2614" t="s">
        <v>18</v>
      </c>
      <c r="I2614" t="s">
        <v>19</v>
      </c>
      <c r="J2614" t="s">
        <v>4613</v>
      </c>
      <c r="K2614" s="1">
        <v>42452.52847222222</v>
      </c>
    </row>
    <row r="2615" spans="1:11" x14ac:dyDescent="0.25">
      <c r="A2615" t="s">
        <v>4614</v>
      </c>
      <c r="B2615" t="s">
        <v>45</v>
      </c>
      <c r="C2615">
        <v>30</v>
      </c>
      <c r="D2615" t="s">
        <v>13</v>
      </c>
      <c r="E2615">
        <v>30</v>
      </c>
      <c r="F2615" t="s">
        <v>13</v>
      </c>
      <c r="G2615">
        <v>298.52</v>
      </c>
      <c r="H2615" t="s">
        <v>18</v>
      </c>
      <c r="I2615" t="s">
        <v>19</v>
      </c>
      <c r="J2615" t="s">
        <v>4615</v>
      </c>
      <c r="K2615" s="1">
        <v>42452.52847222222</v>
      </c>
    </row>
    <row r="2616" spans="1:11" x14ac:dyDescent="0.25">
      <c r="A2616" t="s">
        <v>4616</v>
      </c>
      <c r="B2616" t="s">
        <v>17</v>
      </c>
      <c r="C2616">
        <v>1</v>
      </c>
      <c r="D2616" t="s">
        <v>13</v>
      </c>
      <c r="E2616">
        <v>1</v>
      </c>
      <c r="F2616" t="s">
        <v>13</v>
      </c>
      <c r="G2616">
        <v>1</v>
      </c>
      <c r="H2616" t="s">
        <v>13</v>
      </c>
      <c r="I2616" t="s">
        <v>42</v>
      </c>
      <c r="J2616" t="s">
        <v>4617</v>
      </c>
      <c r="K2616" s="1">
        <v>42452.529166666667</v>
      </c>
    </row>
    <row r="2617" spans="1:11" x14ac:dyDescent="0.25">
      <c r="A2617" t="s">
        <v>4618</v>
      </c>
      <c r="B2617" t="s">
        <v>45</v>
      </c>
      <c r="C2617">
        <v>25.63</v>
      </c>
      <c r="D2617" t="s">
        <v>13</v>
      </c>
      <c r="E2617">
        <v>25.63</v>
      </c>
      <c r="F2617" t="s">
        <v>13</v>
      </c>
      <c r="G2617">
        <v>255.04</v>
      </c>
      <c r="H2617" t="s">
        <v>18</v>
      </c>
      <c r="I2617" t="s">
        <v>19</v>
      </c>
      <c r="J2617" t="s">
        <v>4619</v>
      </c>
      <c r="K2617" s="1">
        <v>42452.52847222222</v>
      </c>
    </row>
    <row r="2618" spans="1:11" x14ac:dyDescent="0.25">
      <c r="A2618" t="s">
        <v>4620</v>
      </c>
      <c r="B2618" t="s">
        <v>45</v>
      </c>
      <c r="C2618">
        <v>32.590000000000003</v>
      </c>
      <c r="D2618" t="s">
        <v>13</v>
      </c>
      <c r="E2618">
        <v>32.590000000000003</v>
      </c>
      <c r="F2618" t="s">
        <v>13</v>
      </c>
      <c r="G2618">
        <v>324.29000000000002</v>
      </c>
      <c r="H2618" t="s">
        <v>18</v>
      </c>
      <c r="I2618" t="s">
        <v>19</v>
      </c>
      <c r="J2618" t="s">
        <v>4621</v>
      </c>
      <c r="K2618" s="1">
        <v>42452.52847222222</v>
      </c>
    </row>
    <row r="2619" spans="1:11" x14ac:dyDescent="0.25">
      <c r="A2619" t="s">
        <v>4622</v>
      </c>
      <c r="B2619" t="s">
        <v>17</v>
      </c>
      <c r="C2619">
        <v>70.06</v>
      </c>
      <c r="D2619" t="s">
        <v>13</v>
      </c>
      <c r="E2619">
        <v>70.06</v>
      </c>
      <c r="F2619" t="s">
        <v>13</v>
      </c>
      <c r="G2619">
        <v>237.36</v>
      </c>
      <c r="H2619" t="s">
        <v>14</v>
      </c>
      <c r="I2619" t="s">
        <v>42</v>
      </c>
      <c r="J2619" t="s">
        <v>4623</v>
      </c>
      <c r="K2619" s="1">
        <v>42452.52847222222</v>
      </c>
    </row>
    <row r="2620" spans="1:11" x14ac:dyDescent="0.25">
      <c r="A2620" t="s">
        <v>4624</v>
      </c>
      <c r="B2620" t="s">
        <v>17</v>
      </c>
      <c r="C2620">
        <v>25</v>
      </c>
      <c r="D2620" t="s">
        <v>13</v>
      </c>
      <c r="E2620">
        <v>25</v>
      </c>
      <c r="F2620" t="s">
        <v>13</v>
      </c>
      <c r="G2620">
        <v>25</v>
      </c>
      <c r="H2620" t="s">
        <v>13</v>
      </c>
      <c r="I2620" t="s">
        <v>19</v>
      </c>
      <c r="J2620" t="s">
        <v>4625</v>
      </c>
      <c r="K2620" s="1">
        <v>42452.52847222222</v>
      </c>
    </row>
    <row r="2621" spans="1:11" x14ac:dyDescent="0.25">
      <c r="A2621" t="s">
        <v>4626</v>
      </c>
      <c r="B2621" t="s">
        <v>17</v>
      </c>
      <c r="C2621">
        <v>50</v>
      </c>
      <c r="D2621" t="s">
        <v>13</v>
      </c>
      <c r="E2621">
        <v>50</v>
      </c>
      <c r="F2621" t="s">
        <v>13</v>
      </c>
      <c r="G2621">
        <v>497.53</v>
      </c>
      <c r="H2621" t="s">
        <v>18</v>
      </c>
      <c r="I2621" t="s">
        <v>19</v>
      </c>
      <c r="J2621" t="s">
        <v>4627</v>
      </c>
      <c r="K2621" s="1">
        <v>42452.52847222222</v>
      </c>
    </row>
    <row r="2622" spans="1:11" x14ac:dyDescent="0.25">
      <c r="A2622" t="s">
        <v>4628</v>
      </c>
      <c r="B2622" t="s">
        <v>17</v>
      </c>
      <c r="C2622">
        <v>10.7</v>
      </c>
      <c r="D2622" t="s">
        <v>13</v>
      </c>
      <c r="E2622">
        <v>10.7</v>
      </c>
      <c r="F2622" t="s">
        <v>13</v>
      </c>
      <c r="G2622">
        <v>106.48</v>
      </c>
      <c r="H2622" t="s">
        <v>18</v>
      </c>
      <c r="I2622" t="s">
        <v>19</v>
      </c>
      <c r="J2622" t="s">
        <v>4629</v>
      </c>
      <c r="K2622" s="1">
        <v>42452.52847222222</v>
      </c>
    </row>
    <row r="2623" spans="1:11" x14ac:dyDescent="0.25">
      <c r="A2623" t="s">
        <v>4630</v>
      </c>
      <c r="B2623" t="s">
        <v>45</v>
      </c>
      <c r="C2623">
        <v>35.85</v>
      </c>
      <c r="D2623" t="s">
        <v>13</v>
      </c>
      <c r="E2623">
        <v>35.85</v>
      </c>
      <c r="F2623" t="s">
        <v>13</v>
      </c>
      <c r="G2623">
        <v>356.73</v>
      </c>
      <c r="H2623" t="s">
        <v>18</v>
      </c>
      <c r="I2623" t="s">
        <v>19</v>
      </c>
      <c r="J2623" t="s">
        <v>4631</v>
      </c>
      <c r="K2623" s="1">
        <v>42452.52847222222</v>
      </c>
    </row>
    <row r="2624" spans="1:11" x14ac:dyDescent="0.25">
      <c r="A2624" t="s">
        <v>4632</v>
      </c>
      <c r="B2624" t="s">
        <v>17</v>
      </c>
      <c r="C2624">
        <v>54.32</v>
      </c>
      <c r="D2624" t="s">
        <v>13</v>
      </c>
      <c r="E2624">
        <v>54.32</v>
      </c>
      <c r="F2624" t="s">
        <v>13</v>
      </c>
      <c r="G2624">
        <v>540.52</v>
      </c>
      <c r="H2624" t="s">
        <v>18</v>
      </c>
      <c r="I2624" t="s">
        <v>19</v>
      </c>
      <c r="J2624" t="s">
        <v>4633</v>
      </c>
      <c r="K2624" s="1">
        <v>42452.527777777781</v>
      </c>
    </row>
    <row r="2625" spans="1:11" x14ac:dyDescent="0.25">
      <c r="A2625" t="s">
        <v>4634</v>
      </c>
      <c r="B2625" t="s">
        <v>17</v>
      </c>
      <c r="C2625">
        <v>998</v>
      </c>
      <c r="D2625" t="s">
        <v>14</v>
      </c>
      <c r="E2625">
        <v>998</v>
      </c>
      <c r="F2625" t="s">
        <v>14</v>
      </c>
      <c r="G2625">
        <v>998</v>
      </c>
      <c r="H2625" t="s">
        <v>14</v>
      </c>
      <c r="I2625" t="s">
        <v>42</v>
      </c>
      <c r="J2625">
        <v>155902982</v>
      </c>
      <c r="K2625" s="1">
        <v>42452.529861111114</v>
      </c>
    </row>
    <row r="2626" spans="1:11" x14ac:dyDescent="0.25">
      <c r="A2626" t="s">
        <v>4635</v>
      </c>
      <c r="B2626" t="s">
        <v>12</v>
      </c>
      <c r="C2626">
        <v>300</v>
      </c>
      <c r="D2626" t="s">
        <v>14</v>
      </c>
      <c r="E2626">
        <v>300</v>
      </c>
      <c r="F2626" t="s">
        <v>14</v>
      </c>
      <c r="G2626">
        <v>300</v>
      </c>
      <c r="H2626" t="s">
        <v>14</v>
      </c>
      <c r="I2626" t="s">
        <v>42</v>
      </c>
      <c r="J2626">
        <v>155902972</v>
      </c>
      <c r="K2626" s="1">
        <v>42452.530555555553</v>
      </c>
    </row>
    <row r="2627" spans="1:11" x14ac:dyDescent="0.25">
      <c r="A2627" t="s">
        <v>4636</v>
      </c>
      <c r="B2627" t="s">
        <v>12</v>
      </c>
      <c r="C2627">
        <v>30.52</v>
      </c>
      <c r="D2627" t="s">
        <v>13</v>
      </c>
      <c r="E2627">
        <v>30.52</v>
      </c>
      <c r="F2627" t="s">
        <v>13</v>
      </c>
      <c r="G2627">
        <v>103.4</v>
      </c>
      <c r="H2627" t="s">
        <v>14</v>
      </c>
      <c r="I2627" t="s">
        <v>15</v>
      </c>
      <c r="J2627">
        <v>30099465</v>
      </c>
      <c r="K2627" s="1">
        <v>42452.527777777781</v>
      </c>
    </row>
    <row r="2628" spans="1:11" x14ac:dyDescent="0.25">
      <c r="A2628" t="s">
        <v>4637</v>
      </c>
      <c r="B2628" t="s">
        <v>17</v>
      </c>
      <c r="C2628">
        <v>59.98</v>
      </c>
      <c r="D2628" t="s">
        <v>13</v>
      </c>
      <c r="E2628">
        <v>59.98</v>
      </c>
      <c r="F2628" t="s">
        <v>13</v>
      </c>
      <c r="G2628">
        <v>59.98</v>
      </c>
      <c r="H2628" t="s">
        <v>13</v>
      </c>
      <c r="I2628" t="s">
        <v>19</v>
      </c>
      <c r="J2628" t="s">
        <v>4638</v>
      </c>
      <c r="K2628" s="1">
        <v>42452.527777777781</v>
      </c>
    </row>
    <row r="2629" spans="1:11" x14ac:dyDescent="0.25">
      <c r="A2629" t="s">
        <v>4639</v>
      </c>
      <c r="B2629" t="s">
        <v>12</v>
      </c>
      <c r="C2629">
        <v>300</v>
      </c>
      <c r="D2629" t="s">
        <v>14</v>
      </c>
      <c r="E2629">
        <v>300</v>
      </c>
      <c r="F2629" t="s">
        <v>14</v>
      </c>
      <c r="G2629">
        <v>300</v>
      </c>
      <c r="H2629" t="s">
        <v>14</v>
      </c>
      <c r="I2629" t="s">
        <v>15</v>
      </c>
      <c r="J2629">
        <v>155902942</v>
      </c>
      <c r="K2629" s="1">
        <v>42452.527777777781</v>
      </c>
    </row>
    <row r="2630" spans="1:11" x14ac:dyDescent="0.25">
      <c r="A2630" t="s">
        <v>4640</v>
      </c>
      <c r="B2630" t="s">
        <v>45</v>
      </c>
      <c r="C2630">
        <v>38.020000000000003</v>
      </c>
      <c r="D2630" t="s">
        <v>13</v>
      </c>
      <c r="E2630">
        <v>38.020000000000003</v>
      </c>
      <c r="F2630" t="s">
        <v>13</v>
      </c>
      <c r="G2630">
        <v>378.32</v>
      </c>
      <c r="H2630" t="s">
        <v>18</v>
      </c>
      <c r="I2630" t="s">
        <v>19</v>
      </c>
      <c r="J2630" t="s">
        <v>4641</v>
      </c>
      <c r="K2630" s="1">
        <v>42452.527777777781</v>
      </c>
    </row>
    <row r="2631" spans="1:11" x14ac:dyDescent="0.25">
      <c r="A2631" t="s">
        <v>4642</v>
      </c>
      <c r="B2631" t="s">
        <v>45</v>
      </c>
      <c r="C2631">
        <v>0.01</v>
      </c>
      <c r="D2631" t="s">
        <v>252</v>
      </c>
      <c r="E2631">
        <v>0</v>
      </c>
      <c r="F2631" t="s">
        <v>13</v>
      </c>
      <c r="G2631">
        <v>0.01</v>
      </c>
      <c r="H2631" t="s">
        <v>252</v>
      </c>
      <c r="I2631" t="s">
        <v>124</v>
      </c>
      <c r="J2631">
        <v>312133615</v>
      </c>
      <c r="K2631" s="1">
        <v>42452.527777777781</v>
      </c>
    </row>
    <row r="2632" spans="1:11" x14ac:dyDescent="0.25">
      <c r="A2632" t="s">
        <v>4643</v>
      </c>
      <c r="B2632" t="s">
        <v>17</v>
      </c>
      <c r="C2632">
        <v>25.56</v>
      </c>
      <c r="D2632" t="s">
        <v>13</v>
      </c>
      <c r="E2632">
        <v>25.56</v>
      </c>
      <c r="F2632" t="s">
        <v>13</v>
      </c>
      <c r="G2632">
        <v>86.6</v>
      </c>
      <c r="H2632" t="s">
        <v>14</v>
      </c>
      <c r="I2632" t="s">
        <v>42</v>
      </c>
      <c r="J2632" t="s">
        <v>4644</v>
      </c>
      <c r="K2632" s="1">
        <v>42452.527777777781</v>
      </c>
    </row>
    <row r="2633" spans="1:11" x14ac:dyDescent="0.25">
      <c r="A2633" t="s">
        <v>4645</v>
      </c>
      <c r="B2633" t="s">
        <v>17</v>
      </c>
      <c r="C2633">
        <v>127.13</v>
      </c>
      <c r="D2633" t="s">
        <v>13</v>
      </c>
      <c r="E2633">
        <v>127.13</v>
      </c>
      <c r="F2633" t="s">
        <v>13</v>
      </c>
      <c r="G2633">
        <v>1265.02</v>
      </c>
      <c r="H2633" t="s">
        <v>18</v>
      </c>
      <c r="I2633" t="s">
        <v>19</v>
      </c>
      <c r="J2633" t="s">
        <v>4646</v>
      </c>
      <c r="K2633" s="1">
        <v>42452.527777777781</v>
      </c>
    </row>
    <row r="2634" spans="1:11" x14ac:dyDescent="0.25">
      <c r="A2634" t="s">
        <v>4647</v>
      </c>
      <c r="B2634" t="s">
        <v>45</v>
      </c>
      <c r="C2634">
        <v>40.200000000000003</v>
      </c>
      <c r="D2634" t="s">
        <v>13</v>
      </c>
      <c r="E2634">
        <v>40.200000000000003</v>
      </c>
      <c r="F2634" t="s">
        <v>13</v>
      </c>
      <c r="G2634">
        <v>400.02</v>
      </c>
      <c r="H2634" t="s">
        <v>18</v>
      </c>
      <c r="I2634" t="s">
        <v>19</v>
      </c>
      <c r="J2634" t="s">
        <v>4648</v>
      </c>
      <c r="K2634" s="1">
        <v>42452.527777777781</v>
      </c>
    </row>
    <row r="2635" spans="1:11" x14ac:dyDescent="0.25">
      <c r="A2635" t="s">
        <v>4649</v>
      </c>
      <c r="B2635" t="s">
        <v>45</v>
      </c>
      <c r="C2635">
        <v>42.37</v>
      </c>
      <c r="D2635" t="s">
        <v>13</v>
      </c>
      <c r="E2635">
        <v>42.37</v>
      </c>
      <c r="F2635" t="s">
        <v>13</v>
      </c>
      <c r="G2635">
        <v>421.61</v>
      </c>
      <c r="H2635" t="s">
        <v>18</v>
      </c>
      <c r="I2635" t="s">
        <v>19</v>
      </c>
      <c r="J2635" t="s">
        <v>4650</v>
      </c>
      <c r="K2635" s="1">
        <v>42452.527777777781</v>
      </c>
    </row>
    <row r="2636" spans="1:11" x14ac:dyDescent="0.25">
      <c r="A2636" t="s">
        <v>4651</v>
      </c>
      <c r="B2636" t="s">
        <v>45</v>
      </c>
      <c r="C2636">
        <v>20.51</v>
      </c>
      <c r="D2636" t="s">
        <v>13</v>
      </c>
      <c r="E2636">
        <v>20.51</v>
      </c>
      <c r="F2636" t="s">
        <v>13</v>
      </c>
      <c r="G2636">
        <v>31.67</v>
      </c>
      <c r="H2636" t="s">
        <v>25</v>
      </c>
      <c r="I2636" t="s">
        <v>42</v>
      </c>
      <c r="J2636" t="s">
        <v>4652</v>
      </c>
      <c r="K2636" s="1">
        <v>42452.527777777781</v>
      </c>
    </row>
    <row r="2637" spans="1:11" x14ac:dyDescent="0.25">
      <c r="A2637" t="s">
        <v>4653</v>
      </c>
      <c r="B2637" t="s">
        <v>12</v>
      </c>
      <c r="C2637">
        <v>998</v>
      </c>
      <c r="D2637" t="s">
        <v>14</v>
      </c>
      <c r="E2637">
        <v>998</v>
      </c>
      <c r="F2637" t="s">
        <v>14</v>
      </c>
      <c r="G2637">
        <v>998</v>
      </c>
      <c r="H2637" t="s">
        <v>14</v>
      </c>
      <c r="I2637" t="s">
        <v>15</v>
      </c>
      <c r="J2637">
        <v>155902812</v>
      </c>
      <c r="K2637" s="1">
        <v>42452.527083333334</v>
      </c>
    </row>
    <row r="2638" spans="1:11" x14ac:dyDescent="0.25">
      <c r="A2638" t="s">
        <v>4654</v>
      </c>
      <c r="B2638" t="s">
        <v>17</v>
      </c>
      <c r="C2638">
        <v>700</v>
      </c>
      <c r="D2638" t="s">
        <v>14</v>
      </c>
      <c r="E2638">
        <v>700</v>
      </c>
      <c r="F2638" t="s">
        <v>14</v>
      </c>
      <c r="G2638">
        <v>700</v>
      </c>
      <c r="H2638" t="s">
        <v>14</v>
      </c>
      <c r="I2638" t="s">
        <v>42</v>
      </c>
      <c r="J2638">
        <v>155902782</v>
      </c>
      <c r="K2638" s="1">
        <v>42452.52847222222</v>
      </c>
    </row>
    <row r="2639" spans="1:11" x14ac:dyDescent="0.25">
      <c r="A2639" t="s">
        <v>4655</v>
      </c>
      <c r="B2639" t="s">
        <v>17</v>
      </c>
      <c r="C2639">
        <v>37.880000000000003</v>
      </c>
      <c r="D2639" t="s">
        <v>13</v>
      </c>
      <c r="E2639">
        <v>37.880000000000003</v>
      </c>
      <c r="F2639" t="s">
        <v>13</v>
      </c>
      <c r="G2639">
        <v>376.93</v>
      </c>
      <c r="H2639" t="s">
        <v>18</v>
      </c>
      <c r="I2639" t="s">
        <v>19</v>
      </c>
      <c r="J2639" t="s">
        <v>4656</v>
      </c>
      <c r="K2639" s="1">
        <v>42452.527083333334</v>
      </c>
    </row>
    <row r="2640" spans="1:11" x14ac:dyDescent="0.25">
      <c r="A2640" t="s">
        <v>4657</v>
      </c>
      <c r="B2640" t="s">
        <v>17</v>
      </c>
      <c r="C2640">
        <v>27.36</v>
      </c>
      <c r="D2640" t="s">
        <v>13</v>
      </c>
      <c r="E2640">
        <v>27.36</v>
      </c>
      <c r="F2640" t="s">
        <v>13</v>
      </c>
      <c r="G2640">
        <v>3634.3</v>
      </c>
      <c r="H2640" t="s">
        <v>67</v>
      </c>
      <c r="I2640" t="s">
        <v>19</v>
      </c>
      <c r="J2640" t="s">
        <v>4658</v>
      </c>
      <c r="K2640" s="1">
        <v>42452.527083333334</v>
      </c>
    </row>
    <row r="2641" spans="1:11" x14ac:dyDescent="0.25">
      <c r="A2641" t="s">
        <v>4659</v>
      </c>
      <c r="B2641" t="s">
        <v>45</v>
      </c>
      <c r="C2641">
        <v>1.37</v>
      </c>
      <c r="D2641" t="s">
        <v>13</v>
      </c>
      <c r="E2641">
        <v>1.37</v>
      </c>
      <c r="F2641" t="s">
        <v>13</v>
      </c>
      <c r="G2641">
        <v>2.12</v>
      </c>
      <c r="H2641" t="s">
        <v>25</v>
      </c>
      <c r="I2641" t="s">
        <v>19</v>
      </c>
      <c r="J2641" t="s">
        <v>4660</v>
      </c>
      <c r="K2641" s="1">
        <v>42452.527083333334</v>
      </c>
    </row>
    <row r="2642" spans="1:11" x14ac:dyDescent="0.25">
      <c r="A2642" t="s">
        <v>4661</v>
      </c>
      <c r="B2642" t="s">
        <v>45</v>
      </c>
      <c r="C2642">
        <v>54.32</v>
      </c>
      <c r="D2642" t="s">
        <v>13</v>
      </c>
      <c r="E2642">
        <v>54.32</v>
      </c>
      <c r="F2642" t="s">
        <v>13</v>
      </c>
      <c r="G2642">
        <v>540.52</v>
      </c>
      <c r="H2642" t="s">
        <v>18</v>
      </c>
      <c r="I2642" t="s">
        <v>19</v>
      </c>
      <c r="J2642" t="s">
        <v>4662</v>
      </c>
      <c r="K2642" s="1">
        <v>42452.527083333334</v>
      </c>
    </row>
    <row r="2643" spans="1:11" x14ac:dyDescent="0.25">
      <c r="A2643" t="s">
        <v>4663</v>
      </c>
      <c r="B2643" t="s">
        <v>12</v>
      </c>
      <c r="C2643">
        <v>16.059999999999999</v>
      </c>
      <c r="D2643" t="s">
        <v>13</v>
      </c>
      <c r="E2643">
        <v>16.059999999999999</v>
      </c>
      <c r="F2643" t="s">
        <v>13</v>
      </c>
      <c r="G2643">
        <v>54.41</v>
      </c>
      <c r="H2643" t="s">
        <v>14</v>
      </c>
      <c r="I2643" t="s">
        <v>15</v>
      </c>
      <c r="J2643">
        <v>30099447</v>
      </c>
      <c r="K2643" s="1">
        <v>42452.527083333334</v>
      </c>
    </row>
    <row r="2644" spans="1:11" x14ac:dyDescent="0.25">
      <c r="A2644" t="s">
        <v>4664</v>
      </c>
      <c r="B2644" t="s">
        <v>17</v>
      </c>
      <c r="C2644">
        <v>300</v>
      </c>
      <c r="D2644" t="s">
        <v>14</v>
      </c>
      <c r="E2644">
        <v>300</v>
      </c>
      <c r="F2644" t="s">
        <v>14</v>
      </c>
      <c r="G2644">
        <v>300</v>
      </c>
      <c r="H2644" t="s">
        <v>14</v>
      </c>
      <c r="I2644" t="s">
        <v>42</v>
      </c>
      <c r="J2644">
        <v>155902692</v>
      </c>
      <c r="K2644" s="1">
        <v>42452.527777777781</v>
      </c>
    </row>
    <row r="2645" spans="1:11" x14ac:dyDescent="0.25">
      <c r="A2645" t="s">
        <v>4665</v>
      </c>
      <c r="B2645" t="s">
        <v>17</v>
      </c>
      <c r="C2645">
        <v>32.47</v>
      </c>
      <c r="D2645" t="s">
        <v>13</v>
      </c>
      <c r="E2645">
        <v>32.47</v>
      </c>
      <c r="F2645" t="s">
        <v>13</v>
      </c>
      <c r="G2645">
        <v>323.23</v>
      </c>
      <c r="H2645" t="s">
        <v>18</v>
      </c>
      <c r="I2645" t="s">
        <v>19</v>
      </c>
      <c r="J2645" t="s">
        <v>4666</v>
      </c>
      <c r="K2645" s="1">
        <v>42452.526388888888</v>
      </c>
    </row>
    <row r="2646" spans="1:11" x14ac:dyDescent="0.25">
      <c r="A2646" t="s">
        <v>4667</v>
      </c>
      <c r="B2646" t="s">
        <v>17</v>
      </c>
      <c r="C2646">
        <v>15.58</v>
      </c>
      <c r="D2646" t="s">
        <v>13</v>
      </c>
      <c r="E2646">
        <v>15.58</v>
      </c>
      <c r="F2646" t="s">
        <v>13</v>
      </c>
      <c r="G2646">
        <v>52.85</v>
      </c>
      <c r="H2646" t="s">
        <v>14</v>
      </c>
      <c r="I2646" t="s">
        <v>42</v>
      </c>
      <c r="J2646" t="s">
        <v>4668</v>
      </c>
      <c r="K2646" s="1">
        <v>42452.527083333334</v>
      </c>
    </row>
    <row r="2647" spans="1:11" x14ac:dyDescent="0.25">
      <c r="A2647" t="s">
        <v>4669</v>
      </c>
      <c r="B2647" t="s">
        <v>17</v>
      </c>
      <c r="C2647">
        <v>1.37</v>
      </c>
      <c r="D2647" t="s">
        <v>13</v>
      </c>
      <c r="E2647">
        <v>1.37</v>
      </c>
      <c r="F2647" t="s">
        <v>13</v>
      </c>
      <c r="G2647">
        <v>2.12</v>
      </c>
      <c r="H2647" t="s">
        <v>25</v>
      </c>
      <c r="I2647" t="s">
        <v>19</v>
      </c>
      <c r="J2647" t="s">
        <v>4670</v>
      </c>
      <c r="K2647" s="1">
        <v>42452.526388888888</v>
      </c>
    </row>
    <row r="2648" spans="1:11" x14ac:dyDescent="0.25">
      <c r="A2648" t="s">
        <v>4671</v>
      </c>
      <c r="B2648" t="s">
        <v>17</v>
      </c>
      <c r="C2648">
        <v>106.98</v>
      </c>
      <c r="D2648" t="s">
        <v>13</v>
      </c>
      <c r="E2648">
        <v>106.98</v>
      </c>
      <c r="F2648" t="s">
        <v>13</v>
      </c>
      <c r="G2648">
        <v>1064.94</v>
      </c>
      <c r="H2648" t="s">
        <v>18</v>
      </c>
      <c r="I2648" t="s">
        <v>19</v>
      </c>
      <c r="J2648" t="s">
        <v>4672</v>
      </c>
      <c r="K2648" s="1">
        <v>42452.526388888888</v>
      </c>
    </row>
    <row r="2649" spans="1:11" x14ac:dyDescent="0.25">
      <c r="A2649" t="s">
        <v>4673</v>
      </c>
      <c r="B2649" t="s">
        <v>45</v>
      </c>
      <c r="C2649">
        <v>16.3</v>
      </c>
      <c r="D2649" t="s">
        <v>13</v>
      </c>
      <c r="E2649">
        <v>16.3</v>
      </c>
      <c r="F2649" t="s">
        <v>13</v>
      </c>
      <c r="G2649">
        <v>162.26</v>
      </c>
      <c r="H2649" t="s">
        <v>18</v>
      </c>
      <c r="I2649" t="s">
        <v>19</v>
      </c>
      <c r="J2649" t="s">
        <v>4674</v>
      </c>
      <c r="K2649" s="1">
        <v>42452.526388888888</v>
      </c>
    </row>
    <row r="2650" spans="1:11" x14ac:dyDescent="0.25">
      <c r="A2650" t="s">
        <v>4675</v>
      </c>
      <c r="B2650" t="s">
        <v>17</v>
      </c>
      <c r="C2650">
        <v>100</v>
      </c>
      <c r="D2650" t="s">
        <v>13</v>
      </c>
      <c r="E2650">
        <v>100</v>
      </c>
      <c r="F2650" t="s">
        <v>13</v>
      </c>
      <c r="G2650">
        <v>995.46</v>
      </c>
      <c r="H2650" t="s">
        <v>18</v>
      </c>
      <c r="I2650" t="s">
        <v>19</v>
      </c>
      <c r="J2650" t="s">
        <v>4676</v>
      </c>
      <c r="K2650" s="1">
        <v>42452.526388888888</v>
      </c>
    </row>
    <row r="2651" spans="1:11" x14ac:dyDescent="0.25">
      <c r="A2651" t="s">
        <v>4677</v>
      </c>
      <c r="B2651" t="s">
        <v>17</v>
      </c>
      <c r="C2651">
        <v>63.56</v>
      </c>
      <c r="D2651" t="s">
        <v>13</v>
      </c>
      <c r="E2651">
        <v>63.56</v>
      </c>
      <c r="F2651" t="s">
        <v>13</v>
      </c>
      <c r="G2651">
        <v>632.72</v>
      </c>
      <c r="H2651" t="s">
        <v>18</v>
      </c>
      <c r="I2651" t="s">
        <v>19</v>
      </c>
      <c r="J2651" t="s">
        <v>4678</v>
      </c>
      <c r="K2651" s="1">
        <v>42452.526388888888</v>
      </c>
    </row>
    <row r="2652" spans="1:11" x14ac:dyDescent="0.25">
      <c r="A2652" t="s">
        <v>4679</v>
      </c>
      <c r="B2652" t="s">
        <v>17</v>
      </c>
      <c r="C2652">
        <v>1</v>
      </c>
      <c r="D2652" t="s">
        <v>13</v>
      </c>
      <c r="E2652">
        <v>1</v>
      </c>
      <c r="F2652" t="s">
        <v>13</v>
      </c>
      <c r="G2652">
        <v>1</v>
      </c>
      <c r="H2652" t="s">
        <v>13</v>
      </c>
      <c r="I2652" t="s">
        <v>42</v>
      </c>
      <c r="J2652" t="s">
        <v>4680</v>
      </c>
      <c r="K2652" s="1">
        <v>42452.526388888888</v>
      </c>
    </row>
    <row r="2653" spans="1:11" x14ac:dyDescent="0.25">
      <c r="A2653" t="s">
        <v>4681</v>
      </c>
      <c r="B2653" t="s">
        <v>45</v>
      </c>
      <c r="C2653">
        <v>10.82</v>
      </c>
      <c r="D2653" t="s">
        <v>13</v>
      </c>
      <c r="E2653">
        <v>10.82</v>
      </c>
      <c r="F2653" t="s">
        <v>13</v>
      </c>
      <c r="G2653">
        <v>107.71</v>
      </c>
      <c r="H2653" t="s">
        <v>18</v>
      </c>
      <c r="I2653" t="s">
        <v>19</v>
      </c>
      <c r="J2653" t="s">
        <v>4682</v>
      </c>
      <c r="K2653" s="1">
        <v>42452.526388888888</v>
      </c>
    </row>
    <row r="2654" spans="1:11" x14ac:dyDescent="0.25">
      <c r="A2654" t="s">
        <v>4683</v>
      </c>
      <c r="B2654" t="s">
        <v>17</v>
      </c>
      <c r="C2654">
        <v>54.8</v>
      </c>
      <c r="D2654" t="s">
        <v>13</v>
      </c>
      <c r="E2654">
        <v>54.8</v>
      </c>
      <c r="F2654" t="s">
        <v>13</v>
      </c>
      <c r="G2654">
        <v>545.51</v>
      </c>
      <c r="H2654" t="s">
        <v>18</v>
      </c>
      <c r="I2654" t="s">
        <v>124</v>
      </c>
      <c r="J2654" t="s">
        <v>4684</v>
      </c>
      <c r="K2654" s="1">
        <v>42452.525694444441</v>
      </c>
    </row>
    <row r="2655" spans="1:11" x14ac:dyDescent="0.25">
      <c r="A2655" t="s">
        <v>4685</v>
      </c>
      <c r="B2655" t="s">
        <v>17</v>
      </c>
      <c r="C2655">
        <v>50</v>
      </c>
      <c r="D2655" t="s">
        <v>13</v>
      </c>
      <c r="E2655">
        <v>50</v>
      </c>
      <c r="F2655" t="s">
        <v>13</v>
      </c>
      <c r="G2655">
        <v>50</v>
      </c>
      <c r="H2655" t="s">
        <v>13</v>
      </c>
      <c r="I2655" t="s">
        <v>19</v>
      </c>
      <c r="J2655" t="s">
        <v>4686</v>
      </c>
      <c r="K2655" s="1">
        <v>42452.525694444441</v>
      </c>
    </row>
    <row r="2656" spans="1:11" x14ac:dyDescent="0.25">
      <c r="A2656" t="s">
        <v>4687</v>
      </c>
      <c r="B2656" t="s">
        <v>17</v>
      </c>
      <c r="C2656">
        <v>9.1199999999999992</v>
      </c>
      <c r="D2656" t="s">
        <v>13</v>
      </c>
      <c r="E2656">
        <v>9.1199999999999992</v>
      </c>
      <c r="F2656" t="s">
        <v>13</v>
      </c>
      <c r="G2656">
        <v>1213.31</v>
      </c>
      <c r="H2656" t="s">
        <v>67</v>
      </c>
      <c r="I2656" t="s">
        <v>19</v>
      </c>
      <c r="J2656" t="s">
        <v>4688</v>
      </c>
      <c r="K2656" s="1">
        <v>42452.525694444441</v>
      </c>
    </row>
    <row r="2657" spans="1:11" x14ac:dyDescent="0.25">
      <c r="A2657" t="s">
        <v>4689</v>
      </c>
      <c r="B2657" t="s">
        <v>17</v>
      </c>
      <c r="C2657">
        <v>10.91</v>
      </c>
      <c r="D2657" t="s">
        <v>13</v>
      </c>
      <c r="E2657">
        <v>10.91</v>
      </c>
      <c r="F2657" t="s">
        <v>13</v>
      </c>
      <c r="G2657">
        <v>37.01</v>
      </c>
      <c r="H2657" t="s">
        <v>14</v>
      </c>
      <c r="I2657" t="s">
        <v>42</v>
      </c>
      <c r="J2657" t="s">
        <v>4690</v>
      </c>
      <c r="K2657" s="1">
        <v>42452.526388888888</v>
      </c>
    </row>
    <row r="2658" spans="1:11" x14ac:dyDescent="0.25">
      <c r="A2658" t="s">
        <v>4691</v>
      </c>
      <c r="B2658" t="s">
        <v>12</v>
      </c>
      <c r="C2658">
        <v>31</v>
      </c>
      <c r="D2658" t="s">
        <v>13</v>
      </c>
      <c r="E2658">
        <v>31</v>
      </c>
      <c r="F2658" t="s">
        <v>13</v>
      </c>
      <c r="G2658">
        <v>105.15</v>
      </c>
      <c r="H2658" t="s">
        <v>14</v>
      </c>
      <c r="I2658" t="s">
        <v>15</v>
      </c>
      <c r="J2658" t="s">
        <v>4692</v>
      </c>
      <c r="K2658" s="1">
        <v>42452.525694444441</v>
      </c>
    </row>
    <row r="2659" spans="1:11" x14ac:dyDescent="0.25">
      <c r="A2659" t="s">
        <v>4693</v>
      </c>
      <c r="B2659" t="s">
        <v>17</v>
      </c>
      <c r="C2659">
        <v>18.23</v>
      </c>
      <c r="D2659" t="s">
        <v>13</v>
      </c>
      <c r="E2659">
        <v>18.23</v>
      </c>
      <c r="F2659" t="s">
        <v>13</v>
      </c>
      <c r="G2659">
        <v>2425.2800000000002</v>
      </c>
      <c r="H2659" t="s">
        <v>67</v>
      </c>
      <c r="I2659" t="s">
        <v>19</v>
      </c>
      <c r="J2659" t="s">
        <v>4694</v>
      </c>
      <c r="K2659" s="1">
        <v>42452.525694444441</v>
      </c>
    </row>
    <row r="2660" spans="1:11" x14ac:dyDescent="0.25">
      <c r="A2660" t="s">
        <v>4695</v>
      </c>
      <c r="B2660" t="s">
        <v>45</v>
      </c>
      <c r="C2660">
        <v>34.770000000000003</v>
      </c>
      <c r="D2660" t="s">
        <v>13</v>
      </c>
      <c r="E2660">
        <v>34.770000000000003</v>
      </c>
      <c r="F2660" t="s">
        <v>13</v>
      </c>
      <c r="G2660">
        <v>346.12</v>
      </c>
      <c r="H2660" t="s">
        <v>18</v>
      </c>
      <c r="I2660" t="s">
        <v>19</v>
      </c>
      <c r="J2660" t="s">
        <v>4696</v>
      </c>
      <c r="K2660" s="1">
        <v>42452.525694444441</v>
      </c>
    </row>
    <row r="2661" spans="1:11" x14ac:dyDescent="0.25">
      <c r="A2661" t="s">
        <v>4697</v>
      </c>
      <c r="B2661" t="s">
        <v>17</v>
      </c>
      <c r="C2661">
        <v>59.2</v>
      </c>
      <c r="D2661" t="s">
        <v>13</v>
      </c>
      <c r="E2661">
        <v>59.2</v>
      </c>
      <c r="F2661" t="s">
        <v>13</v>
      </c>
      <c r="G2661">
        <v>200.81</v>
      </c>
      <c r="H2661" t="s">
        <v>14</v>
      </c>
      <c r="I2661" t="s">
        <v>42</v>
      </c>
      <c r="J2661" t="s">
        <v>4698</v>
      </c>
      <c r="K2661" s="1">
        <v>42452.525694444441</v>
      </c>
    </row>
    <row r="2662" spans="1:11" x14ac:dyDescent="0.25">
      <c r="A2662" t="s">
        <v>4699</v>
      </c>
      <c r="B2662" t="s">
        <v>45</v>
      </c>
      <c r="C2662">
        <v>31.16</v>
      </c>
      <c r="D2662" t="s">
        <v>13</v>
      </c>
      <c r="E2662">
        <v>31.16</v>
      </c>
      <c r="F2662" t="s">
        <v>13</v>
      </c>
      <c r="G2662">
        <v>105.7</v>
      </c>
      <c r="H2662" t="s">
        <v>14</v>
      </c>
      <c r="I2662" t="s">
        <v>42</v>
      </c>
      <c r="J2662" t="s">
        <v>4700</v>
      </c>
      <c r="K2662" s="1">
        <v>42452.525694444441</v>
      </c>
    </row>
    <row r="2663" spans="1:11" x14ac:dyDescent="0.25">
      <c r="A2663" t="s">
        <v>4701</v>
      </c>
      <c r="B2663" t="s">
        <v>45</v>
      </c>
      <c r="C2663">
        <v>35.85</v>
      </c>
      <c r="D2663" t="s">
        <v>13</v>
      </c>
      <c r="E2663">
        <v>35.85</v>
      </c>
      <c r="F2663" t="s">
        <v>13</v>
      </c>
      <c r="G2663">
        <v>356.88</v>
      </c>
      <c r="H2663" t="s">
        <v>18</v>
      </c>
      <c r="I2663" t="s">
        <v>19</v>
      </c>
      <c r="J2663" t="s">
        <v>4702</v>
      </c>
      <c r="K2663" s="1">
        <v>42452.525694444441</v>
      </c>
    </row>
    <row r="2664" spans="1:11" x14ac:dyDescent="0.25">
      <c r="A2664" t="s">
        <v>4703</v>
      </c>
      <c r="B2664" t="s">
        <v>45</v>
      </c>
      <c r="C2664">
        <v>62.32</v>
      </c>
      <c r="D2664" t="s">
        <v>13</v>
      </c>
      <c r="E2664">
        <v>62.32</v>
      </c>
      <c r="F2664" t="s">
        <v>13</v>
      </c>
      <c r="G2664">
        <v>211.39</v>
      </c>
      <c r="H2664" t="s">
        <v>14</v>
      </c>
      <c r="I2664" t="s">
        <v>42</v>
      </c>
      <c r="J2664" t="s">
        <v>4704</v>
      </c>
      <c r="K2664" s="1">
        <v>42452.526388888888</v>
      </c>
    </row>
    <row r="2665" spans="1:11" x14ac:dyDescent="0.25">
      <c r="A2665" t="s">
        <v>4705</v>
      </c>
      <c r="B2665" t="s">
        <v>17</v>
      </c>
      <c r="C2665">
        <v>50</v>
      </c>
      <c r="D2665" t="s">
        <v>13</v>
      </c>
      <c r="E2665">
        <v>50</v>
      </c>
      <c r="F2665" t="s">
        <v>13</v>
      </c>
      <c r="G2665">
        <v>497.73</v>
      </c>
      <c r="H2665" t="s">
        <v>18</v>
      </c>
      <c r="I2665" t="s">
        <v>42</v>
      </c>
      <c r="J2665" t="s">
        <v>4706</v>
      </c>
      <c r="K2665" s="1">
        <v>42452.525694444441</v>
      </c>
    </row>
    <row r="2666" spans="1:11" x14ac:dyDescent="0.25">
      <c r="A2666" t="s">
        <v>4707</v>
      </c>
      <c r="B2666" t="s">
        <v>45</v>
      </c>
      <c r="C2666">
        <v>13.33</v>
      </c>
      <c r="D2666" t="s">
        <v>13</v>
      </c>
      <c r="E2666">
        <v>13.33</v>
      </c>
      <c r="F2666" t="s">
        <v>13</v>
      </c>
      <c r="G2666">
        <v>132.69999999999999</v>
      </c>
      <c r="H2666" t="s">
        <v>18</v>
      </c>
      <c r="I2666" t="s">
        <v>19</v>
      </c>
      <c r="J2666" t="s">
        <v>4708</v>
      </c>
      <c r="K2666" s="1">
        <v>42452.525000000001</v>
      </c>
    </row>
    <row r="2667" spans="1:11" x14ac:dyDescent="0.25">
      <c r="A2667" t="s">
        <v>4709</v>
      </c>
      <c r="B2667" t="s">
        <v>12</v>
      </c>
      <c r="C2667">
        <v>59.2</v>
      </c>
      <c r="D2667" t="s">
        <v>13</v>
      </c>
      <c r="E2667">
        <v>59.2</v>
      </c>
      <c r="F2667" t="s">
        <v>13</v>
      </c>
      <c r="G2667">
        <v>200.81</v>
      </c>
      <c r="H2667" t="s">
        <v>14</v>
      </c>
      <c r="I2667" t="s">
        <v>15</v>
      </c>
      <c r="J2667" t="s">
        <v>4710</v>
      </c>
      <c r="K2667" s="1">
        <v>42452.525000000001</v>
      </c>
    </row>
    <row r="2668" spans="1:11" x14ac:dyDescent="0.25">
      <c r="A2668" t="s">
        <v>4711</v>
      </c>
      <c r="B2668" t="s">
        <v>17</v>
      </c>
      <c r="C2668">
        <v>21.4</v>
      </c>
      <c r="D2668" t="s">
        <v>13</v>
      </c>
      <c r="E2668">
        <v>21.4</v>
      </c>
      <c r="F2668" t="s">
        <v>13</v>
      </c>
      <c r="G2668">
        <v>213.03</v>
      </c>
      <c r="H2668" t="s">
        <v>18</v>
      </c>
      <c r="I2668" t="s">
        <v>19</v>
      </c>
      <c r="J2668" t="s">
        <v>4712</v>
      </c>
      <c r="K2668" s="1">
        <v>42452.525000000001</v>
      </c>
    </row>
    <row r="2669" spans="1:11" x14ac:dyDescent="0.25">
      <c r="A2669" t="s">
        <v>4713</v>
      </c>
      <c r="B2669" t="s">
        <v>17</v>
      </c>
      <c r="C2669">
        <v>10.58</v>
      </c>
      <c r="D2669" t="s">
        <v>13</v>
      </c>
      <c r="E2669">
        <v>10.58</v>
      </c>
      <c r="F2669" t="s">
        <v>13</v>
      </c>
      <c r="G2669">
        <v>105.32</v>
      </c>
      <c r="H2669" t="s">
        <v>18</v>
      </c>
      <c r="I2669" t="s">
        <v>19</v>
      </c>
      <c r="J2669" t="s">
        <v>4714</v>
      </c>
      <c r="K2669" s="1">
        <v>42452.525000000001</v>
      </c>
    </row>
    <row r="2670" spans="1:11" x14ac:dyDescent="0.25">
      <c r="A2670" t="s">
        <v>4715</v>
      </c>
      <c r="B2670" t="s">
        <v>17</v>
      </c>
      <c r="C2670">
        <v>100</v>
      </c>
      <c r="D2670" t="s">
        <v>13</v>
      </c>
      <c r="E2670">
        <v>100</v>
      </c>
      <c r="F2670" t="s">
        <v>13</v>
      </c>
      <c r="G2670">
        <v>100</v>
      </c>
      <c r="H2670" t="s">
        <v>13</v>
      </c>
      <c r="I2670" t="s">
        <v>19</v>
      </c>
      <c r="J2670" t="s">
        <v>4716</v>
      </c>
      <c r="K2670" s="1">
        <v>42452.525000000001</v>
      </c>
    </row>
    <row r="2671" spans="1:11" x14ac:dyDescent="0.25">
      <c r="A2671" t="s">
        <v>4717</v>
      </c>
      <c r="B2671" t="s">
        <v>12</v>
      </c>
      <c r="C2671">
        <v>300</v>
      </c>
      <c r="D2671" t="s">
        <v>14</v>
      </c>
      <c r="E2671">
        <v>300</v>
      </c>
      <c r="F2671" t="s">
        <v>14</v>
      </c>
      <c r="G2671">
        <v>300</v>
      </c>
      <c r="H2671" t="s">
        <v>14</v>
      </c>
      <c r="I2671" t="s">
        <v>15</v>
      </c>
      <c r="J2671">
        <v>155902332</v>
      </c>
      <c r="K2671" s="1">
        <v>42452.525000000001</v>
      </c>
    </row>
    <row r="2672" spans="1:11" x14ac:dyDescent="0.25">
      <c r="A2672" t="s">
        <v>4718</v>
      </c>
      <c r="B2672" t="s">
        <v>17</v>
      </c>
      <c r="C2672">
        <v>750</v>
      </c>
      <c r="D2672" t="s">
        <v>14</v>
      </c>
      <c r="E2672">
        <v>750</v>
      </c>
      <c r="F2672" t="s">
        <v>14</v>
      </c>
      <c r="G2672">
        <v>750</v>
      </c>
      <c r="H2672" t="s">
        <v>14</v>
      </c>
      <c r="I2672" t="s">
        <v>42</v>
      </c>
      <c r="J2672">
        <v>155902322</v>
      </c>
      <c r="K2672" s="1">
        <v>42452.526388888888</v>
      </c>
    </row>
    <row r="2673" spans="1:11" x14ac:dyDescent="0.25">
      <c r="A2673" t="s">
        <v>4719</v>
      </c>
      <c r="B2673" t="s">
        <v>17</v>
      </c>
      <c r="C2673">
        <v>50</v>
      </c>
      <c r="D2673" t="s">
        <v>13</v>
      </c>
      <c r="E2673">
        <v>50</v>
      </c>
      <c r="F2673" t="s">
        <v>13</v>
      </c>
      <c r="G2673">
        <v>497.73</v>
      </c>
      <c r="H2673" t="s">
        <v>18</v>
      </c>
      <c r="I2673" t="s">
        <v>19</v>
      </c>
      <c r="J2673" t="s">
        <v>4720</v>
      </c>
      <c r="K2673" s="1">
        <v>42452.525000000001</v>
      </c>
    </row>
    <row r="2674" spans="1:11" x14ac:dyDescent="0.25">
      <c r="A2674" t="s">
        <v>4721</v>
      </c>
      <c r="B2674" t="s">
        <v>12</v>
      </c>
      <c r="C2674">
        <v>3375</v>
      </c>
      <c r="D2674" t="s">
        <v>14</v>
      </c>
      <c r="E2674">
        <v>3375</v>
      </c>
      <c r="F2674" t="s">
        <v>14</v>
      </c>
      <c r="G2674">
        <v>3375</v>
      </c>
      <c r="H2674" t="s">
        <v>14</v>
      </c>
      <c r="I2674" t="s">
        <v>15</v>
      </c>
      <c r="J2674" t="s">
        <v>4722</v>
      </c>
      <c r="K2674" s="1">
        <v>42452.525000000001</v>
      </c>
    </row>
    <row r="2675" spans="1:11" x14ac:dyDescent="0.25">
      <c r="A2675" t="s">
        <v>4723</v>
      </c>
      <c r="B2675" t="s">
        <v>17</v>
      </c>
      <c r="C2675">
        <v>30</v>
      </c>
      <c r="D2675" t="s">
        <v>14</v>
      </c>
      <c r="E2675">
        <v>9.33</v>
      </c>
      <c r="F2675" t="s">
        <v>13</v>
      </c>
      <c r="G2675">
        <v>31.65</v>
      </c>
      <c r="H2675" t="s">
        <v>14</v>
      </c>
      <c r="I2675" t="s">
        <v>42</v>
      </c>
      <c r="J2675">
        <v>49596725</v>
      </c>
      <c r="K2675" s="1">
        <v>42452.525000000001</v>
      </c>
    </row>
    <row r="2676" spans="1:11" x14ac:dyDescent="0.25">
      <c r="A2676" t="s">
        <v>4724</v>
      </c>
      <c r="B2676" t="s">
        <v>17</v>
      </c>
      <c r="C2676">
        <v>100</v>
      </c>
      <c r="D2676" t="s">
        <v>13</v>
      </c>
      <c r="E2676">
        <v>100</v>
      </c>
      <c r="F2676" t="s">
        <v>13</v>
      </c>
      <c r="G2676">
        <v>995.46</v>
      </c>
      <c r="H2676" t="s">
        <v>18</v>
      </c>
      <c r="I2676" t="s">
        <v>42</v>
      </c>
      <c r="J2676">
        <v>30099410</v>
      </c>
      <c r="K2676" s="1">
        <v>42452.525000000001</v>
      </c>
    </row>
    <row r="2677" spans="1:11" x14ac:dyDescent="0.25">
      <c r="A2677" t="s">
        <v>4725</v>
      </c>
      <c r="B2677" t="s">
        <v>17</v>
      </c>
      <c r="C2677">
        <v>32.47</v>
      </c>
      <c r="D2677" t="s">
        <v>13</v>
      </c>
      <c r="E2677">
        <v>32.47</v>
      </c>
      <c r="F2677" t="s">
        <v>13</v>
      </c>
      <c r="G2677">
        <v>323.23</v>
      </c>
      <c r="H2677" t="s">
        <v>18</v>
      </c>
      <c r="I2677" t="s">
        <v>19</v>
      </c>
      <c r="J2677" t="s">
        <v>4726</v>
      </c>
      <c r="K2677" s="1">
        <v>42452.525000000001</v>
      </c>
    </row>
    <row r="2678" spans="1:11" x14ac:dyDescent="0.25">
      <c r="A2678" t="s">
        <v>4727</v>
      </c>
      <c r="B2678" t="s">
        <v>17</v>
      </c>
      <c r="C2678">
        <v>25</v>
      </c>
      <c r="D2678" t="s">
        <v>13</v>
      </c>
      <c r="E2678">
        <v>25</v>
      </c>
      <c r="F2678" t="s">
        <v>13</v>
      </c>
      <c r="G2678">
        <v>248.87</v>
      </c>
      <c r="H2678" t="s">
        <v>18</v>
      </c>
      <c r="I2678" t="s">
        <v>19</v>
      </c>
      <c r="J2678" t="s">
        <v>4728</v>
      </c>
      <c r="K2678" s="1">
        <v>42452.525000000001</v>
      </c>
    </row>
    <row r="2679" spans="1:11" x14ac:dyDescent="0.25">
      <c r="A2679" t="s">
        <v>4729</v>
      </c>
      <c r="B2679" t="s">
        <v>17</v>
      </c>
      <c r="C2679">
        <v>227.43</v>
      </c>
      <c r="D2679" t="s">
        <v>13</v>
      </c>
      <c r="E2679">
        <v>227.43</v>
      </c>
      <c r="F2679" t="s">
        <v>13</v>
      </c>
      <c r="G2679">
        <v>30256.75</v>
      </c>
      <c r="H2679" t="s">
        <v>67</v>
      </c>
      <c r="I2679" t="s">
        <v>19</v>
      </c>
      <c r="J2679" t="s">
        <v>4730</v>
      </c>
      <c r="K2679" s="1">
        <v>42452.525000000001</v>
      </c>
    </row>
    <row r="2680" spans="1:11" x14ac:dyDescent="0.25">
      <c r="A2680" t="s">
        <v>4731</v>
      </c>
      <c r="B2680" t="s">
        <v>17</v>
      </c>
      <c r="C2680">
        <v>313.11</v>
      </c>
      <c r="D2680" t="s">
        <v>13</v>
      </c>
      <c r="E2680">
        <v>313.11</v>
      </c>
      <c r="F2680" t="s">
        <v>13</v>
      </c>
      <c r="G2680">
        <v>3116.88</v>
      </c>
      <c r="H2680" t="s">
        <v>18</v>
      </c>
      <c r="I2680" t="s">
        <v>19</v>
      </c>
      <c r="J2680" t="s">
        <v>4732</v>
      </c>
      <c r="K2680" s="1">
        <v>42452.525000000001</v>
      </c>
    </row>
    <row r="2681" spans="1:11" x14ac:dyDescent="0.25">
      <c r="A2681" t="s">
        <v>4733</v>
      </c>
      <c r="B2681" t="s">
        <v>17</v>
      </c>
      <c r="C2681">
        <v>14.77</v>
      </c>
      <c r="D2681" t="s">
        <v>13</v>
      </c>
      <c r="E2681">
        <v>14.77</v>
      </c>
      <c r="F2681" t="s">
        <v>13</v>
      </c>
      <c r="G2681">
        <v>50.1</v>
      </c>
      <c r="H2681" t="s">
        <v>14</v>
      </c>
      <c r="I2681" t="s">
        <v>42</v>
      </c>
      <c r="J2681">
        <v>30099406</v>
      </c>
      <c r="K2681" s="1">
        <v>42452.525000000001</v>
      </c>
    </row>
    <row r="2682" spans="1:11" x14ac:dyDescent="0.25">
      <c r="A2682" t="s">
        <v>4734</v>
      </c>
      <c r="B2682" t="s">
        <v>17</v>
      </c>
      <c r="C2682">
        <v>54.32</v>
      </c>
      <c r="D2682" t="s">
        <v>13</v>
      </c>
      <c r="E2682">
        <v>54.32</v>
      </c>
      <c r="F2682" t="s">
        <v>13</v>
      </c>
      <c r="G2682">
        <v>541.87</v>
      </c>
      <c r="H2682" t="s">
        <v>18</v>
      </c>
      <c r="I2682" t="s">
        <v>19</v>
      </c>
      <c r="J2682" t="s">
        <v>4735</v>
      </c>
      <c r="K2682" s="1">
        <v>42452.524305555555</v>
      </c>
    </row>
    <row r="2683" spans="1:11" x14ac:dyDescent="0.25">
      <c r="A2683" t="s">
        <v>4736</v>
      </c>
      <c r="B2683" t="s">
        <v>12</v>
      </c>
      <c r="C2683">
        <v>300</v>
      </c>
      <c r="D2683" t="s">
        <v>14</v>
      </c>
      <c r="E2683">
        <v>300</v>
      </c>
      <c r="F2683" t="s">
        <v>14</v>
      </c>
      <c r="G2683">
        <v>300</v>
      </c>
      <c r="H2683" t="s">
        <v>14</v>
      </c>
      <c r="I2683" t="s">
        <v>15</v>
      </c>
      <c r="J2683">
        <v>155902222</v>
      </c>
      <c r="K2683" s="1">
        <v>42452.524305555555</v>
      </c>
    </row>
    <row r="2684" spans="1:11" x14ac:dyDescent="0.25">
      <c r="A2684" t="s">
        <v>4737</v>
      </c>
      <c r="B2684" t="s">
        <v>17</v>
      </c>
      <c r="C2684">
        <v>12</v>
      </c>
      <c r="D2684" t="s">
        <v>13</v>
      </c>
      <c r="E2684">
        <v>12</v>
      </c>
      <c r="F2684" t="s">
        <v>13</v>
      </c>
      <c r="G2684">
        <v>10</v>
      </c>
      <c r="H2684" t="s">
        <v>112</v>
      </c>
      <c r="I2684" t="s">
        <v>42</v>
      </c>
      <c r="J2684" t="s">
        <v>4738</v>
      </c>
      <c r="K2684" s="1">
        <v>42452.524305555555</v>
      </c>
    </row>
    <row r="2685" spans="1:11" x14ac:dyDescent="0.25">
      <c r="A2685" t="s">
        <v>4739</v>
      </c>
      <c r="B2685" t="s">
        <v>45</v>
      </c>
      <c r="C2685">
        <v>15.1</v>
      </c>
      <c r="D2685" t="s">
        <v>13</v>
      </c>
      <c r="E2685">
        <v>15.1</v>
      </c>
      <c r="F2685" t="s">
        <v>13</v>
      </c>
      <c r="G2685">
        <v>51.16</v>
      </c>
      <c r="H2685" t="s">
        <v>14</v>
      </c>
      <c r="I2685" t="s">
        <v>42</v>
      </c>
      <c r="J2685">
        <v>30099387</v>
      </c>
      <c r="K2685" s="1">
        <v>42452.524305555555</v>
      </c>
    </row>
    <row r="2686" spans="1:11" x14ac:dyDescent="0.25">
      <c r="A2686" t="s">
        <v>4740</v>
      </c>
      <c r="B2686" t="s">
        <v>17</v>
      </c>
      <c r="C2686">
        <v>9.9600000000000009</v>
      </c>
      <c r="D2686" t="s">
        <v>13</v>
      </c>
      <c r="E2686">
        <v>9.9600000000000009</v>
      </c>
      <c r="F2686" t="s">
        <v>13</v>
      </c>
      <c r="G2686">
        <v>99.36</v>
      </c>
      <c r="H2686" t="s">
        <v>18</v>
      </c>
      <c r="I2686" t="s">
        <v>42</v>
      </c>
      <c r="J2686" t="s">
        <v>4741</v>
      </c>
      <c r="K2686" s="1">
        <v>42452.524305555555</v>
      </c>
    </row>
    <row r="2687" spans="1:11" x14ac:dyDescent="0.25">
      <c r="A2687" t="s">
        <v>4742</v>
      </c>
      <c r="B2687" t="s">
        <v>17</v>
      </c>
      <c r="C2687">
        <v>213.96</v>
      </c>
      <c r="D2687" t="s">
        <v>13</v>
      </c>
      <c r="E2687">
        <v>213.96</v>
      </c>
      <c r="F2687" t="s">
        <v>13</v>
      </c>
      <c r="G2687">
        <v>2134.33</v>
      </c>
      <c r="H2687" t="s">
        <v>18</v>
      </c>
      <c r="I2687" t="s">
        <v>19</v>
      </c>
      <c r="J2687" t="s">
        <v>4743</v>
      </c>
      <c r="K2687" s="1">
        <v>42452.523611111108</v>
      </c>
    </row>
    <row r="2688" spans="1:11" x14ac:dyDescent="0.25">
      <c r="A2688" t="s">
        <v>4744</v>
      </c>
      <c r="B2688" t="s">
        <v>17</v>
      </c>
      <c r="C2688">
        <v>600</v>
      </c>
      <c r="D2688" t="s">
        <v>14</v>
      </c>
      <c r="E2688">
        <v>600</v>
      </c>
      <c r="F2688" t="s">
        <v>14</v>
      </c>
      <c r="G2688">
        <v>600</v>
      </c>
      <c r="H2688" t="s">
        <v>14</v>
      </c>
      <c r="I2688" t="s">
        <v>42</v>
      </c>
      <c r="J2688">
        <v>155902132</v>
      </c>
      <c r="K2688" s="1">
        <v>42452.525694444441</v>
      </c>
    </row>
    <row r="2689" spans="1:11" x14ac:dyDescent="0.25">
      <c r="A2689" t="s">
        <v>4745</v>
      </c>
      <c r="B2689" t="s">
        <v>17</v>
      </c>
      <c r="C2689">
        <v>108.23</v>
      </c>
      <c r="D2689" t="s">
        <v>13</v>
      </c>
      <c r="E2689">
        <v>108.23</v>
      </c>
      <c r="F2689" t="s">
        <v>13</v>
      </c>
      <c r="G2689">
        <v>1079.6400000000001</v>
      </c>
      <c r="H2689" t="s">
        <v>18</v>
      </c>
      <c r="I2689" t="s">
        <v>19</v>
      </c>
      <c r="J2689" t="s">
        <v>4746</v>
      </c>
      <c r="K2689" s="1">
        <v>42452.523611111108</v>
      </c>
    </row>
    <row r="2690" spans="1:11" x14ac:dyDescent="0.25">
      <c r="A2690" t="s">
        <v>4747</v>
      </c>
      <c r="B2690" t="s">
        <v>17</v>
      </c>
      <c r="C2690">
        <v>54.11</v>
      </c>
      <c r="D2690" t="s">
        <v>13</v>
      </c>
      <c r="E2690">
        <v>54.11</v>
      </c>
      <c r="F2690" t="s">
        <v>13</v>
      </c>
      <c r="G2690">
        <v>539.77</v>
      </c>
      <c r="H2690" t="s">
        <v>18</v>
      </c>
      <c r="I2690" t="s">
        <v>19</v>
      </c>
      <c r="J2690" t="s">
        <v>4748</v>
      </c>
      <c r="K2690" s="1">
        <v>42452.523611111108</v>
      </c>
    </row>
    <row r="2691" spans="1:11" x14ac:dyDescent="0.25">
      <c r="A2691" t="s">
        <v>4749</v>
      </c>
      <c r="B2691" t="s">
        <v>17</v>
      </c>
      <c r="C2691">
        <v>213.96</v>
      </c>
      <c r="D2691" t="s">
        <v>13</v>
      </c>
      <c r="E2691">
        <v>213.96</v>
      </c>
      <c r="F2691" t="s">
        <v>13</v>
      </c>
      <c r="G2691">
        <v>2134.33</v>
      </c>
      <c r="H2691" t="s">
        <v>18</v>
      </c>
      <c r="I2691" t="s">
        <v>19</v>
      </c>
      <c r="J2691" t="s">
        <v>4750</v>
      </c>
      <c r="K2691" s="1">
        <v>42452.523611111108</v>
      </c>
    </row>
    <row r="2692" spans="1:11" x14ac:dyDescent="0.25">
      <c r="A2692" t="s">
        <v>4751</v>
      </c>
      <c r="B2692" t="s">
        <v>45</v>
      </c>
      <c r="C2692">
        <v>31.49</v>
      </c>
      <c r="D2692" t="s">
        <v>13</v>
      </c>
      <c r="E2692">
        <v>31.49</v>
      </c>
      <c r="F2692" t="s">
        <v>13</v>
      </c>
      <c r="G2692">
        <v>106.69</v>
      </c>
      <c r="H2692" t="s">
        <v>14</v>
      </c>
      <c r="I2692" t="s">
        <v>42</v>
      </c>
      <c r="J2692">
        <v>30099374</v>
      </c>
      <c r="K2692" s="1">
        <v>42452.523611111108</v>
      </c>
    </row>
    <row r="2693" spans="1:11" x14ac:dyDescent="0.25">
      <c r="A2693" t="s">
        <v>4752</v>
      </c>
      <c r="B2693" t="s">
        <v>45</v>
      </c>
      <c r="C2693">
        <v>51.25</v>
      </c>
      <c r="D2693" t="s">
        <v>13</v>
      </c>
      <c r="E2693">
        <v>51.25</v>
      </c>
      <c r="F2693" t="s">
        <v>13</v>
      </c>
      <c r="G2693">
        <v>511.24</v>
      </c>
      <c r="H2693" t="s">
        <v>18</v>
      </c>
      <c r="I2693" t="s">
        <v>19</v>
      </c>
      <c r="J2693" t="s">
        <v>4753</v>
      </c>
      <c r="K2693" s="1">
        <v>42452.523611111108</v>
      </c>
    </row>
    <row r="2694" spans="1:11" x14ac:dyDescent="0.25">
      <c r="A2694" t="s">
        <v>4754</v>
      </c>
      <c r="B2694" t="s">
        <v>45</v>
      </c>
      <c r="C2694">
        <v>51.25</v>
      </c>
      <c r="D2694" t="s">
        <v>13</v>
      </c>
      <c r="E2694">
        <v>51.25</v>
      </c>
      <c r="F2694" t="s">
        <v>13</v>
      </c>
      <c r="G2694">
        <v>511.24</v>
      </c>
      <c r="H2694" t="s">
        <v>18</v>
      </c>
      <c r="I2694" t="s">
        <v>19</v>
      </c>
      <c r="J2694" t="s">
        <v>4755</v>
      </c>
      <c r="K2694" s="1">
        <v>42452.523611111108</v>
      </c>
    </row>
    <row r="2695" spans="1:11" x14ac:dyDescent="0.25">
      <c r="A2695" t="s">
        <v>4756</v>
      </c>
      <c r="B2695" t="s">
        <v>17</v>
      </c>
      <c r="C2695">
        <v>2.95</v>
      </c>
      <c r="D2695" t="s">
        <v>13</v>
      </c>
      <c r="E2695">
        <v>2.95</v>
      </c>
      <c r="F2695" t="s">
        <v>13</v>
      </c>
      <c r="G2695">
        <v>2.95</v>
      </c>
      <c r="H2695" t="s">
        <v>13</v>
      </c>
      <c r="I2695" t="s">
        <v>124</v>
      </c>
      <c r="J2695">
        <v>312133327</v>
      </c>
      <c r="K2695" s="1">
        <v>42452.523611111108</v>
      </c>
    </row>
    <row r="2696" spans="1:11" x14ac:dyDescent="0.25">
      <c r="A2696" t="s">
        <v>4757</v>
      </c>
      <c r="B2696" t="s">
        <v>17</v>
      </c>
      <c r="C2696">
        <v>45</v>
      </c>
      <c r="D2696" t="s">
        <v>14</v>
      </c>
      <c r="E2696">
        <v>13.99</v>
      </c>
      <c r="F2696" t="s">
        <v>13</v>
      </c>
      <c r="G2696">
        <v>47.48</v>
      </c>
      <c r="H2696" t="s">
        <v>14</v>
      </c>
      <c r="I2696" t="s">
        <v>42</v>
      </c>
      <c r="J2696">
        <v>49596247</v>
      </c>
      <c r="K2696" s="1">
        <v>42452.523611111108</v>
      </c>
    </row>
    <row r="2697" spans="1:11" x14ac:dyDescent="0.25">
      <c r="A2697" t="s">
        <v>4758</v>
      </c>
      <c r="B2697" t="s">
        <v>17</v>
      </c>
      <c r="C2697">
        <v>37.39</v>
      </c>
      <c r="D2697" t="s">
        <v>13</v>
      </c>
      <c r="E2697">
        <v>37.39</v>
      </c>
      <c r="F2697" t="s">
        <v>13</v>
      </c>
      <c r="G2697">
        <v>126.68</v>
      </c>
      <c r="H2697" t="s">
        <v>14</v>
      </c>
      <c r="I2697" t="s">
        <v>42</v>
      </c>
      <c r="J2697" t="s">
        <v>4759</v>
      </c>
      <c r="K2697" s="1">
        <v>42452.523611111108</v>
      </c>
    </row>
    <row r="2698" spans="1:11" x14ac:dyDescent="0.25">
      <c r="A2698" t="s">
        <v>4760</v>
      </c>
      <c r="B2698" t="s">
        <v>12</v>
      </c>
      <c r="C2698">
        <v>300</v>
      </c>
      <c r="D2698" t="s">
        <v>14</v>
      </c>
      <c r="E2698">
        <v>300</v>
      </c>
      <c r="F2698" t="s">
        <v>14</v>
      </c>
      <c r="G2698">
        <v>300</v>
      </c>
      <c r="H2698" t="s">
        <v>14</v>
      </c>
      <c r="I2698" t="s">
        <v>15</v>
      </c>
      <c r="J2698">
        <v>155902022</v>
      </c>
      <c r="K2698" s="1">
        <v>42452.522916666669</v>
      </c>
    </row>
    <row r="2699" spans="1:11" x14ac:dyDescent="0.25">
      <c r="A2699" t="s">
        <v>4761</v>
      </c>
      <c r="B2699" t="s">
        <v>45</v>
      </c>
      <c r="C2699">
        <v>68.34</v>
      </c>
      <c r="D2699" t="s">
        <v>13</v>
      </c>
      <c r="E2699">
        <v>68.34</v>
      </c>
      <c r="F2699" t="s">
        <v>13</v>
      </c>
      <c r="G2699">
        <v>105.53</v>
      </c>
      <c r="H2699" t="s">
        <v>25</v>
      </c>
      <c r="I2699" t="s">
        <v>42</v>
      </c>
      <c r="J2699" t="s">
        <v>4762</v>
      </c>
      <c r="K2699" s="1">
        <v>42452.522916666669</v>
      </c>
    </row>
    <row r="2700" spans="1:11" x14ac:dyDescent="0.25">
      <c r="A2700" t="s">
        <v>4763</v>
      </c>
      <c r="B2700" t="s">
        <v>17</v>
      </c>
      <c r="C2700">
        <v>32.880000000000003</v>
      </c>
      <c r="D2700" t="s">
        <v>13</v>
      </c>
      <c r="E2700">
        <v>32.880000000000003</v>
      </c>
      <c r="F2700" t="s">
        <v>13</v>
      </c>
      <c r="G2700">
        <v>327.99</v>
      </c>
      <c r="H2700" t="s">
        <v>18</v>
      </c>
      <c r="I2700" t="s">
        <v>124</v>
      </c>
      <c r="J2700" t="s">
        <v>4764</v>
      </c>
      <c r="K2700" s="1">
        <v>42452.522916666669</v>
      </c>
    </row>
    <row r="2701" spans="1:11" x14ac:dyDescent="0.25">
      <c r="A2701" t="s">
        <v>4765</v>
      </c>
      <c r="B2701" t="s">
        <v>17</v>
      </c>
      <c r="C2701">
        <v>1000</v>
      </c>
      <c r="D2701" t="s">
        <v>14</v>
      </c>
      <c r="E2701">
        <v>1000</v>
      </c>
      <c r="F2701" t="s">
        <v>14</v>
      </c>
      <c r="G2701">
        <v>1000</v>
      </c>
      <c r="H2701" t="s">
        <v>14</v>
      </c>
      <c r="I2701" t="s">
        <v>42</v>
      </c>
      <c r="J2701">
        <v>155902002</v>
      </c>
      <c r="K2701" s="1">
        <v>42452.524305555555</v>
      </c>
    </row>
    <row r="2702" spans="1:11" x14ac:dyDescent="0.25">
      <c r="A2702" t="s">
        <v>4766</v>
      </c>
      <c r="B2702" t="s">
        <v>45</v>
      </c>
      <c r="C2702">
        <v>15.53</v>
      </c>
      <c r="D2702" t="s">
        <v>13</v>
      </c>
      <c r="E2702">
        <v>15.53</v>
      </c>
      <c r="F2702" t="s">
        <v>13</v>
      </c>
      <c r="G2702">
        <v>52.62</v>
      </c>
      <c r="H2702" t="s">
        <v>14</v>
      </c>
      <c r="I2702" t="s">
        <v>42</v>
      </c>
      <c r="J2702" t="s">
        <v>4767</v>
      </c>
      <c r="K2702" s="1">
        <v>42452.522916666669</v>
      </c>
    </row>
    <row r="2703" spans="1:11" x14ac:dyDescent="0.25">
      <c r="A2703" t="s">
        <v>4768</v>
      </c>
      <c r="B2703" t="s">
        <v>17</v>
      </c>
      <c r="C2703">
        <v>25</v>
      </c>
      <c r="D2703" t="s">
        <v>13</v>
      </c>
      <c r="E2703">
        <v>25</v>
      </c>
      <c r="F2703" t="s">
        <v>13</v>
      </c>
      <c r="G2703">
        <v>25</v>
      </c>
      <c r="H2703" t="s">
        <v>13</v>
      </c>
      <c r="I2703" t="s">
        <v>42</v>
      </c>
      <c r="J2703" t="s">
        <v>4769</v>
      </c>
      <c r="K2703" s="1">
        <v>42452.523611111108</v>
      </c>
    </row>
    <row r="2704" spans="1:11" x14ac:dyDescent="0.25">
      <c r="A2704" t="s">
        <v>4770</v>
      </c>
      <c r="B2704" t="s">
        <v>17</v>
      </c>
      <c r="C2704">
        <v>1</v>
      </c>
      <c r="D2704" t="s">
        <v>13</v>
      </c>
      <c r="E2704">
        <v>1</v>
      </c>
      <c r="F2704" t="s">
        <v>13</v>
      </c>
      <c r="G2704">
        <v>1</v>
      </c>
      <c r="H2704" t="s">
        <v>13</v>
      </c>
      <c r="I2704" t="s">
        <v>42</v>
      </c>
      <c r="J2704" t="s">
        <v>4771</v>
      </c>
      <c r="K2704" s="1">
        <v>42452.523611111108</v>
      </c>
    </row>
    <row r="2705" spans="1:11" x14ac:dyDescent="0.25">
      <c r="A2705" t="s">
        <v>4772</v>
      </c>
      <c r="B2705" t="s">
        <v>17</v>
      </c>
      <c r="C2705">
        <v>25</v>
      </c>
      <c r="D2705" t="s">
        <v>13</v>
      </c>
      <c r="E2705">
        <v>25</v>
      </c>
      <c r="F2705" t="s">
        <v>13</v>
      </c>
      <c r="G2705">
        <v>249.39</v>
      </c>
      <c r="H2705" t="s">
        <v>18</v>
      </c>
      <c r="I2705" t="s">
        <v>19</v>
      </c>
      <c r="J2705" t="s">
        <v>4773</v>
      </c>
      <c r="K2705" s="1">
        <v>42452.522916666669</v>
      </c>
    </row>
    <row r="2706" spans="1:11" x14ac:dyDescent="0.25">
      <c r="A2706" t="s">
        <v>4774</v>
      </c>
      <c r="B2706" t="s">
        <v>17</v>
      </c>
      <c r="C2706">
        <v>54.8</v>
      </c>
      <c r="D2706" t="s">
        <v>13</v>
      </c>
      <c r="E2706">
        <v>54.8</v>
      </c>
      <c r="F2706" t="s">
        <v>13</v>
      </c>
      <c r="G2706">
        <v>546.65</v>
      </c>
      <c r="H2706" t="s">
        <v>18</v>
      </c>
      <c r="I2706" t="s">
        <v>124</v>
      </c>
      <c r="J2706" t="s">
        <v>4775</v>
      </c>
      <c r="K2706" s="1">
        <v>42452.522916666669</v>
      </c>
    </row>
    <row r="2707" spans="1:11" x14ac:dyDescent="0.25">
      <c r="A2707" t="s">
        <v>4776</v>
      </c>
      <c r="B2707" t="s">
        <v>45</v>
      </c>
      <c r="C2707">
        <v>32.130000000000003</v>
      </c>
      <c r="D2707" t="s">
        <v>13</v>
      </c>
      <c r="E2707">
        <v>32.130000000000003</v>
      </c>
      <c r="F2707" t="s">
        <v>13</v>
      </c>
      <c r="G2707">
        <v>108.86</v>
      </c>
      <c r="H2707" t="s">
        <v>14</v>
      </c>
      <c r="I2707" t="s">
        <v>42</v>
      </c>
      <c r="J2707">
        <v>30099356</v>
      </c>
      <c r="K2707" s="1">
        <v>42452.522916666669</v>
      </c>
    </row>
    <row r="2708" spans="1:11" x14ac:dyDescent="0.25">
      <c r="A2708" t="s">
        <v>4777</v>
      </c>
      <c r="B2708" t="s">
        <v>17</v>
      </c>
      <c r="C2708">
        <v>11.53</v>
      </c>
      <c r="D2708" t="s">
        <v>13</v>
      </c>
      <c r="E2708">
        <v>11.53</v>
      </c>
      <c r="F2708" t="s">
        <v>13</v>
      </c>
      <c r="G2708">
        <v>39.07</v>
      </c>
      <c r="H2708" t="s">
        <v>14</v>
      </c>
      <c r="I2708" t="s">
        <v>42</v>
      </c>
      <c r="J2708" t="s">
        <v>4778</v>
      </c>
      <c r="K2708" s="1">
        <v>42452.522916666669</v>
      </c>
    </row>
    <row r="2709" spans="1:11" x14ac:dyDescent="0.25">
      <c r="A2709" t="s">
        <v>4779</v>
      </c>
      <c r="B2709" t="s">
        <v>17</v>
      </c>
      <c r="C2709">
        <v>25</v>
      </c>
      <c r="D2709" t="s">
        <v>13</v>
      </c>
      <c r="E2709">
        <v>25</v>
      </c>
      <c r="F2709" t="s">
        <v>13</v>
      </c>
      <c r="G2709">
        <v>25</v>
      </c>
      <c r="H2709" t="s">
        <v>13</v>
      </c>
      <c r="I2709" t="s">
        <v>42</v>
      </c>
      <c r="J2709" t="s">
        <v>4780</v>
      </c>
      <c r="K2709" s="1">
        <v>42452.522916666669</v>
      </c>
    </row>
    <row r="2710" spans="1:11" x14ac:dyDescent="0.25">
      <c r="A2710" t="s">
        <v>4781</v>
      </c>
      <c r="B2710" t="s">
        <v>17</v>
      </c>
      <c r="C2710">
        <v>8.0299999999999994</v>
      </c>
      <c r="D2710" t="s">
        <v>13</v>
      </c>
      <c r="E2710">
        <v>8.0299999999999994</v>
      </c>
      <c r="F2710" t="s">
        <v>13</v>
      </c>
      <c r="G2710">
        <v>27.24</v>
      </c>
      <c r="H2710" t="s">
        <v>14</v>
      </c>
      <c r="I2710" t="s">
        <v>42</v>
      </c>
      <c r="J2710">
        <v>30099350</v>
      </c>
      <c r="K2710" s="1">
        <v>42452.522916666669</v>
      </c>
    </row>
    <row r="2711" spans="1:11" x14ac:dyDescent="0.25">
      <c r="A2711" t="s">
        <v>4782</v>
      </c>
      <c r="B2711" t="s">
        <v>17</v>
      </c>
      <c r="C2711">
        <v>0.01</v>
      </c>
      <c r="D2711" t="s">
        <v>13</v>
      </c>
      <c r="E2711">
        <v>0.01</v>
      </c>
      <c r="F2711" t="s">
        <v>13</v>
      </c>
      <c r="G2711">
        <v>0.01</v>
      </c>
      <c r="H2711" t="s">
        <v>13</v>
      </c>
      <c r="I2711" t="s">
        <v>22</v>
      </c>
      <c r="J2711" t="s">
        <v>4783</v>
      </c>
      <c r="K2711" s="1">
        <v>42452.522222222222</v>
      </c>
    </row>
    <row r="2712" spans="1:11" x14ac:dyDescent="0.25">
      <c r="A2712" t="s">
        <v>4784</v>
      </c>
      <c r="B2712" t="s">
        <v>17</v>
      </c>
      <c r="C2712">
        <v>0.01</v>
      </c>
      <c r="D2712" t="s">
        <v>13</v>
      </c>
      <c r="E2712">
        <v>0.01</v>
      </c>
      <c r="F2712" t="s">
        <v>13</v>
      </c>
      <c r="G2712">
        <v>0.01</v>
      </c>
      <c r="H2712" t="s">
        <v>13</v>
      </c>
      <c r="I2712" t="s">
        <v>124</v>
      </c>
      <c r="J2712">
        <v>312133233</v>
      </c>
      <c r="K2712" s="1">
        <v>42452.522222222222</v>
      </c>
    </row>
    <row r="2713" spans="1:11" x14ac:dyDescent="0.25">
      <c r="A2713" t="s">
        <v>4785</v>
      </c>
      <c r="B2713" t="s">
        <v>45</v>
      </c>
      <c r="C2713">
        <v>87.46</v>
      </c>
      <c r="D2713" t="s">
        <v>13</v>
      </c>
      <c r="E2713">
        <v>87.46</v>
      </c>
      <c r="F2713" t="s">
        <v>13</v>
      </c>
      <c r="G2713">
        <v>135.62</v>
      </c>
      <c r="H2713" t="s">
        <v>309</v>
      </c>
      <c r="I2713" t="s">
        <v>124</v>
      </c>
      <c r="J2713" t="s">
        <v>4786</v>
      </c>
      <c r="K2713" s="1">
        <v>42452.522222222222</v>
      </c>
    </row>
    <row r="2714" spans="1:11" x14ac:dyDescent="0.25">
      <c r="A2714" t="s">
        <v>4787</v>
      </c>
      <c r="B2714" t="s">
        <v>45</v>
      </c>
      <c r="C2714">
        <v>87.46</v>
      </c>
      <c r="D2714" t="s">
        <v>13</v>
      </c>
      <c r="E2714">
        <v>87.46</v>
      </c>
      <c r="F2714" t="s">
        <v>13</v>
      </c>
      <c r="G2714">
        <v>135.62</v>
      </c>
      <c r="H2714" t="s">
        <v>309</v>
      </c>
      <c r="I2714" t="s">
        <v>124</v>
      </c>
      <c r="J2714" t="s">
        <v>4788</v>
      </c>
      <c r="K2714" s="1">
        <v>42452.522222222222</v>
      </c>
    </row>
    <row r="2715" spans="1:11" x14ac:dyDescent="0.25">
      <c r="A2715" t="s">
        <v>4789</v>
      </c>
      <c r="B2715" t="s">
        <v>17</v>
      </c>
      <c r="C2715">
        <v>21.73</v>
      </c>
      <c r="D2715" t="s">
        <v>13</v>
      </c>
      <c r="E2715">
        <v>21.73</v>
      </c>
      <c r="F2715" t="s">
        <v>13</v>
      </c>
      <c r="G2715">
        <v>216.32</v>
      </c>
      <c r="H2715" t="s">
        <v>18</v>
      </c>
      <c r="I2715" t="s">
        <v>19</v>
      </c>
      <c r="J2715" t="s">
        <v>4790</v>
      </c>
      <c r="K2715" s="1">
        <v>42452.522222222222</v>
      </c>
    </row>
    <row r="2716" spans="1:11" x14ac:dyDescent="0.25">
      <c r="A2716" t="s">
        <v>4791</v>
      </c>
      <c r="B2716" t="s">
        <v>17</v>
      </c>
      <c r="C2716">
        <v>18.23</v>
      </c>
      <c r="D2716" t="s">
        <v>13</v>
      </c>
      <c r="E2716">
        <v>18.23</v>
      </c>
      <c r="F2716" t="s">
        <v>13</v>
      </c>
      <c r="G2716">
        <v>2425.2399999999998</v>
      </c>
      <c r="H2716" t="s">
        <v>67</v>
      </c>
      <c r="I2716" t="s">
        <v>19</v>
      </c>
      <c r="J2716" t="s">
        <v>4792</v>
      </c>
      <c r="K2716" s="1">
        <v>42452.522222222222</v>
      </c>
    </row>
    <row r="2717" spans="1:11" x14ac:dyDescent="0.25">
      <c r="A2717" t="s">
        <v>4793</v>
      </c>
      <c r="B2717" t="s">
        <v>17</v>
      </c>
      <c r="C2717">
        <v>93.18</v>
      </c>
      <c r="D2717" t="s">
        <v>13</v>
      </c>
      <c r="E2717">
        <v>93.18</v>
      </c>
      <c r="F2717" t="s">
        <v>13</v>
      </c>
      <c r="G2717">
        <v>316.07</v>
      </c>
      <c r="H2717" t="s">
        <v>14</v>
      </c>
      <c r="I2717" t="s">
        <v>42</v>
      </c>
      <c r="J2717" t="s">
        <v>4794</v>
      </c>
      <c r="K2717" s="1">
        <v>42452.522916666669</v>
      </c>
    </row>
    <row r="2718" spans="1:11" x14ac:dyDescent="0.25">
      <c r="A2718" t="s">
        <v>4795</v>
      </c>
      <c r="B2718" t="s">
        <v>45</v>
      </c>
      <c r="C2718">
        <v>83.61</v>
      </c>
      <c r="D2718" t="s">
        <v>13</v>
      </c>
      <c r="E2718">
        <v>83.61</v>
      </c>
      <c r="F2718" t="s">
        <v>13</v>
      </c>
      <c r="G2718">
        <v>147.22999999999999</v>
      </c>
      <c r="H2718" t="s">
        <v>461</v>
      </c>
      <c r="I2718" t="s">
        <v>124</v>
      </c>
      <c r="J2718" t="s">
        <v>4796</v>
      </c>
      <c r="K2718" s="1">
        <v>42452.522222222222</v>
      </c>
    </row>
    <row r="2719" spans="1:11" x14ac:dyDescent="0.25">
      <c r="A2719" t="s">
        <v>4797</v>
      </c>
      <c r="B2719" t="s">
        <v>17</v>
      </c>
      <c r="C2719">
        <v>87.46</v>
      </c>
      <c r="D2719" t="s">
        <v>13</v>
      </c>
      <c r="E2719">
        <v>87.46</v>
      </c>
      <c r="F2719" t="s">
        <v>13</v>
      </c>
      <c r="G2719">
        <v>135.62</v>
      </c>
      <c r="H2719" t="s">
        <v>309</v>
      </c>
      <c r="I2719" t="s">
        <v>124</v>
      </c>
      <c r="J2719" t="s">
        <v>4798</v>
      </c>
      <c r="K2719" s="1">
        <v>42452.522222222222</v>
      </c>
    </row>
    <row r="2720" spans="1:11" x14ac:dyDescent="0.25">
      <c r="A2720" t="s">
        <v>4799</v>
      </c>
      <c r="B2720" t="s">
        <v>45</v>
      </c>
      <c r="C2720">
        <v>43.73</v>
      </c>
      <c r="D2720" t="s">
        <v>13</v>
      </c>
      <c r="E2720">
        <v>43.73</v>
      </c>
      <c r="F2720" t="s">
        <v>13</v>
      </c>
      <c r="G2720">
        <v>67.81</v>
      </c>
      <c r="H2720" t="s">
        <v>309</v>
      </c>
      <c r="I2720" t="s">
        <v>124</v>
      </c>
      <c r="J2720" t="s">
        <v>4800</v>
      </c>
      <c r="K2720" s="1">
        <v>42452.522222222222</v>
      </c>
    </row>
    <row r="2721" spans="1:11" x14ac:dyDescent="0.25">
      <c r="A2721" t="s">
        <v>4801</v>
      </c>
      <c r="B2721" t="s">
        <v>17</v>
      </c>
      <c r="C2721">
        <v>17.32</v>
      </c>
      <c r="D2721" t="s">
        <v>13</v>
      </c>
      <c r="E2721">
        <v>17.32</v>
      </c>
      <c r="F2721" t="s">
        <v>13</v>
      </c>
      <c r="G2721">
        <v>2304.1799999999998</v>
      </c>
      <c r="H2721" t="s">
        <v>67</v>
      </c>
      <c r="I2721" t="s">
        <v>19</v>
      </c>
      <c r="J2721" t="s">
        <v>4802</v>
      </c>
      <c r="K2721" s="1">
        <v>42452.522222222222</v>
      </c>
    </row>
    <row r="2722" spans="1:11" x14ac:dyDescent="0.25">
      <c r="A2722" t="s">
        <v>4803</v>
      </c>
      <c r="B2722" t="s">
        <v>45</v>
      </c>
      <c r="C2722">
        <v>44.5</v>
      </c>
      <c r="D2722" t="s">
        <v>13</v>
      </c>
      <c r="E2722">
        <v>44.5</v>
      </c>
      <c r="F2722" t="s">
        <v>13</v>
      </c>
      <c r="G2722">
        <v>44.5</v>
      </c>
      <c r="H2722" t="s">
        <v>13</v>
      </c>
      <c r="I2722" t="s">
        <v>124</v>
      </c>
      <c r="J2722" t="s">
        <v>4804</v>
      </c>
      <c r="K2722" s="1">
        <v>42452.522222222222</v>
      </c>
    </row>
    <row r="2723" spans="1:11" x14ac:dyDescent="0.25">
      <c r="A2723" t="s">
        <v>4805</v>
      </c>
      <c r="B2723" t="s">
        <v>17</v>
      </c>
      <c r="C2723">
        <v>4</v>
      </c>
      <c r="D2723" t="s">
        <v>13</v>
      </c>
      <c r="E2723">
        <v>4</v>
      </c>
      <c r="F2723" t="s">
        <v>13</v>
      </c>
      <c r="G2723">
        <v>39.82</v>
      </c>
      <c r="H2723" t="s">
        <v>18</v>
      </c>
      <c r="I2723" t="s">
        <v>124</v>
      </c>
      <c r="J2723" t="s">
        <v>4806</v>
      </c>
      <c r="K2723" s="1">
        <v>42452.522222222222</v>
      </c>
    </row>
    <row r="2724" spans="1:11" x14ac:dyDescent="0.25">
      <c r="A2724" t="s">
        <v>4807</v>
      </c>
      <c r="B2724" t="s">
        <v>45</v>
      </c>
      <c r="C2724">
        <v>43.73</v>
      </c>
      <c r="D2724" t="s">
        <v>13</v>
      </c>
      <c r="E2724">
        <v>43.73</v>
      </c>
      <c r="F2724" t="s">
        <v>13</v>
      </c>
      <c r="G2724">
        <v>67.81</v>
      </c>
      <c r="H2724" t="s">
        <v>309</v>
      </c>
      <c r="I2724" t="s">
        <v>124</v>
      </c>
      <c r="J2724" t="s">
        <v>4808</v>
      </c>
      <c r="K2724" s="1">
        <v>42452.522222222222</v>
      </c>
    </row>
    <row r="2725" spans="1:11" x14ac:dyDescent="0.25">
      <c r="A2725" t="s">
        <v>4809</v>
      </c>
      <c r="B2725" t="s">
        <v>17</v>
      </c>
      <c r="C2725">
        <v>102.5</v>
      </c>
      <c r="D2725" t="s">
        <v>13</v>
      </c>
      <c r="E2725">
        <v>102.5</v>
      </c>
      <c r="F2725" t="s">
        <v>13</v>
      </c>
      <c r="G2725">
        <v>1020.35</v>
      </c>
      <c r="H2725" t="s">
        <v>18</v>
      </c>
      <c r="I2725" t="s">
        <v>42</v>
      </c>
      <c r="J2725" t="s">
        <v>4810</v>
      </c>
      <c r="K2725" s="1">
        <v>42452.522222222222</v>
      </c>
    </row>
    <row r="2726" spans="1:11" x14ac:dyDescent="0.25">
      <c r="A2726" t="s">
        <v>4811</v>
      </c>
      <c r="B2726" t="s">
        <v>45</v>
      </c>
      <c r="C2726">
        <v>21.87</v>
      </c>
      <c r="D2726" t="s">
        <v>13</v>
      </c>
      <c r="E2726">
        <v>21.87</v>
      </c>
      <c r="F2726" t="s">
        <v>13</v>
      </c>
      <c r="G2726">
        <v>33.92</v>
      </c>
      <c r="H2726" t="s">
        <v>309</v>
      </c>
      <c r="I2726" t="s">
        <v>124</v>
      </c>
      <c r="J2726" t="s">
        <v>4812</v>
      </c>
      <c r="K2726" s="1">
        <v>42452.522222222222</v>
      </c>
    </row>
    <row r="2727" spans="1:11" x14ac:dyDescent="0.25">
      <c r="A2727" t="s">
        <v>4813</v>
      </c>
      <c r="B2727" t="s">
        <v>45</v>
      </c>
      <c r="C2727">
        <v>89</v>
      </c>
      <c r="D2727" t="s">
        <v>13</v>
      </c>
      <c r="E2727">
        <v>89</v>
      </c>
      <c r="F2727" t="s">
        <v>13</v>
      </c>
      <c r="G2727">
        <v>89</v>
      </c>
      <c r="H2727" t="s">
        <v>13</v>
      </c>
      <c r="I2727" t="s">
        <v>124</v>
      </c>
      <c r="J2727" t="s">
        <v>4814</v>
      </c>
      <c r="K2727" s="1">
        <v>42452.522222222222</v>
      </c>
    </row>
    <row r="2728" spans="1:11" x14ac:dyDescent="0.25">
      <c r="A2728" t="s">
        <v>4815</v>
      </c>
      <c r="B2728" t="s">
        <v>17</v>
      </c>
      <c r="C2728">
        <v>21.87</v>
      </c>
      <c r="D2728" t="s">
        <v>13</v>
      </c>
      <c r="E2728">
        <v>21.87</v>
      </c>
      <c r="F2728" t="s">
        <v>13</v>
      </c>
      <c r="G2728">
        <v>33.92</v>
      </c>
      <c r="H2728" t="s">
        <v>309</v>
      </c>
      <c r="I2728" t="s">
        <v>124</v>
      </c>
      <c r="J2728" t="s">
        <v>4816</v>
      </c>
      <c r="K2728" s="1">
        <v>42452.522222222222</v>
      </c>
    </row>
    <row r="2729" spans="1:11" x14ac:dyDescent="0.25">
      <c r="A2729" t="s">
        <v>4817</v>
      </c>
      <c r="B2729" t="s">
        <v>45</v>
      </c>
      <c r="C2729">
        <v>22</v>
      </c>
      <c r="D2729" t="s">
        <v>14</v>
      </c>
      <c r="E2729">
        <v>6.82</v>
      </c>
      <c r="F2729" t="s">
        <v>13</v>
      </c>
      <c r="G2729">
        <v>23.21</v>
      </c>
      <c r="H2729" t="s">
        <v>14</v>
      </c>
      <c r="I2729" t="s">
        <v>42</v>
      </c>
      <c r="J2729">
        <v>49595801</v>
      </c>
      <c r="K2729" s="1">
        <v>42452.523611111108</v>
      </c>
    </row>
    <row r="2730" spans="1:11" x14ac:dyDescent="0.25">
      <c r="A2730" t="s">
        <v>4818</v>
      </c>
      <c r="B2730" t="s">
        <v>17</v>
      </c>
      <c r="C2730">
        <v>22.25</v>
      </c>
      <c r="D2730" t="s">
        <v>13</v>
      </c>
      <c r="E2730">
        <v>22.25</v>
      </c>
      <c r="F2730" t="s">
        <v>13</v>
      </c>
      <c r="G2730">
        <v>22.25</v>
      </c>
      <c r="H2730" t="s">
        <v>13</v>
      </c>
      <c r="I2730" t="s">
        <v>124</v>
      </c>
      <c r="J2730" t="s">
        <v>4819</v>
      </c>
      <c r="K2730" s="1">
        <v>42452.522222222222</v>
      </c>
    </row>
    <row r="2731" spans="1:11" x14ac:dyDescent="0.25">
      <c r="A2731" t="s">
        <v>4820</v>
      </c>
      <c r="B2731" t="s">
        <v>17</v>
      </c>
      <c r="C2731">
        <v>10</v>
      </c>
      <c r="D2731" t="s">
        <v>13</v>
      </c>
      <c r="E2731">
        <v>10</v>
      </c>
      <c r="F2731" t="s">
        <v>13</v>
      </c>
      <c r="G2731">
        <v>8.34</v>
      </c>
      <c r="H2731" t="s">
        <v>112</v>
      </c>
      <c r="I2731" t="s">
        <v>42</v>
      </c>
      <c r="J2731" t="s">
        <v>4821</v>
      </c>
      <c r="K2731" s="1">
        <v>42452.522222222222</v>
      </c>
    </row>
    <row r="2732" spans="1:11" x14ac:dyDescent="0.25">
      <c r="A2732" t="s">
        <v>4822</v>
      </c>
      <c r="B2732" t="s">
        <v>45</v>
      </c>
      <c r="C2732">
        <v>44.5</v>
      </c>
      <c r="D2732" t="s">
        <v>13</v>
      </c>
      <c r="E2732">
        <v>44.5</v>
      </c>
      <c r="F2732" t="s">
        <v>13</v>
      </c>
      <c r="G2732">
        <v>44.5</v>
      </c>
      <c r="H2732" t="s">
        <v>13</v>
      </c>
      <c r="I2732" t="s">
        <v>124</v>
      </c>
      <c r="J2732" t="s">
        <v>4823</v>
      </c>
      <c r="K2732" s="1">
        <v>42452.521527777775</v>
      </c>
    </row>
    <row r="2733" spans="1:11" x14ac:dyDescent="0.25">
      <c r="A2733" t="s">
        <v>4824</v>
      </c>
      <c r="B2733" t="s">
        <v>45</v>
      </c>
      <c r="C2733">
        <v>18.23</v>
      </c>
      <c r="D2733" t="s">
        <v>13</v>
      </c>
      <c r="E2733">
        <v>18.23</v>
      </c>
      <c r="F2733" t="s">
        <v>13</v>
      </c>
      <c r="G2733">
        <v>2425.2399999999998</v>
      </c>
      <c r="H2733" t="s">
        <v>67</v>
      </c>
      <c r="I2733" t="s">
        <v>19</v>
      </c>
      <c r="J2733" t="s">
        <v>4825</v>
      </c>
      <c r="K2733" s="1">
        <v>42452.521527777775</v>
      </c>
    </row>
    <row r="2734" spans="1:11" x14ac:dyDescent="0.25">
      <c r="A2734" t="s">
        <v>4826</v>
      </c>
      <c r="B2734" t="s">
        <v>17</v>
      </c>
      <c r="C2734">
        <v>9.6300000000000008</v>
      </c>
      <c r="D2734" t="s">
        <v>13</v>
      </c>
      <c r="E2734">
        <v>9.6300000000000008</v>
      </c>
      <c r="F2734" t="s">
        <v>13</v>
      </c>
      <c r="G2734">
        <v>32.67</v>
      </c>
      <c r="H2734" t="s">
        <v>14</v>
      </c>
      <c r="I2734" t="s">
        <v>42</v>
      </c>
      <c r="J2734">
        <v>30099336</v>
      </c>
      <c r="K2734" s="1">
        <v>42452.522916666669</v>
      </c>
    </row>
    <row r="2735" spans="1:11" x14ac:dyDescent="0.25">
      <c r="A2735" t="s">
        <v>4827</v>
      </c>
      <c r="B2735" t="s">
        <v>45</v>
      </c>
      <c r="C2735">
        <v>87.46</v>
      </c>
      <c r="D2735" t="s">
        <v>13</v>
      </c>
      <c r="E2735">
        <v>87.46</v>
      </c>
      <c r="F2735" t="s">
        <v>13</v>
      </c>
      <c r="G2735">
        <v>135.62</v>
      </c>
      <c r="H2735" t="s">
        <v>309</v>
      </c>
      <c r="I2735" t="s">
        <v>124</v>
      </c>
      <c r="J2735" t="s">
        <v>4828</v>
      </c>
      <c r="K2735" s="1">
        <v>42452.521527777775</v>
      </c>
    </row>
    <row r="2736" spans="1:11" x14ac:dyDescent="0.25">
      <c r="A2736" t="s">
        <v>4829</v>
      </c>
      <c r="B2736" t="s">
        <v>45</v>
      </c>
      <c r="C2736">
        <v>22.25</v>
      </c>
      <c r="D2736" t="s">
        <v>13</v>
      </c>
      <c r="E2736">
        <v>22.25</v>
      </c>
      <c r="F2736" t="s">
        <v>13</v>
      </c>
      <c r="G2736">
        <v>22.25</v>
      </c>
      <c r="H2736" t="s">
        <v>13</v>
      </c>
      <c r="I2736" t="s">
        <v>124</v>
      </c>
      <c r="J2736" t="s">
        <v>4830</v>
      </c>
      <c r="K2736" s="1">
        <v>42452.521527777775</v>
      </c>
    </row>
    <row r="2737" spans="1:11" x14ac:dyDescent="0.25">
      <c r="A2737" t="s">
        <v>4831</v>
      </c>
      <c r="B2737" t="s">
        <v>17</v>
      </c>
      <c r="C2737">
        <v>91.26</v>
      </c>
      <c r="D2737" t="s">
        <v>13</v>
      </c>
      <c r="E2737">
        <v>91.26</v>
      </c>
      <c r="F2737" t="s">
        <v>13</v>
      </c>
      <c r="G2737">
        <v>141.11000000000001</v>
      </c>
      <c r="H2737" t="s">
        <v>25</v>
      </c>
      <c r="I2737" t="s">
        <v>19</v>
      </c>
      <c r="J2737" t="s">
        <v>4832</v>
      </c>
      <c r="K2737" s="1">
        <v>42452.521527777775</v>
      </c>
    </row>
    <row r="2738" spans="1:11" x14ac:dyDescent="0.25">
      <c r="A2738" t="s">
        <v>4833</v>
      </c>
      <c r="B2738" t="s">
        <v>45</v>
      </c>
      <c r="C2738">
        <v>83.61</v>
      </c>
      <c r="D2738" t="s">
        <v>13</v>
      </c>
      <c r="E2738">
        <v>83.61</v>
      </c>
      <c r="F2738" t="s">
        <v>13</v>
      </c>
      <c r="G2738">
        <v>147.22999999999999</v>
      </c>
      <c r="H2738" t="s">
        <v>461</v>
      </c>
      <c r="I2738" t="s">
        <v>124</v>
      </c>
      <c r="J2738" t="s">
        <v>4834</v>
      </c>
      <c r="K2738" s="1">
        <v>42452.521527777775</v>
      </c>
    </row>
    <row r="2739" spans="1:11" x14ac:dyDescent="0.25">
      <c r="A2739" t="s">
        <v>4835</v>
      </c>
      <c r="B2739" t="s">
        <v>45</v>
      </c>
      <c r="C2739">
        <v>89</v>
      </c>
      <c r="D2739" t="s">
        <v>13</v>
      </c>
      <c r="E2739">
        <v>89</v>
      </c>
      <c r="F2739" t="s">
        <v>13</v>
      </c>
      <c r="G2739">
        <v>89</v>
      </c>
      <c r="H2739" t="s">
        <v>13</v>
      </c>
      <c r="I2739" t="s">
        <v>124</v>
      </c>
      <c r="J2739" t="s">
        <v>4836</v>
      </c>
      <c r="K2739" s="1">
        <v>42452.521527777775</v>
      </c>
    </row>
    <row r="2740" spans="1:11" x14ac:dyDescent="0.25">
      <c r="A2740" t="s">
        <v>4837</v>
      </c>
      <c r="B2740" t="s">
        <v>17</v>
      </c>
      <c r="C2740">
        <v>89</v>
      </c>
      <c r="D2740" t="s">
        <v>13</v>
      </c>
      <c r="E2740">
        <v>89</v>
      </c>
      <c r="F2740" t="s">
        <v>13</v>
      </c>
      <c r="G2740">
        <v>89</v>
      </c>
      <c r="H2740" t="s">
        <v>13</v>
      </c>
      <c r="I2740" t="s">
        <v>124</v>
      </c>
      <c r="J2740" t="s">
        <v>4838</v>
      </c>
      <c r="K2740" s="1">
        <v>42452.521527777775</v>
      </c>
    </row>
    <row r="2741" spans="1:11" x14ac:dyDescent="0.25">
      <c r="A2741" t="s">
        <v>4839</v>
      </c>
      <c r="B2741" t="s">
        <v>17</v>
      </c>
      <c r="C2741">
        <v>87.46</v>
      </c>
      <c r="D2741" t="s">
        <v>13</v>
      </c>
      <c r="E2741">
        <v>87.46</v>
      </c>
      <c r="F2741" t="s">
        <v>13</v>
      </c>
      <c r="G2741">
        <v>135.62</v>
      </c>
      <c r="H2741" t="s">
        <v>309</v>
      </c>
      <c r="I2741" t="s">
        <v>124</v>
      </c>
      <c r="J2741" t="s">
        <v>4840</v>
      </c>
      <c r="K2741" s="1">
        <v>42452.521527777775</v>
      </c>
    </row>
    <row r="2742" spans="1:11" x14ac:dyDescent="0.25">
      <c r="A2742" t="s">
        <v>4841</v>
      </c>
      <c r="B2742" t="s">
        <v>45</v>
      </c>
      <c r="C2742">
        <v>22.25</v>
      </c>
      <c r="D2742" t="s">
        <v>13</v>
      </c>
      <c r="E2742">
        <v>22.25</v>
      </c>
      <c r="F2742" t="s">
        <v>13</v>
      </c>
      <c r="G2742">
        <v>22.25</v>
      </c>
      <c r="H2742" t="s">
        <v>13</v>
      </c>
      <c r="I2742" t="s">
        <v>124</v>
      </c>
      <c r="J2742" t="s">
        <v>4842</v>
      </c>
      <c r="K2742" s="1">
        <v>42452.521527777775</v>
      </c>
    </row>
    <row r="2743" spans="1:11" x14ac:dyDescent="0.25">
      <c r="A2743" t="s">
        <v>4843</v>
      </c>
      <c r="B2743" t="s">
        <v>45</v>
      </c>
      <c r="C2743">
        <v>89</v>
      </c>
      <c r="D2743" t="s">
        <v>13</v>
      </c>
      <c r="E2743">
        <v>89</v>
      </c>
      <c r="F2743" t="s">
        <v>13</v>
      </c>
      <c r="G2743">
        <v>89</v>
      </c>
      <c r="H2743" t="s">
        <v>13</v>
      </c>
      <c r="I2743" t="s">
        <v>124</v>
      </c>
      <c r="J2743" t="s">
        <v>4844</v>
      </c>
      <c r="K2743" s="1">
        <v>42452.521527777775</v>
      </c>
    </row>
    <row r="2744" spans="1:11" x14ac:dyDescent="0.25">
      <c r="A2744" t="s">
        <v>4845</v>
      </c>
      <c r="B2744" t="s">
        <v>45</v>
      </c>
      <c r="C2744">
        <v>83.61</v>
      </c>
      <c r="D2744" t="s">
        <v>13</v>
      </c>
      <c r="E2744">
        <v>83.61</v>
      </c>
      <c r="F2744" t="s">
        <v>13</v>
      </c>
      <c r="G2744">
        <v>147.22999999999999</v>
      </c>
      <c r="H2744" t="s">
        <v>461</v>
      </c>
      <c r="I2744" t="s">
        <v>124</v>
      </c>
      <c r="J2744" t="s">
        <v>4846</v>
      </c>
      <c r="K2744" s="1">
        <v>42452.521527777775</v>
      </c>
    </row>
    <row r="2745" spans="1:11" x14ac:dyDescent="0.25">
      <c r="A2745" t="s">
        <v>4847</v>
      </c>
      <c r="B2745" t="s">
        <v>45</v>
      </c>
      <c r="C2745">
        <v>44.5</v>
      </c>
      <c r="D2745" t="s">
        <v>13</v>
      </c>
      <c r="E2745">
        <v>44.5</v>
      </c>
      <c r="F2745" t="s">
        <v>13</v>
      </c>
      <c r="G2745">
        <v>44.5</v>
      </c>
      <c r="H2745" t="s">
        <v>13</v>
      </c>
      <c r="I2745" t="s">
        <v>124</v>
      </c>
      <c r="J2745" t="s">
        <v>4848</v>
      </c>
      <c r="K2745" s="1">
        <v>42452.521527777775</v>
      </c>
    </row>
    <row r="2746" spans="1:11" x14ac:dyDescent="0.25">
      <c r="A2746" t="s">
        <v>4849</v>
      </c>
      <c r="B2746" t="s">
        <v>17</v>
      </c>
      <c r="C2746">
        <v>62.32</v>
      </c>
      <c r="D2746" t="s">
        <v>13</v>
      </c>
      <c r="E2746">
        <v>62.32</v>
      </c>
      <c r="F2746" t="s">
        <v>13</v>
      </c>
      <c r="G2746">
        <v>211.39</v>
      </c>
      <c r="H2746" t="s">
        <v>14</v>
      </c>
      <c r="I2746" t="s">
        <v>42</v>
      </c>
      <c r="J2746" t="s">
        <v>4850</v>
      </c>
      <c r="K2746" s="1">
        <v>42452.521527777775</v>
      </c>
    </row>
    <row r="2747" spans="1:11" x14ac:dyDescent="0.25">
      <c r="A2747" t="s">
        <v>4851</v>
      </c>
      <c r="B2747" t="s">
        <v>17</v>
      </c>
      <c r="C2747">
        <v>31.16</v>
      </c>
      <c r="D2747" t="s">
        <v>13</v>
      </c>
      <c r="E2747">
        <v>31.16</v>
      </c>
      <c r="F2747" t="s">
        <v>13</v>
      </c>
      <c r="G2747">
        <v>105.7</v>
      </c>
      <c r="H2747" t="s">
        <v>14</v>
      </c>
      <c r="I2747" t="s">
        <v>42</v>
      </c>
      <c r="J2747" t="s">
        <v>4852</v>
      </c>
      <c r="K2747" s="1">
        <v>42452.521527777775</v>
      </c>
    </row>
    <row r="2748" spans="1:11" x14ac:dyDescent="0.25">
      <c r="A2748" t="s">
        <v>4853</v>
      </c>
      <c r="B2748" t="s">
        <v>12</v>
      </c>
      <c r="C2748">
        <v>1</v>
      </c>
      <c r="D2748" t="s">
        <v>13</v>
      </c>
      <c r="E2748">
        <v>1</v>
      </c>
      <c r="F2748" t="s">
        <v>13</v>
      </c>
      <c r="G2748">
        <v>1</v>
      </c>
      <c r="H2748" t="s">
        <v>13</v>
      </c>
      <c r="I2748" t="s">
        <v>15</v>
      </c>
      <c r="J2748" t="s">
        <v>4854</v>
      </c>
      <c r="K2748" s="1">
        <v>42452.521527777775</v>
      </c>
    </row>
    <row r="2749" spans="1:11" x14ac:dyDescent="0.25">
      <c r="A2749" t="s">
        <v>4855</v>
      </c>
      <c r="B2749" t="s">
        <v>45</v>
      </c>
      <c r="C2749">
        <v>22.25</v>
      </c>
      <c r="D2749" t="s">
        <v>13</v>
      </c>
      <c r="E2749">
        <v>22.25</v>
      </c>
      <c r="F2749" t="s">
        <v>13</v>
      </c>
      <c r="G2749">
        <v>22.25</v>
      </c>
      <c r="H2749" t="s">
        <v>13</v>
      </c>
      <c r="I2749" t="s">
        <v>124</v>
      </c>
      <c r="J2749" t="s">
        <v>4856</v>
      </c>
      <c r="K2749" s="1">
        <v>42452.521527777775</v>
      </c>
    </row>
    <row r="2750" spans="1:11" x14ac:dyDescent="0.25">
      <c r="A2750" t="s">
        <v>4857</v>
      </c>
      <c r="B2750" t="s">
        <v>45</v>
      </c>
      <c r="C2750">
        <v>22.25</v>
      </c>
      <c r="D2750" t="s">
        <v>13</v>
      </c>
      <c r="E2750">
        <v>22.25</v>
      </c>
      <c r="F2750" t="s">
        <v>13</v>
      </c>
      <c r="G2750">
        <v>22.25</v>
      </c>
      <c r="H2750" t="s">
        <v>13</v>
      </c>
      <c r="I2750" t="s">
        <v>124</v>
      </c>
      <c r="J2750" t="s">
        <v>4858</v>
      </c>
      <c r="K2750" s="1">
        <v>42452.521527777775</v>
      </c>
    </row>
    <row r="2751" spans="1:11" x14ac:dyDescent="0.25">
      <c r="A2751" t="s">
        <v>4859</v>
      </c>
      <c r="B2751" t="s">
        <v>17</v>
      </c>
      <c r="C2751">
        <v>15.58</v>
      </c>
      <c r="D2751" t="s">
        <v>13</v>
      </c>
      <c r="E2751">
        <v>15.58</v>
      </c>
      <c r="F2751" t="s">
        <v>13</v>
      </c>
      <c r="G2751">
        <v>52.85</v>
      </c>
      <c r="H2751" t="s">
        <v>14</v>
      </c>
      <c r="I2751" t="s">
        <v>42</v>
      </c>
      <c r="J2751" t="s">
        <v>4860</v>
      </c>
      <c r="K2751" s="1">
        <v>42452.521527777775</v>
      </c>
    </row>
    <row r="2752" spans="1:11" x14ac:dyDescent="0.25">
      <c r="A2752" t="s">
        <v>4861</v>
      </c>
      <c r="B2752" t="s">
        <v>45</v>
      </c>
      <c r="C2752">
        <v>87.46</v>
      </c>
      <c r="D2752" t="s">
        <v>13</v>
      </c>
      <c r="E2752">
        <v>87.46</v>
      </c>
      <c r="F2752" t="s">
        <v>13</v>
      </c>
      <c r="G2752">
        <v>135.62</v>
      </c>
      <c r="H2752" t="s">
        <v>309</v>
      </c>
      <c r="I2752" t="s">
        <v>124</v>
      </c>
      <c r="J2752" t="s">
        <v>4862</v>
      </c>
      <c r="K2752" s="1">
        <v>42452.521527777775</v>
      </c>
    </row>
    <row r="2753" spans="1:11" x14ac:dyDescent="0.25">
      <c r="A2753" t="s">
        <v>4863</v>
      </c>
      <c r="B2753" t="s">
        <v>17</v>
      </c>
      <c r="C2753">
        <v>25</v>
      </c>
      <c r="D2753" t="s">
        <v>13</v>
      </c>
      <c r="E2753">
        <v>25</v>
      </c>
      <c r="F2753" t="s">
        <v>13</v>
      </c>
      <c r="G2753">
        <v>25</v>
      </c>
      <c r="H2753" t="s">
        <v>13</v>
      </c>
      <c r="I2753" t="s">
        <v>42</v>
      </c>
      <c r="J2753" t="s">
        <v>4864</v>
      </c>
      <c r="K2753" s="1">
        <v>42452.521527777775</v>
      </c>
    </row>
    <row r="2754" spans="1:11" x14ac:dyDescent="0.25">
      <c r="A2754" t="s">
        <v>4865</v>
      </c>
      <c r="B2754" t="s">
        <v>45</v>
      </c>
      <c r="C2754">
        <v>44.5</v>
      </c>
      <c r="D2754" t="s">
        <v>13</v>
      </c>
      <c r="E2754">
        <v>44.5</v>
      </c>
      <c r="F2754" t="s">
        <v>13</v>
      </c>
      <c r="G2754">
        <v>44.5</v>
      </c>
      <c r="H2754" t="s">
        <v>13</v>
      </c>
      <c r="I2754" t="s">
        <v>124</v>
      </c>
      <c r="J2754" t="s">
        <v>4866</v>
      </c>
      <c r="K2754" s="1">
        <v>42452.520833333336</v>
      </c>
    </row>
    <row r="2755" spans="1:11" x14ac:dyDescent="0.25">
      <c r="A2755" t="s">
        <v>4867</v>
      </c>
      <c r="B2755" t="s">
        <v>45</v>
      </c>
      <c r="C2755">
        <v>44.5</v>
      </c>
      <c r="D2755" t="s">
        <v>13</v>
      </c>
      <c r="E2755">
        <v>44.5</v>
      </c>
      <c r="F2755" t="s">
        <v>13</v>
      </c>
      <c r="G2755">
        <v>44.5</v>
      </c>
      <c r="H2755" t="s">
        <v>13</v>
      </c>
      <c r="I2755" t="s">
        <v>124</v>
      </c>
      <c r="J2755" t="s">
        <v>4868</v>
      </c>
      <c r="K2755" s="1">
        <v>42452.520833333336</v>
      </c>
    </row>
    <row r="2756" spans="1:11" x14ac:dyDescent="0.25">
      <c r="A2756" t="s">
        <v>4869</v>
      </c>
      <c r="B2756" t="s">
        <v>17</v>
      </c>
      <c r="C2756">
        <v>21.18</v>
      </c>
      <c r="D2756" t="s">
        <v>13</v>
      </c>
      <c r="E2756">
        <v>21.18</v>
      </c>
      <c r="F2756" t="s">
        <v>13</v>
      </c>
      <c r="G2756">
        <v>210.84</v>
      </c>
      <c r="H2756" t="s">
        <v>18</v>
      </c>
      <c r="I2756" t="s">
        <v>42</v>
      </c>
      <c r="J2756" t="s">
        <v>4870</v>
      </c>
      <c r="K2756" s="1">
        <v>42452.521527777775</v>
      </c>
    </row>
    <row r="2757" spans="1:11" x14ac:dyDescent="0.25">
      <c r="A2757" t="s">
        <v>4871</v>
      </c>
      <c r="B2757" t="s">
        <v>17</v>
      </c>
      <c r="C2757">
        <v>87.46</v>
      </c>
      <c r="D2757" t="s">
        <v>13</v>
      </c>
      <c r="E2757">
        <v>87.46</v>
      </c>
      <c r="F2757" t="s">
        <v>13</v>
      </c>
      <c r="G2757">
        <v>135.62</v>
      </c>
      <c r="H2757" t="s">
        <v>309</v>
      </c>
      <c r="I2757" t="s">
        <v>124</v>
      </c>
      <c r="J2757" t="s">
        <v>4872</v>
      </c>
      <c r="K2757" s="1">
        <v>42452.520833333336</v>
      </c>
    </row>
    <row r="2758" spans="1:11" x14ac:dyDescent="0.25">
      <c r="A2758" t="s">
        <v>4873</v>
      </c>
      <c r="B2758" t="s">
        <v>45</v>
      </c>
      <c r="C2758">
        <v>10.94</v>
      </c>
      <c r="D2758" t="s">
        <v>13</v>
      </c>
      <c r="E2758">
        <v>10.94</v>
      </c>
      <c r="F2758" t="s">
        <v>13</v>
      </c>
      <c r="G2758">
        <v>1455.41</v>
      </c>
      <c r="H2758" t="s">
        <v>67</v>
      </c>
      <c r="I2758" t="s">
        <v>19</v>
      </c>
      <c r="J2758" t="s">
        <v>4874</v>
      </c>
      <c r="K2758" s="1">
        <v>42452.520833333336</v>
      </c>
    </row>
    <row r="2759" spans="1:11" x14ac:dyDescent="0.25">
      <c r="A2759" t="s">
        <v>4875</v>
      </c>
      <c r="B2759" t="s">
        <v>17</v>
      </c>
      <c r="C2759">
        <v>10120</v>
      </c>
      <c r="D2759" t="s">
        <v>14</v>
      </c>
      <c r="E2759">
        <v>10120</v>
      </c>
      <c r="F2759" t="s">
        <v>14</v>
      </c>
      <c r="G2759">
        <v>10120</v>
      </c>
      <c r="H2759" t="s">
        <v>14</v>
      </c>
      <c r="I2759" t="s">
        <v>42</v>
      </c>
      <c r="J2759" t="s">
        <v>4876</v>
      </c>
      <c r="K2759" s="1">
        <v>42452.522916666669</v>
      </c>
    </row>
    <row r="2760" spans="1:11" x14ac:dyDescent="0.25">
      <c r="A2760" t="s">
        <v>4877</v>
      </c>
      <c r="B2760" t="s">
        <v>45</v>
      </c>
      <c r="C2760">
        <v>43.73</v>
      </c>
      <c r="D2760" t="s">
        <v>13</v>
      </c>
      <c r="E2760">
        <v>43.73</v>
      </c>
      <c r="F2760" t="s">
        <v>13</v>
      </c>
      <c r="G2760">
        <v>67.81</v>
      </c>
      <c r="H2760" t="s">
        <v>309</v>
      </c>
      <c r="I2760" t="s">
        <v>124</v>
      </c>
      <c r="J2760" t="s">
        <v>4878</v>
      </c>
      <c r="K2760" s="1">
        <v>42452.520833333336</v>
      </c>
    </row>
    <row r="2761" spans="1:11" x14ac:dyDescent="0.25">
      <c r="A2761" t="s">
        <v>4879</v>
      </c>
      <c r="B2761" t="s">
        <v>17</v>
      </c>
      <c r="C2761">
        <v>100</v>
      </c>
      <c r="D2761" t="s">
        <v>13</v>
      </c>
      <c r="E2761">
        <v>100</v>
      </c>
      <c r="F2761" t="s">
        <v>13</v>
      </c>
      <c r="G2761">
        <v>100</v>
      </c>
      <c r="H2761" t="s">
        <v>13</v>
      </c>
      <c r="I2761" t="s">
        <v>19</v>
      </c>
      <c r="J2761" t="s">
        <v>4880</v>
      </c>
      <c r="K2761" s="1">
        <v>42452.520833333336</v>
      </c>
    </row>
    <row r="2762" spans="1:11" x14ac:dyDescent="0.25">
      <c r="A2762" t="s">
        <v>4881</v>
      </c>
      <c r="B2762" t="s">
        <v>12</v>
      </c>
      <c r="C2762">
        <v>500</v>
      </c>
      <c r="D2762" t="s">
        <v>14</v>
      </c>
      <c r="E2762">
        <v>500</v>
      </c>
      <c r="F2762" t="s">
        <v>14</v>
      </c>
      <c r="G2762">
        <v>500</v>
      </c>
      <c r="H2762" t="s">
        <v>14</v>
      </c>
      <c r="I2762" t="s">
        <v>15</v>
      </c>
      <c r="J2762">
        <v>155901732</v>
      </c>
      <c r="K2762" s="1">
        <v>42452.520833333336</v>
      </c>
    </row>
    <row r="2763" spans="1:11" x14ac:dyDescent="0.25">
      <c r="A2763" t="s">
        <v>4882</v>
      </c>
      <c r="B2763" t="s">
        <v>17</v>
      </c>
      <c r="C2763">
        <v>87.46</v>
      </c>
      <c r="D2763" t="s">
        <v>13</v>
      </c>
      <c r="E2763">
        <v>87.46</v>
      </c>
      <c r="F2763" t="s">
        <v>13</v>
      </c>
      <c r="G2763">
        <v>135.62</v>
      </c>
      <c r="H2763" t="s">
        <v>309</v>
      </c>
      <c r="I2763" t="s">
        <v>124</v>
      </c>
      <c r="J2763" t="s">
        <v>4883</v>
      </c>
      <c r="K2763" s="1">
        <v>42452.520833333336</v>
      </c>
    </row>
    <row r="2764" spans="1:11" x14ac:dyDescent="0.25">
      <c r="A2764" t="s">
        <v>4884</v>
      </c>
      <c r="B2764" t="s">
        <v>45</v>
      </c>
      <c r="C2764">
        <v>43.73</v>
      </c>
      <c r="D2764" t="s">
        <v>13</v>
      </c>
      <c r="E2764">
        <v>43.73</v>
      </c>
      <c r="F2764" t="s">
        <v>13</v>
      </c>
      <c r="G2764">
        <v>67.81</v>
      </c>
      <c r="H2764" t="s">
        <v>309</v>
      </c>
      <c r="I2764" t="s">
        <v>124</v>
      </c>
      <c r="J2764" t="s">
        <v>4885</v>
      </c>
      <c r="K2764" s="1">
        <v>42452.520833333336</v>
      </c>
    </row>
    <row r="2765" spans="1:11" x14ac:dyDescent="0.25">
      <c r="A2765" t="s">
        <v>4886</v>
      </c>
      <c r="B2765" t="s">
        <v>17</v>
      </c>
      <c r="C2765">
        <v>1200</v>
      </c>
      <c r="D2765" t="s">
        <v>14</v>
      </c>
      <c r="E2765">
        <v>1200</v>
      </c>
      <c r="F2765" t="s">
        <v>14</v>
      </c>
      <c r="G2765">
        <v>1200</v>
      </c>
      <c r="H2765" t="s">
        <v>14</v>
      </c>
      <c r="I2765" t="s">
        <v>42</v>
      </c>
      <c r="J2765">
        <v>155901712</v>
      </c>
      <c r="K2765" s="1">
        <v>42452.522916666669</v>
      </c>
    </row>
    <row r="2766" spans="1:11" x14ac:dyDescent="0.25">
      <c r="A2766" t="s">
        <v>4887</v>
      </c>
      <c r="B2766" t="s">
        <v>17</v>
      </c>
      <c r="C2766">
        <v>89</v>
      </c>
      <c r="D2766" t="s">
        <v>13</v>
      </c>
      <c r="E2766">
        <v>89</v>
      </c>
      <c r="F2766" t="s">
        <v>13</v>
      </c>
      <c r="G2766">
        <v>89</v>
      </c>
      <c r="H2766" t="s">
        <v>13</v>
      </c>
      <c r="I2766" t="s">
        <v>124</v>
      </c>
      <c r="J2766" t="s">
        <v>4888</v>
      </c>
      <c r="K2766" s="1">
        <v>42452.520833333336</v>
      </c>
    </row>
    <row r="2767" spans="1:11" x14ac:dyDescent="0.25">
      <c r="A2767" t="s">
        <v>4889</v>
      </c>
      <c r="B2767" t="s">
        <v>17</v>
      </c>
      <c r="C2767">
        <v>54.32</v>
      </c>
      <c r="D2767" t="s">
        <v>13</v>
      </c>
      <c r="E2767">
        <v>54.32</v>
      </c>
      <c r="F2767" t="s">
        <v>13</v>
      </c>
      <c r="G2767">
        <v>540.74</v>
      </c>
      <c r="H2767" t="s">
        <v>18</v>
      </c>
      <c r="I2767" t="s">
        <v>19</v>
      </c>
      <c r="J2767" t="s">
        <v>4890</v>
      </c>
      <c r="K2767" s="1">
        <v>42452.520833333336</v>
      </c>
    </row>
    <row r="2768" spans="1:11" x14ac:dyDescent="0.25">
      <c r="A2768" t="s">
        <v>4891</v>
      </c>
      <c r="B2768" t="s">
        <v>45</v>
      </c>
      <c r="C2768">
        <v>87.46</v>
      </c>
      <c r="D2768" t="s">
        <v>13</v>
      </c>
      <c r="E2768">
        <v>87.46</v>
      </c>
      <c r="F2768" t="s">
        <v>13</v>
      </c>
      <c r="G2768">
        <v>135.62</v>
      </c>
      <c r="H2768" t="s">
        <v>309</v>
      </c>
      <c r="I2768" t="s">
        <v>124</v>
      </c>
      <c r="J2768" t="s">
        <v>4892</v>
      </c>
      <c r="K2768" s="1">
        <v>42452.520833333336</v>
      </c>
    </row>
    <row r="2769" spans="1:11" x14ac:dyDescent="0.25">
      <c r="A2769" t="s">
        <v>4893</v>
      </c>
      <c r="B2769" t="s">
        <v>45</v>
      </c>
      <c r="C2769">
        <v>81.17</v>
      </c>
      <c r="D2769" t="s">
        <v>13</v>
      </c>
      <c r="E2769">
        <v>81.17</v>
      </c>
      <c r="F2769" t="s">
        <v>13</v>
      </c>
      <c r="G2769">
        <v>808.02</v>
      </c>
      <c r="H2769" t="s">
        <v>18</v>
      </c>
      <c r="I2769" t="s">
        <v>19</v>
      </c>
      <c r="J2769" t="s">
        <v>4894</v>
      </c>
      <c r="K2769" s="1">
        <v>42452.520833333336</v>
      </c>
    </row>
    <row r="2770" spans="1:11" x14ac:dyDescent="0.25">
      <c r="A2770" t="s">
        <v>4895</v>
      </c>
      <c r="B2770" t="s">
        <v>17</v>
      </c>
      <c r="C2770">
        <v>32.47</v>
      </c>
      <c r="D2770" t="s">
        <v>13</v>
      </c>
      <c r="E2770">
        <v>32.47</v>
      </c>
      <c r="F2770" t="s">
        <v>13</v>
      </c>
      <c r="G2770">
        <v>323.23</v>
      </c>
      <c r="H2770" t="s">
        <v>18</v>
      </c>
      <c r="I2770" t="s">
        <v>19</v>
      </c>
      <c r="J2770" t="s">
        <v>4896</v>
      </c>
      <c r="K2770" s="1">
        <v>42452.520833333336</v>
      </c>
    </row>
    <row r="2771" spans="1:11" x14ac:dyDescent="0.25">
      <c r="A2771" t="s">
        <v>4897</v>
      </c>
      <c r="B2771" t="s">
        <v>17</v>
      </c>
      <c r="C2771">
        <v>89</v>
      </c>
      <c r="D2771" t="s">
        <v>13</v>
      </c>
      <c r="E2771">
        <v>89</v>
      </c>
      <c r="F2771" t="s">
        <v>13</v>
      </c>
      <c r="G2771">
        <v>89</v>
      </c>
      <c r="H2771" t="s">
        <v>13</v>
      </c>
      <c r="I2771" t="s">
        <v>124</v>
      </c>
      <c r="J2771" t="s">
        <v>4898</v>
      </c>
      <c r="K2771" s="1">
        <v>42452.520833333336</v>
      </c>
    </row>
    <row r="2772" spans="1:11" x14ac:dyDescent="0.25">
      <c r="A2772" t="s">
        <v>4899</v>
      </c>
      <c r="B2772" t="s">
        <v>17</v>
      </c>
      <c r="C2772">
        <v>89</v>
      </c>
      <c r="D2772" t="s">
        <v>13</v>
      </c>
      <c r="E2772">
        <v>89</v>
      </c>
      <c r="F2772" t="s">
        <v>13</v>
      </c>
      <c r="G2772">
        <v>89</v>
      </c>
      <c r="H2772" t="s">
        <v>13</v>
      </c>
      <c r="I2772" t="s">
        <v>124</v>
      </c>
      <c r="J2772" t="s">
        <v>4900</v>
      </c>
      <c r="K2772" s="1">
        <v>42452.520833333336</v>
      </c>
    </row>
    <row r="2773" spans="1:11" x14ac:dyDescent="0.25">
      <c r="A2773" t="s">
        <v>4901</v>
      </c>
      <c r="B2773" t="s">
        <v>17</v>
      </c>
      <c r="C2773">
        <v>1</v>
      </c>
      <c r="D2773" t="s">
        <v>13</v>
      </c>
      <c r="E2773">
        <v>1</v>
      </c>
      <c r="F2773" t="s">
        <v>13</v>
      </c>
      <c r="G2773">
        <v>1</v>
      </c>
      <c r="H2773" t="s">
        <v>13</v>
      </c>
      <c r="I2773" t="s">
        <v>42</v>
      </c>
      <c r="J2773" t="s">
        <v>4902</v>
      </c>
      <c r="K2773" s="1">
        <v>42452.522222222222</v>
      </c>
    </row>
    <row r="2774" spans="1:11" x14ac:dyDescent="0.25">
      <c r="A2774" t="s">
        <v>4903</v>
      </c>
      <c r="B2774" t="s">
        <v>17</v>
      </c>
      <c r="C2774">
        <v>14.57</v>
      </c>
      <c r="D2774" t="s">
        <v>13</v>
      </c>
      <c r="E2774">
        <v>14.57</v>
      </c>
      <c r="F2774" t="s">
        <v>13</v>
      </c>
      <c r="G2774">
        <v>49.43</v>
      </c>
      <c r="H2774" t="s">
        <v>14</v>
      </c>
      <c r="I2774" t="s">
        <v>42</v>
      </c>
      <c r="J2774" t="s">
        <v>4904</v>
      </c>
      <c r="K2774" s="1">
        <v>42452.521527777775</v>
      </c>
    </row>
    <row r="2775" spans="1:11" x14ac:dyDescent="0.25">
      <c r="A2775" t="s">
        <v>4905</v>
      </c>
      <c r="B2775" t="s">
        <v>17</v>
      </c>
      <c r="C2775">
        <v>89</v>
      </c>
      <c r="D2775" t="s">
        <v>13</v>
      </c>
      <c r="E2775">
        <v>89</v>
      </c>
      <c r="F2775" t="s">
        <v>13</v>
      </c>
      <c r="G2775">
        <v>89</v>
      </c>
      <c r="H2775" t="s">
        <v>13</v>
      </c>
      <c r="I2775" t="s">
        <v>124</v>
      </c>
      <c r="J2775" t="s">
        <v>4906</v>
      </c>
      <c r="K2775" s="1">
        <v>42452.520833333336</v>
      </c>
    </row>
    <row r="2776" spans="1:11" x14ac:dyDescent="0.25">
      <c r="A2776" t="s">
        <v>4907</v>
      </c>
      <c r="B2776" t="s">
        <v>12</v>
      </c>
      <c r="C2776">
        <v>1000</v>
      </c>
      <c r="D2776" t="s">
        <v>14</v>
      </c>
      <c r="E2776">
        <v>1000</v>
      </c>
      <c r="F2776" t="s">
        <v>14</v>
      </c>
      <c r="G2776">
        <v>1000</v>
      </c>
      <c r="H2776" t="s">
        <v>14</v>
      </c>
      <c r="I2776" t="s">
        <v>15</v>
      </c>
      <c r="J2776">
        <v>155901692</v>
      </c>
      <c r="K2776" s="1">
        <v>42452.520833333336</v>
      </c>
    </row>
    <row r="2777" spans="1:11" x14ac:dyDescent="0.25">
      <c r="A2777" t="s">
        <v>4908</v>
      </c>
      <c r="B2777" t="s">
        <v>45</v>
      </c>
      <c r="C2777">
        <v>6.95</v>
      </c>
      <c r="D2777" t="s">
        <v>112</v>
      </c>
      <c r="E2777">
        <v>8.31</v>
      </c>
      <c r="F2777" t="s">
        <v>13</v>
      </c>
      <c r="G2777">
        <v>6.95</v>
      </c>
      <c r="H2777" t="s">
        <v>112</v>
      </c>
      <c r="I2777" t="s">
        <v>19</v>
      </c>
      <c r="J2777">
        <v>312132973</v>
      </c>
      <c r="K2777" s="1">
        <v>42452.520833333336</v>
      </c>
    </row>
    <row r="2778" spans="1:11" x14ac:dyDescent="0.25">
      <c r="A2778" t="s">
        <v>4909</v>
      </c>
      <c r="B2778" t="s">
        <v>17</v>
      </c>
      <c r="C2778">
        <v>89</v>
      </c>
      <c r="D2778" t="s">
        <v>13</v>
      </c>
      <c r="E2778">
        <v>89</v>
      </c>
      <c r="F2778" t="s">
        <v>13</v>
      </c>
      <c r="G2778">
        <v>89</v>
      </c>
      <c r="H2778" t="s">
        <v>13</v>
      </c>
      <c r="I2778" t="s">
        <v>124</v>
      </c>
      <c r="J2778" t="s">
        <v>4910</v>
      </c>
      <c r="K2778" s="1">
        <v>42452.520833333336</v>
      </c>
    </row>
    <row r="2779" spans="1:11" x14ac:dyDescent="0.25">
      <c r="A2779" t="s">
        <v>4911</v>
      </c>
      <c r="B2779" t="s">
        <v>45</v>
      </c>
      <c r="C2779">
        <v>12.46</v>
      </c>
      <c r="D2779" t="s">
        <v>13</v>
      </c>
      <c r="E2779">
        <v>12.46</v>
      </c>
      <c r="F2779" t="s">
        <v>13</v>
      </c>
      <c r="G2779">
        <v>42.33</v>
      </c>
      <c r="H2779" t="s">
        <v>14</v>
      </c>
      <c r="I2779" t="s">
        <v>42</v>
      </c>
      <c r="J2779" t="s">
        <v>4912</v>
      </c>
      <c r="K2779" s="1">
        <v>42452.520833333336</v>
      </c>
    </row>
    <row r="2780" spans="1:11" x14ac:dyDescent="0.25">
      <c r="A2780" t="s">
        <v>4913</v>
      </c>
      <c r="B2780" t="s">
        <v>17</v>
      </c>
      <c r="C2780">
        <v>10.91</v>
      </c>
      <c r="D2780" t="s">
        <v>13</v>
      </c>
      <c r="E2780">
        <v>10.91</v>
      </c>
      <c r="F2780" t="s">
        <v>13</v>
      </c>
      <c r="G2780">
        <v>37.07</v>
      </c>
      <c r="H2780" t="s">
        <v>14</v>
      </c>
      <c r="I2780" t="s">
        <v>42</v>
      </c>
      <c r="J2780" t="s">
        <v>4914</v>
      </c>
      <c r="K2780" s="1">
        <v>42452.520833333336</v>
      </c>
    </row>
    <row r="2781" spans="1:11" x14ac:dyDescent="0.25">
      <c r="A2781" t="s">
        <v>4915</v>
      </c>
      <c r="B2781" t="s">
        <v>17</v>
      </c>
      <c r="C2781">
        <v>32.880000000000003</v>
      </c>
      <c r="D2781" t="s">
        <v>13</v>
      </c>
      <c r="E2781">
        <v>32.880000000000003</v>
      </c>
      <c r="F2781" t="s">
        <v>13</v>
      </c>
      <c r="G2781">
        <v>327.7</v>
      </c>
      <c r="H2781" t="s">
        <v>18</v>
      </c>
      <c r="I2781" t="s">
        <v>19</v>
      </c>
      <c r="J2781" t="s">
        <v>4916</v>
      </c>
      <c r="K2781" s="1">
        <v>42452.520138888889</v>
      </c>
    </row>
    <row r="2782" spans="1:11" x14ac:dyDescent="0.25">
      <c r="A2782" t="s">
        <v>4917</v>
      </c>
      <c r="B2782" t="s">
        <v>17</v>
      </c>
      <c r="C2782">
        <v>14.77</v>
      </c>
      <c r="D2782" t="s">
        <v>13</v>
      </c>
      <c r="E2782">
        <v>14.77</v>
      </c>
      <c r="F2782" t="s">
        <v>13</v>
      </c>
      <c r="G2782">
        <v>50.18</v>
      </c>
      <c r="H2782" t="s">
        <v>14</v>
      </c>
      <c r="I2782" t="s">
        <v>42</v>
      </c>
      <c r="J2782">
        <v>30099301</v>
      </c>
      <c r="K2782" s="1">
        <v>42452.520138888889</v>
      </c>
    </row>
    <row r="2783" spans="1:11" x14ac:dyDescent="0.25">
      <c r="A2783" t="s">
        <v>4918</v>
      </c>
      <c r="B2783" t="s">
        <v>45</v>
      </c>
      <c r="C2783">
        <v>29.95</v>
      </c>
      <c r="D2783" t="s">
        <v>252</v>
      </c>
      <c r="E2783">
        <v>25.28</v>
      </c>
      <c r="F2783" t="s">
        <v>13</v>
      </c>
      <c r="G2783">
        <v>29.95</v>
      </c>
      <c r="H2783" t="s">
        <v>252</v>
      </c>
      <c r="I2783" t="s">
        <v>124</v>
      </c>
      <c r="J2783">
        <v>312132937</v>
      </c>
      <c r="K2783" s="1">
        <v>42452.520138888889</v>
      </c>
    </row>
    <row r="2784" spans="1:11" x14ac:dyDescent="0.25">
      <c r="A2784" t="s">
        <v>4919</v>
      </c>
      <c r="B2784" t="s">
        <v>17</v>
      </c>
      <c r="C2784">
        <v>50</v>
      </c>
      <c r="D2784" t="s">
        <v>13</v>
      </c>
      <c r="E2784">
        <v>50</v>
      </c>
      <c r="F2784" t="s">
        <v>13</v>
      </c>
      <c r="G2784">
        <v>498.32</v>
      </c>
      <c r="H2784" t="s">
        <v>18</v>
      </c>
      <c r="I2784" t="s">
        <v>19</v>
      </c>
      <c r="J2784" t="s">
        <v>4920</v>
      </c>
      <c r="K2784" s="1">
        <v>42452.520138888889</v>
      </c>
    </row>
    <row r="2785" spans="1:11" x14ac:dyDescent="0.25">
      <c r="A2785" t="s">
        <v>4921</v>
      </c>
      <c r="B2785" t="s">
        <v>17</v>
      </c>
      <c r="C2785">
        <v>8.92</v>
      </c>
      <c r="D2785" t="s">
        <v>13</v>
      </c>
      <c r="E2785">
        <v>8.92</v>
      </c>
      <c r="F2785" t="s">
        <v>13</v>
      </c>
      <c r="G2785">
        <v>8.92</v>
      </c>
      <c r="H2785" t="s">
        <v>13</v>
      </c>
      <c r="I2785" t="s">
        <v>19</v>
      </c>
      <c r="J2785" t="s">
        <v>4922</v>
      </c>
      <c r="K2785" s="1">
        <v>42452.519444444442</v>
      </c>
    </row>
    <row r="2786" spans="1:11" x14ac:dyDescent="0.25">
      <c r="A2786" t="s">
        <v>4923</v>
      </c>
      <c r="B2786" t="s">
        <v>45</v>
      </c>
      <c r="C2786">
        <v>6.95</v>
      </c>
      <c r="D2786" t="s">
        <v>112</v>
      </c>
      <c r="E2786">
        <v>8.32</v>
      </c>
      <c r="F2786" t="s">
        <v>13</v>
      </c>
      <c r="G2786">
        <v>6.95</v>
      </c>
      <c r="H2786" t="s">
        <v>112</v>
      </c>
      <c r="I2786" t="s">
        <v>19</v>
      </c>
      <c r="J2786">
        <v>312132903</v>
      </c>
      <c r="K2786" s="1">
        <v>42452.519444444442</v>
      </c>
    </row>
    <row r="2787" spans="1:11" x14ac:dyDescent="0.25">
      <c r="A2787" t="s">
        <v>4924</v>
      </c>
      <c r="B2787" t="s">
        <v>45</v>
      </c>
      <c r="C2787">
        <v>6.95</v>
      </c>
      <c r="D2787" t="s">
        <v>252</v>
      </c>
      <c r="E2787">
        <v>5.86</v>
      </c>
      <c r="F2787" t="s">
        <v>13</v>
      </c>
      <c r="G2787">
        <v>6.95</v>
      </c>
      <c r="H2787" t="s">
        <v>252</v>
      </c>
      <c r="I2787" t="s">
        <v>124</v>
      </c>
      <c r="J2787">
        <v>312132891</v>
      </c>
      <c r="K2787" s="1">
        <v>42452.519444444442</v>
      </c>
    </row>
    <row r="2788" spans="1:11" x14ac:dyDescent="0.25">
      <c r="A2788" t="s">
        <v>4925</v>
      </c>
      <c r="B2788" t="s">
        <v>45</v>
      </c>
      <c r="C2788">
        <v>6.95</v>
      </c>
      <c r="D2788" t="s">
        <v>112</v>
      </c>
      <c r="E2788">
        <v>8.32</v>
      </c>
      <c r="F2788" t="s">
        <v>13</v>
      </c>
      <c r="G2788">
        <v>6.95</v>
      </c>
      <c r="H2788" t="s">
        <v>112</v>
      </c>
      <c r="I2788" t="s">
        <v>19</v>
      </c>
      <c r="J2788">
        <v>312132887</v>
      </c>
      <c r="K2788" s="1">
        <v>42452.519444444442</v>
      </c>
    </row>
    <row r="2789" spans="1:11" x14ac:dyDescent="0.25">
      <c r="A2789" t="s">
        <v>4926</v>
      </c>
      <c r="B2789" t="s">
        <v>12</v>
      </c>
      <c r="C2789">
        <v>31</v>
      </c>
      <c r="D2789" t="s">
        <v>13</v>
      </c>
      <c r="E2789">
        <v>31</v>
      </c>
      <c r="F2789" t="s">
        <v>13</v>
      </c>
      <c r="G2789">
        <v>105.32</v>
      </c>
      <c r="H2789" t="s">
        <v>14</v>
      </c>
      <c r="I2789" t="s">
        <v>15</v>
      </c>
      <c r="J2789" t="s">
        <v>4927</v>
      </c>
      <c r="K2789" s="1">
        <v>42452.519444444442</v>
      </c>
    </row>
    <row r="2790" spans="1:11" x14ac:dyDescent="0.25">
      <c r="A2790" t="s">
        <v>4928</v>
      </c>
      <c r="B2790" t="s">
        <v>17</v>
      </c>
      <c r="C2790">
        <v>77.89</v>
      </c>
      <c r="D2790" t="s">
        <v>13</v>
      </c>
      <c r="E2790">
        <v>77.89</v>
      </c>
      <c r="F2790" t="s">
        <v>13</v>
      </c>
      <c r="G2790">
        <v>264.61</v>
      </c>
      <c r="H2790" t="s">
        <v>14</v>
      </c>
      <c r="I2790" t="s">
        <v>42</v>
      </c>
      <c r="J2790" t="s">
        <v>4929</v>
      </c>
      <c r="K2790" s="1">
        <v>42452.520138888889</v>
      </c>
    </row>
    <row r="2791" spans="1:11" x14ac:dyDescent="0.25">
      <c r="A2791" t="s">
        <v>4930</v>
      </c>
      <c r="B2791" t="s">
        <v>45</v>
      </c>
      <c r="C2791">
        <v>410</v>
      </c>
      <c r="D2791" t="s">
        <v>13</v>
      </c>
      <c r="E2791">
        <v>410</v>
      </c>
      <c r="F2791" t="s">
        <v>13</v>
      </c>
      <c r="G2791">
        <v>4086.18</v>
      </c>
      <c r="H2791" t="s">
        <v>18</v>
      </c>
      <c r="I2791" t="s">
        <v>19</v>
      </c>
      <c r="J2791" t="s">
        <v>4931</v>
      </c>
      <c r="K2791" s="1">
        <v>42452.519444444442</v>
      </c>
    </row>
    <row r="2792" spans="1:11" x14ac:dyDescent="0.25">
      <c r="A2792" t="s">
        <v>4932</v>
      </c>
      <c r="B2792" t="s">
        <v>12</v>
      </c>
      <c r="C2792">
        <v>96.41</v>
      </c>
      <c r="D2792" t="s">
        <v>13</v>
      </c>
      <c r="E2792">
        <v>96.41</v>
      </c>
      <c r="F2792" t="s">
        <v>13</v>
      </c>
      <c r="G2792">
        <v>327.52999999999997</v>
      </c>
      <c r="H2792" t="s">
        <v>14</v>
      </c>
      <c r="I2792" t="s">
        <v>15</v>
      </c>
      <c r="J2792" t="s">
        <v>4933</v>
      </c>
      <c r="K2792" s="1">
        <v>42452.519444444442</v>
      </c>
    </row>
    <row r="2793" spans="1:11" x14ac:dyDescent="0.25">
      <c r="A2793" t="s">
        <v>4934</v>
      </c>
      <c r="B2793" t="s">
        <v>17</v>
      </c>
      <c r="C2793">
        <v>77.89</v>
      </c>
      <c r="D2793" t="s">
        <v>13</v>
      </c>
      <c r="E2793">
        <v>77.89</v>
      </c>
      <c r="F2793" t="s">
        <v>13</v>
      </c>
      <c r="G2793">
        <v>264.61</v>
      </c>
      <c r="H2793" t="s">
        <v>14</v>
      </c>
      <c r="I2793" t="s">
        <v>42</v>
      </c>
      <c r="J2793" t="s">
        <v>4935</v>
      </c>
      <c r="K2793" s="1">
        <v>42452.519444444442</v>
      </c>
    </row>
    <row r="2794" spans="1:11" x14ac:dyDescent="0.25">
      <c r="A2794" t="s">
        <v>4936</v>
      </c>
      <c r="B2794" t="s">
        <v>17</v>
      </c>
      <c r="C2794">
        <v>10.91</v>
      </c>
      <c r="D2794" t="s">
        <v>13</v>
      </c>
      <c r="E2794">
        <v>10.91</v>
      </c>
      <c r="F2794" t="s">
        <v>13</v>
      </c>
      <c r="G2794">
        <v>37.07</v>
      </c>
      <c r="H2794" t="s">
        <v>14</v>
      </c>
      <c r="I2794" t="s">
        <v>42</v>
      </c>
      <c r="J2794" t="s">
        <v>4937</v>
      </c>
      <c r="K2794" s="1">
        <v>42452.519444444442</v>
      </c>
    </row>
    <row r="2795" spans="1:11" x14ac:dyDescent="0.25">
      <c r="A2795" t="s">
        <v>4938</v>
      </c>
      <c r="B2795" t="s">
        <v>17</v>
      </c>
      <c r="C2795">
        <v>20</v>
      </c>
      <c r="D2795" t="s">
        <v>13</v>
      </c>
      <c r="E2795">
        <v>20</v>
      </c>
      <c r="F2795" t="s">
        <v>13</v>
      </c>
      <c r="G2795">
        <v>16.670000000000002</v>
      </c>
      <c r="H2795" t="s">
        <v>112</v>
      </c>
      <c r="I2795" t="s">
        <v>42</v>
      </c>
      <c r="J2795" t="s">
        <v>4939</v>
      </c>
      <c r="K2795" s="1">
        <v>42452.519444444442</v>
      </c>
    </row>
    <row r="2796" spans="1:11" x14ac:dyDescent="0.25">
      <c r="A2796" t="s">
        <v>4940</v>
      </c>
      <c r="B2796" t="s">
        <v>45</v>
      </c>
      <c r="C2796">
        <v>42.95</v>
      </c>
      <c r="D2796" t="s">
        <v>13</v>
      </c>
      <c r="E2796">
        <v>42.95</v>
      </c>
      <c r="F2796" t="s">
        <v>13</v>
      </c>
      <c r="G2796">
        <v>42.95</v>
      </c>
      <c r="H2796" t="s">
        <v>13</v>
      </c>
      <c r="I2796" t="s">
        <v>124</v>
      </c>
      <c r="J2796">
        <v>312132833</v>
      </c>
      <c r="K2796" s="1">
        <v>42452.518750000003</v>
      </c>
    </row>
    <row r="2797" spans="1:11" x14ac:dyDescent="0.25">
      <c r="A2797" t="s">
        <v>4941</v>
      </c>
      <c r="B2797" t="s">
        <v>242</v>
      </c>
      <c r="C2797">
        <v>11.84</v>
      </c>
      <c r="D2797" t="s">
        <v>13</v>
      </c>
      <c r="E2797">
        <v>11.84</v>
      </c>
      <c r="F2797" t="s">
        <v>13</v>
      </c>
      <c r="G2797">
        <v>40.229999999999997</v>
      </c>
      <c r="H2797" t="s">
        <v>14</v>
      </c>
      <c r="I2797" t="s">
        <v>15</v>
      </c>
      <c r="J2797" t="s">
        <v>4942</v>
      </c>
      <c r="K2797" s="1">
        <v>42452.518750000003</v>
      </c>
    </row>
    <row r="2798" spans="1:11" x14ac:dyDescent="0.25">
      <c r="A2798" t="s">
        <v>4943</v>
      </c>
      <c r="B2798" t="s">
        <v>17</v>
      </c>
      <c r="C2798">
        <v>10.91</v>
      </c>
      <c r="D2798" t="s">
        <v>13</v>
      </c>
      <c r="E2798">
        <v>10.91</v>
      </c>
      <c r="F2798" t="s">
        <v>13</v>
      </c>
      <c r="G2798">
        <v>37.07</v>
      </c>
      <c r="H2798" t="s">
        <v>14</v>
      </c>
      <c r="I2798" t="s">
        <v>42</v>
      </c>
      <c r="J2798" t="s">
        <v>4944</v>
      </c>
      <c r="K2798" s="1">
        <v>42452.519444444442</v>
      </c>
    </row>
    <row r="2799" spans="1:11" x14ac:dyDescent="0.25">
      <c r="A2799" t="s">
        <v>4945</v>
      </c>
      <c r="B2799" t="s">
        <v>17</v>
      </c>
      <c r="C2799">
        <v>6.95</v>
      </c>
      <c r="D2799" t="s">
        <v>112</v>
      </c>
      <c r="E2799">
        <v>8.32</v>
      </c>
      <c r="F2799" t="s">
        <v>13</v>
      </c>
      <c r="G2799">
        <v>6.95</v>
      </c>
      <c r="H2799" t="s">
        <v>112</v>
      </c>
      <c r="I2799" t="s">
        <v>19</v>
      </c>
      <c r="J2799">
        <v>312132807</v>
      </c>
      <c r="K2799" s="1">
        <v>42452.518750000003</v>
      </c>
    </row>
    <row r="2800" spans="1:11" x14ac:dyDescent="0.25">
      <c r="A2800" t="s">
        <v>4946</v>
      </c>
      <c r="B2800" t="s">
        <v>17</v>
      </c>
      <c r="C2800">
        <v>63.56</v>
      </c>
      <c r="D2800" t="s">
        <v>13</v>
      </c>
      <c r="E2800">
        <v>63.56</v>
      </c>
      <c r="F2800" t="s">
        <v>13</v>
      </c>
      <c r="G2800">
        <v>633.46</v>
      </c>
      <c r="H2800" t="s">
        <v>18</v>
      </c>
      <c r="I2800" t="s">
        <v>19</v>
      </c>
      <c r="J2800" t="s">
        <v>4947</v>
      </c>
      <c r="K2800" s="1">
        <v>42452.518750000003</v>
      </c>
    </row>
    <row r="2801" spans="1:11" x14ac:dyDescent="0.25">
      <c r="A2801" t="s">
        <v>4948</v>
      </c>
      <c r="B2801" t="s">
        <v>17</v>
      </c>
      <c r="C2801">
        <v>219.2</v>
      </c>
      <c r="D2801" t="s">
        <v>13</v>
      </c>
      <c r="E2801">
        <v>219.2</v>
      </c>
      <c r="F2801" t="s">
        <v>13</v>
      </c>
      <c r="G2801">
        <v>2184.61</v>
      </c>
      <c r="H2801" t="s">
        <v>18</v>
      </c>
      <c r="I2801" t="s">
        <v>124</v>
      </c>
      <c r="J2801" t="s">
        <v>4949</v>
      </c>
      <c r="K2801" s="1">
        <v>42452.518750000003</v>
      </c>
    </row>
    <row r="2802" spans="1:11" x14ac:dyDescent="0.25">
      <c r="A2802" t="s">
        <v>4950</v>
      </c>
      <c r="B2802" t="s">
        <v>45</v>
      </c>
      <c r="C2802">
        <v>1</v>
      </c>
      <c r="D2802" t="s">
        <v>13</v>
      </c>
      <c r="E2802">
        <v>1</v>
      </c>
      <c r="F2802" t="s">
        <v>13</v>
      </c>
      <c r="G2802">
        <v>1</v>
      </c>
      <c r="H2802" t="s">
        <v>13</v>
      </c>
      <c r="I2802" t="s">
        <v>42</v>
      </c>
      <c r="J2802" t="s">
        <v>4951</v>
      </c>
      <c r="K2802" s="1">
        <v>42452.518750000003</v>
      </c>
    </row>
    <row r="2803" spans="1:11" x14ac:dyDescent="0.25">
      <c r="A2803" t="s">
        <v>4952</v>
      </c>
      <c r="B2803" t="s">
        <v>45</v>
      </c>
      <c r="C2803">
        <v>8</v>
      </c>
      <c r="D2803" t="s">
        <v>13</v>
      </c>
      <c r="E2803">
        <v>8</v>
      </c>
      <c r="F2803" t="s">
        <v>13</v>
      </c>
      <c r="G2803">
        <v>27.18</v>
      </c>
      <c r="H2803" t="s">
        <v>14</v>
      </c>
      <c r="I2803" t="s">
        <v>42</v>
      </c>
      <c r="J2803">
        <v>30099281</v>
      </c>
      <c r="K2803" s="1">
        <v>42452.519444444442</v>
      </c>
    </row>
    <row r="2804" spans="1:11" x14ac:dyDescent="0.25">
      <c r="A2804" t="s">
        <v>4953</v>
      </c>
      <c r="B2804" t="s">
        <v>45</v>
      </c>
      <c r="C2804">
        <v>14.33</v>
      </c>
      <c r="D2804" t="s">
        <v>13</v>
      </c>
      <c r="E2804">
        <v>14.33</v>
      </c>
      <c r="F2804" t="s">
        <v>13</v>
      </c>
      <c r="G2804">
        <v>48.69</v>
      </c>
      <c r="H2804" t="s">
        <v>14</v>
      </c>
      <c r="I2804" t="s">
        <v>42</v>
      </c>
      <c r="J2804" t="s">
        <v>4954</v>
      </c>
      <c r="K2804" s="1">
        <v>42452.518750000003</v>
      </c>
    </row>
    <row r="2805" spans="1:11" x14ac:dyDescent="0.25">
      <c r="A2805" t="s">
        <v>4955</v>
      </c>
      <c r="B2805" t="s">
        <v>17</v>
      </c>
      <c r="C2805">
        <v>10</v>
      </c>
      <c r="D2805" t="s">
        <v>13</v>
      </c>
      <c r="E2805">
        <v>10</v>
      </c>
      <c r="F2805" t="s">
        <v>13</v>
      </c>
      <c r="G2805">
        <v>99.67</v>
      </c>
      <c r="H2805" t="s">
        <v>18</v>
      </c>
      <c r="I2805" t="s">
        <v>19</v>
      </c>
      <c r="J2805" t="s">
        <v>4956</v>
      </c>
      <c r="K2805" s="1">
        <v>42452.518750000003</v>
      </c>
    </row>
    <row r="2806" spans="1:11" x14ac:dyDescent="0.25">
      <c r="A2806" t="s">
        <v>4957</v>
      </c>
      <c r="B2806" t="s">
        <v>45</v>
      </c>
      <c r="C2806">
        <v>1.37</v>
      </c>
      <c r="D2806" t="s">
        <v>13</v>
      </c>
      <c r="E2806">
        <v>1.37</v>
      </c>
      <c r="F2806" t="s">
        <v>13</v>
      </c>
      <c r="G2806">
        <v>2.12</v>
      </c>
      <c r="H2806" t="s">
        <v>25</v>
      </c>
      <c r="I2806" t="s">
        <v>19</v>
      </c>
      <c r="J2806" t="s">
        <v>4958</v>
      </c>
      <c r="K2806" s="1">
        <v>42452.518750000003</v>
      </c>
    </row>
    <row r="2807" spans="1:11" x14ac:dyDescent="0.25">
      <c r="A2807" t="s">
        <v>4959</v>
      </c>
      <c r="B2807" t="s">
        <v>17</v>
      </c>
      <c r="C2807">
        <v>155.79</v>
      </c>
      <c r="D2807" t="s">
        <v>13</v>
      </c>
      <c r="E2807">
        <v>155.79</v>
      </c>
      <c r="F2807" t="s">
        <v>13</v>
      </c>
      <c r="G2807">
        <v>529.26</v>
      </c>
      <c r="H2807" t="s">
        <v>14</v>
      </c>
      <c r="I2807" t="s">
        <v>42</v>
      </c>
      <c r="J2807" t="s">
        <v>4960</v>
      </c>
      <c r="K2807" s="1">
        <v>42452.518750000003</v>
      </c>
    </row>
    <row r="2808" spans="1:11" x14ac:dyDescent="0.25">
      <c r="A2808" t="s">
        <v>4961</v>
      </c>
      <c r="B2808" t="s">
        <v>17</v>
      </c>
      <c r="C2808">
        <v>54.32</v>
      </c>
      <c r="D2808" t="s">
        <v>13</v>
      </c>
      <c r="E2808">
        <v>54.32</v>
      </c>
      <c r="F2808" t="s">
        <v>13</v>
      </c>
      <c r="G2808">
        <v>541.37</v>
      </c>
      <c r="H2808" t="s">
        <v>18</v>
      </c>
      <c r="I2808" t="s">
        <v>19</v>
      </c>
      <c r="J2808" t="s">
        <v>4962</v>
      </c>
      <c r="K2808" s="1">
        <v>42452.518055555556</v>
      </c>
    </row>
    <row r="2809" spans="1:11" x14ac:dyDescent="0.25">
      <c r="A2809" t="s">
        <v>4963</v>
      </c>
      <c r="B2809" t="s">
        <v>45</v>
      </c>
      <c r="C2809">
        <v>49.23</v>
      </c>
      <c r="D2809" t="s">
        <v>13</v>
      </c>
      <c r="E2809">
        <v>49.23</v>
      </c>
      <c r="F2809" t="s">
        <v>13</v>
      </c>
      <c r="G2809">
        <v>167.25</v>
      </c>
      <c r="H2809" t="s">
        <v>14</v>
      </c>
      <c r="I2809" t="s">
        <v>42</v>
      </c>
      <c r="J2809" t="s">
        <v>4964</v>
      </c>
      <c r="K2809" s="1">
        <v>42452.518750000003</v>
      </c>
    </row>
    <row r="2810" spans="1:11" x14ac:dyDescent="0.25">
      <c r="A2810" t="s">
        <v>4965</v>
      </c>
      <c r="B2810" t="s">
        <v>17</v>
      </c>
      <c r="C2810">
        <v>10.7</v>
      </c>
      <c r="D2810" t="s">
        <v>13</v>
      </c>
      <c r="E2810">
        <v>10.7</v>
      </c>
      <c r="F2810" t="s">
        <v>13</v>
      </c>
      <c r="G2810">
        <v>106.64</v>
      </c>
      <c r="H2810" t="s">
        <v>18</v>
      </c>
      <c r="I2810" t="s">
        <v>19</v>
      </c>
      <c r="J2810" t="s">
        <v>4966</v>
      </c>
      <c r="K2810" s="1">
        <v>42452.518055555556</v>
      </c>
    </row>
    <row r="2811" spans="1:11" x14ac:dyDescent="0.25">
      <c r="A2811" t="s">
        <v>4967</v>
      </c>
      <c r="B2811" t="s">
        <v>45</v>
      </c>
      <c r="C2811">
        <v>15.53</v>
      </c>
      <c r="D2811" t="s">
        <v>13</v>
      </c>
      <c r="E2811">
        <v>15.53</v>
      </c>
      <c r="F2811" t="s">
        <v>13</v>
      </c>
      <c r="G2811">
        <v>52.76</v>
      </c>
      <c r="H2811" t="s">
        <v>14</v>
      </c>
      <c r="I2811" t="s">
        <v>42</v>
      </c>
      <c r="J2811" t="s">
        <v>4968</v>
      </c>
      <c r="K2811" s="1">
        <v>42452.518750000003</v>
      </c>
    </row>
    <row r="2812" spans="1:11" x14ac:dyDescent="0.25">
      <c r="A2812" t="s">
        <v>4969</v>
      </c>
      <c r="B2812" t="s">
        <v>17</v>
      </c>
      <c r="C2812">
        <v>6.95</v>
      </c>
      <c r="D2812" t="s">
        <v>112</v>
      </c>
      <c r="E2812">
        <v>8.31</v>
      </c>
      <c r="F2812" t="s">
        <v>13</v>
      </c>
      <c r="G2812">
        <v>6.95</v>
      </c>
      <c r="H2812" t="s">
        <v>112</v>
      </c>
      <c r="I2812" t="s">
        <v>19</v>
      </c>
      <c r="J2812">
        <v>312132695</v>
      </c>
      <c r="K2812" s="1">
        <v>42452.518055555556</v>
      </c>
    </row>
    <row r="2813" spans="1:11" x14ac:dyDescent="0.25">
      <c r="A2813" t="s">
        <v>4970</v>
      </c>
      <c r="B2813" t="s">
        <v>17</v>
      </c>
      <c r="C2813">
        <v>6.95</v>
      </c>
      <c r="D2813" t="s">
        <v>112</v>
      </c>
      <c r="E2813">
        <v>8.31</v>
      </c>
      <c r="F2813" t="s">
        <v>13</v>
      </c>
      <c r="G2813">
        <v>6.95</v>
      </c>
      <c r="H2813" t="s">
        <v>112</v>
      </c>
      <c r="I2813" t="s">
        <v>19</v>
      </c>
      <c r="J2813">
        <v>312132697</v>
      </c>
      <c r="K2813" s="1">
        <v>42452.518055555556</v>
      </c>
    </row>
    <row r="2814" spans="1:11" x14ac:dyDescent="0.25">
      <c r="A2814" t="s">
        <v>4971</v>
      </c>
      <c r="B2814" t="s">
        <v>45</v>
      </c>
      <c r="C2814">
        <v>49.23</v>
      </c>
      <c r="D2814" t="s">
        <v>13</v>
      </c>
      <c r="E2814">
        <v>49.23</v>
      </c>
      <c r="F2814" t="s">
        <v>13</v>
      </c>
      <c r="G2814">
        <v>167.25</v>
      </c>
      <c r="H2814" t="s">
        <v>14</v>
      </c>
      <c r="I2814" t="s">
        <v>42</v>
      </c>
      <c r="J2814" t="s">
        <v>4972</v>
      </c>
      <c r="K2814" s="1">
        <v>42452.518055555556</v>
      </c>
    </row>
    <row r="2815" spans="1:11" x14ac:dyDescent="0.25">
      <c r="A2815" t="s">
        <v>4973</v>
      </c>
      <c r="B2815" t="s">
        <v>17</v>
      </c>
      <c r="C2815">
        <v>17.14</v>
      </c>
      <c r="D2815" t="s">
        <v>13</v>
      </c>
      <c r="E2815">
        <v>17.14</v>
      </c>
      <c r="F2815" t="s">
        <v>13</v>
      </c>
      <c r="G2815">
        <v>58.23</v>
      </c>
      <c r="H2815" t="s">
        <v>14</v>
      </c>
      <c r="I2815" t="s">
        <v>42</v>
      </c>
      <c r="J2815" t="s">
        <v>4974</v>
      </c>
      <c r="K2815" s="1">
        <v>42452.518055555556</v>
      </c>
    </row>
    <row r="2816" spans="1:11" x14ac:dyDescent="0.25">
      <c r="A2816" t="s">
        <v>4975</v>
      </c>
      <c r="B2816" t="s">
        <v>12</v>
      </c>
      <c r="C2816">
        <v>10.91</v>
      </c>
      <c r="D2816" t="s">
        <v>13</v>
      </c>
      <c r="E2816">
        <v>10.91</v>
      </c>
      <c r="F2816" t="s">
        <v>13</v>
      </c>
      <c r="G2816">
        <v>37.07</v>
      </c>
      <c r="H2816" t="s">
        <v>14</v>
      </c>
      <c r="I2816" t="s">
        <v>15</v>
      </c>
      <c r="J2816" t="s">
        <v>4976</v>
      </c>
      <c r="K2816" s="1">
        <v>42452.518055555556</v>
      </c>
    </row>
    <row r="2817" spans="1:11" x14ac:dyDescent="0.25">
      <c r="A2817" t="s">
        <v>4977</v>
      </c>
      <c r="B2817" t="s">
        <v>17</v>
      </c>
      <c r="C2817">
        <v>54.71</v>
      </c>
      <c r="D2817" t="s">
        <v>13</v>
      </c>
      <c r="E2817">
        <v>54.71</v>
      </c>
      <c r="F2817" t="s">
        <v>13</v>
      </c>
      <c r="G2817">
        <v>7278.38</v>
      </c>
      <c r="H2817" t="s">
        <v>67</v>
      </c>
      <c r="I2817" t="s">
        <v>19</v>
      </c>
      <c r="J2817" t="s">
        <v>4978</v>
      </c>
      <c r="K2817" s="1">
        <v>42452.517361111109</v>
      </c>
    </row>
    <row r="2818" spans="1:11" x14ac:dyDescent="0.25">
      <c r="A2818" t="s">
        <v>4979</v>
      </c>
      <c r="B2818" t="s">
        <v>17</v>
      </c>
      <c r="C2818">
        <v>42.38</v>
      </c>
      <c r="D2818" t="s">
        <v>13</v>
      </c>
      <c r="E2818">
        <v>42.38</v>
      </c>
      <c r="F2818" t="s">
        <v>13</v>
      </c>
      <c r="G2818">
        <v>422.38</v>
      </c>
      <c r="H2818" t="s">
        <v>18</v>
      </c>
      <c r="I2818" t="s">
        <v>19</v>
      </c>
      <c r="J2818" t="s">
        <v>4980</v>
      </c>
      <c r="K2818" s="1">
        <v>42452.517361111109</v>
      </c>
    </row>
    <row r="2819" spans="1:11" x14ac:dyDescent="0.25">
      <c r="A2819" t="s">
        <v>4981</v>
      </c>
      <c r="B2819" t="s">
        <v>17</v>
      </c>
      <c r="C2819">
        <v>17.05</v>
      </c>
      <c r="D2819" t="s">
        <v>13</v>
      </c>
      <c r="E2819">
        <v>17.05</v>
      </c>
      <c r="F2819" t="s">
        <v>13</v>
      </c>
      <c r="G2819">
        <v>57.93</v>
      </c>
      <c r="H2819" t="s">
        <v>14</v>
      </c>
      <c r="I2819" t="s">
        <v>42</v>
      </c>
      <c r="J2819" t="s">
        <v>4982</v>
      </c>
      <c r="K2819" s="1">
        <v>42452.518055555556</v>
      </c>
    </row>
    <row r="2820" spans="1:11" x14ac:dyDescent="0.25">
      <c r="A2820" t="s">
        <v>4983</v>
      </c>
      <c r="B2820" t="s">
        <v>17</v>
      </c>
      <c r="C2820">
        <v>50</v>
      </c>
      <c r="D2820" t="s">
        <v>13</v>
      </c>
      <c r="E2820">
        <v>50</v>
      </c>
      <c r="F2820" t="s">
        <v>13</v>
      </c>
      <c r="G2820">
        <v>498.32</v>
      </c>
      <c r="H2820" t="s">
        <v>18</v>
      </c>
      <c r="I2820" t="s">
        <v>19</v>
      </c>
      <c r="J2820" t="s">
        <v>4984</v>
      </c>
      <c r="K2820" s="1">
        <v>42452.517361111109</v>
      </c>
    </row>
    <row r="2821" spans="1:11" x14ac:dyDescent="0.25">
      <c r="A2821" t="s">
        <v>4985</v>
      </c>
      <c r="B2821" t="s">
        <v>45</v>
      </c>
      <c r="C2821">
        <v>6.95</v>
      </c>
      <c r="D2821" t="s">
        <v>112</v>
      </c>
      <c r="E2821">
        <v>8.31</v>
      </c>
      <c r="F2821" t="s">
        <v>13</v>
      </c>
      <c r="G2821">
        <v>6.95</v>
      </c>
      <c r="H2821" t="s">
        <v>112</v>
      </c>
      <c r="I2821" t="s">
        <v>19</v>
      </c>
      <c r="J2821">
        <v>312132611</v>
      </c>
      <c r="K2821" s="1">
        <v>42452.517361111109</v>
      </c>
    </row>
    <row r="2822" spans="1:11" x14ac:dyDescent="0.25">
      <c r="A2822" t="s">
        <v>4986</v>
      </c>
      <c r="B2822" t="s">
        <v>17</v>
      </c>
      <c r="C2822">
        <v>25</v>
      </c>
      <c r="D2822" t="s">
        <v>13</v>
      </c>
      <c r="E2822">
        <v>25</v>
      </c>
      <c r="F2822" t="s">
        <v>13</v>
      </c>
      <c r="G2822">
        <v>249.16</v>
      </c>
      <c r="H2822" t="s">
        <v>18</v>
      </c>
      <c r="I2822" t="s">
        <v>19</v>
      </c>
      <c r="J2822" t="s">
        <v>4987</v>
      </c>
      <c r="K2822" s="1">
        <v>42452.517361111109</v>
      </c>
    </row>
    <row r="2823" spans="1:11" x14ac:dyDescent="0.25">
      <c r="A2823" t="s">
        <v>4988</v>
      </c>
      <c r="B2823" t="s">
        <v>17</v>
      </c>
      <c r="C2823">
        <v>127.13</v>
      </c>
      <c r="D2823" t="s">
        <v>13</v>
      </c>
      <c r="E2823">
        <v>127.13</v>
      </c>
      <c r="F2823" t="s">
        <v>13</v>
      </c>
      <c r="G2823">
        <v>1267.02</v>
      </c>
      <c r="H2823" t="s">
        <v>18</v>
      </c>
      <c r="I2823" t="s">
        <v>19</v>
      </c>
      <c r="J2823" t="s">
        <v>4989</v>
      </c>
      <c r="K2823" s="1">
        <v>42452.517361111109</v>
      </c>
    </row>
    <row r="2824" spans="1:11" x14ac:dyDescent="0.25">
      <c r="A2824" t="s">
        <v>4990</v>
      </c>
      <c r="B2824" t="s">
        <v>17</v>
      </c>
      <c r="C2824">
        <v>1</v>
      </c>
      <c r="D2824" t="s">
        <v>13</v>
      </c>
      <c r="E2824">
        <v>1</v>
      </c>
      <c r="F2824" t="s">
        <v>13</v>
      </c>
      <c r="G2824">
        <v>1</v>
      </c>
      <c r="H2824" t="s">
        <v>13</v>
      </c>
      <c r="I2824" t="s">
        <v>42</v>
      </c>
      <c r="J2824" t="s">
        <v>4991</v>
      </c>
      <c r="K2824" s="1">
        <v>42452.517361111109</v>
      </c>
    </row>
    <row r="2825" spans="1:11" x14ac:dyDescent="0.25">
      <c r="A2825" t="s">
        <v>4992</v>
      </c>
      <c r="B2825" t="s">
        <v>17</v>
      </c>
      <c r="C2825">
        <v>12.46</v>
      </c>
      <c r="D2825" t="s">
        <v>13</v>
      </c>
      <c r="E2825">
        <v>12.46</v>
      </c>
      <c r="F2825" t="s">
        <v>13</v>
      </c>
      <c r="G2825">
        <v>42.33</v>
      </c>
      <c r="H2825" t="s">
        <v>14</v>
      </c>
      <c r="I2825" t="s">
        <v>42</v>
      </c>
      <c r="J2825" t="s">
        <v>4993</v>
      </c>
      <c r="K2825" s="1">
        <v>42452.517361111109</v>
      </c>
    </row>
    <row r="2826" spans="1:11" x14ac:dyDescent="0.25">
      <c r="A2826" t="s">
        <v>4994</v>
      </c>
      <c r="B2826" t="s">
        <v>17</v>
      </c>
      <c r="C2826">
        <v>32.47</v>
      </c>
      <c r="D2826" t="s">
        <v>13</v>
      </c>
      <c r="E2826">
        <v>32.47</v>
      </c>
      <c r="F2826" t="s">
        <v>13</v>
      </c>
      <c r="G2826">
        <v>323.61</v>
      </c>
      <c r="H2826" t="s">
        <v>18</v>
      </c>
      <c r="I2826" t="s">
        <v>19</v>
      </c>
      <c r="J2826" t="s">
        <v>4995</v>
      </c>
      <c r="K2826" s="1">
        <v>42452.517361111109</v>
      </c>
    </row>
    <row r="2827" spans="1:11" x14ac:dyDescent="0.25">
      <c r="A2827" t="s">
        <v>4996</v>
      </c>
      <c r="B2827" t="s">
        <v>45</v>
      </c>
      <c r="C2827">
        <v>1.36</v>
      </c>
      <c r="D2827" t="s">
        <v>13</v>
      </c>
      <c r="E2827">
        <v>1.36</v>
      </c>
      <c r="F2827" t="s">
        <v>13</v>
      </c>
      <c r="G2827">
        <v>2.11</v>
      </c>
      <c r="H2827" t="s">
        <v>309</v>
      </c>
      <c r="I2827" t="s">
        <v>19</v>
      </c>
      <c r="J2827" t="s">
        <v>4997</v>
      </c>
      <c r="K2827" s="1">
        <v>42452.51666666667</v>
      </c>
    </row>
    <row r="2828" spans="1:11" x14ac:dyDescent="0.25">
      <c r="A2828" t="s">
        <v>4998</v>
      </c>
      <c r="B2828" t="s">
        <v>17</v>
      </c>
      <c r="C2828">
        <v>32.53</v>
      </c>
      <c r="D2828" t="s">
        <v>13</v>
      </c>
      <c r="E2828">
        <v>32.53</v>
      </c>
      <c r="F2828" t="s">
        <v>13</v>
      </c>
      <c r="G2828">
        <v>110.52</v>
      </c>
      <c r="H2828" t="s">
        <v>14</v>
      </c>
      <c r="I2828" t="s">
        <v>42</v>
      </c>
      <c r="J2828" t="s">
        <v>4999</v>
      </c>
      <c r="K2828" s="1">
        <v>42452.517361111109</v>
      </c>
    </row>
    <row r="2829" spans="1:11" x14ac:dyDescent="0.25">
      <c r="A2829" t="s">
        <v>5000</v>
      </c>
      <c r="B2829" t="s">
        <v>17</v>
      </c>
      <c r="C2829">
        <v>300</v>
      </c>
      <c r="D2829" t="s">
        <v>14</v>
      </c>
      <c r="E2829">
        <v>300</v>
      </c>
      <c r="F2829" t="s">
        <v>14</v>
      </c>
      <c r="G2829">
        <v>300</v>
      </c>
      <c r="H2829" t="s">
        <v>14</v>
      </c>
      <c r="I2829" t="s">
        <v>42</v>
      </c>
      <c r="J2829">
        <v>155901052</v>
      </c>
      <c r="K2829" s="1">
        <v>42452.517361111109</v>
      </c>
    </row>
    <row r="2830" spans="1:11" x14ac:dyDescent="0.25">
      <c r="A2830" t="s">
        <v>5001</v>
      </c>
      <c r="B2830" t="s">
        <v>17</v>
      </c>
      <c r="C2830">
        <v>24.99</v>
      </c>
      <c r="D2830" t="s">
        <v>13</v>
      </c>
      <c r="E2830">
        <v>24.99</v>
      </c>
      <c r="F2830" t="s">
        <v>13</v>
      </c>
      <c r="G2830">
        <v>243.28</v>
      </c>
      <c r="H2830" t="s">
        <v>1986</v>
      </c>
      <c r="I2830" t="s">
        <v>19</v>
      </c>
      <c r="J2830" t="s">
        <v>5002</v>
      </c>
      <c r="K2830" s="1">
        <v>42452.51666666667</v>
      </c>
    </row>
    <row r="2831" spans="1:11" x14ac:dyDescent="0.25">
      <c r="A2831" t="s">
        <v>5003</v>
      </c>
      <c r="B2831" t="s">
        <v>45</v>
      </c>
      <c r="C2831">
        <v>49.85</v>
      </c>
      <c r="D2831" t="s">
        <v>13</v>
      </c>
      <c r="E2831">
        <v>49.85</v>
      </c>
      <c r="F2831" t="s">
        <v>13</v>
      </c>
      <c r="G2831">
        <v>169.36</v>
      </c>
      <c r="H2831" t="s">
        <v>14</v>
      </c>
      <c r="I2831" t="s">
        <v>42</v>
      </c>
      <c r="J2831" t="s">
        <v>5004</v>
      </c>
      <c r="K2831" s="1">
        <v>42452.517361111109</v>
      </c>
    </row>
    <row r="2832" spans="1:11" x14ac:dyDescent="0.25">
      <c r="A2832" t="s">
        <v>5005</v>
      </c>
      <c r="B2832" t="s">
        <v>17</v>
      </c>
      <c r="C2832">
        <v>38.299999999999997</v>
      </c>
      <c r="D2832" t="s">
        <v>13</v>
      </c>
      <c r="E2832">
        <v>38.299999999999997</v>
      </c>
      <c r="F2832" t="s">
        <v>13</v>
      </c>
      <c r="G2832">
        <v>5095.26</v>
      </c>
      <c r="H2832" t="s">
        <v>67</v>
      </c>
      <c r="I2832" t="s">
        <v>19</v>
      </c>
      <c r="J2832" t="s">
        <v>5006</v>
      </c>
      <c r="K2832" s="1">
        <v>42452.51666666667</v>
      </c>
    </row>
    <row r="2833" spans="1:11" x14ac:dyDescent="0.25">
      <c r="A2833" t="s">
        <v>5007</v>
      </c>
      <c r="B2833" t="s">
        <v>17</v>
      </c>
      <c r="C2833">
        <v>1.37</v>
      </c>
      <c r="D2833" t="s">
        <v>13</v>
      </c>
      <c r="E2833">
        <v>1.37</v>
      </c>
      <c r="F2833" t="s">
        <v>13</v>
      </c>
      <c r="G2833">
        <v>2.12</v>
      </c>
      <c r="H2833" t="s">
        <v>25</v>
      </c>
      <c r="I2833" t="s">
        <v>19</v>
      </c>
      <c r="J2833" t="s">
        <v>5008</v>
      </c>
      <c r="K2833" s="1">
        <v>42452.51666666667</v>
      </c>
    </row>
    <row r="2834" spans="1:11" x14ac:dyDescent="0.25">
      <c r="A2834" t="s">
        <v>5009</v>
      </c>
      <c r="B2834" t="s">
        <v>17</v>
      </c>
      <c r="C2834">
        <v>54.32</v>
      </c>
      <c r="D2834" t="s">
        <v>13</v>
      </c>
      <c r="E2834">
        <v>54.32</v>
      </c>
      <c r="F2834" t="s">
        <v>13</v>
      </c>
      <c r="G2834">
        <v>541.37</v>
      </c>
      <c r="H2834" t="s">
        <v>18</v>
      </c>
      <c r="I2834" t="s">
        <v>19</v>
      </c>
      <c r="J2834" t="s">
        <v>5010</v>
      </c>
      <c r="K2834" s="1">
        <v>42452.51666666667</v>
      </c>
    </row>
    <row r="2835" spans="1:11" x14ac:dyDescent="0.25">
      <c r="A2835" t="s">
        <v>5011</v>
      </c>
      <c r="B2835" t="s">
        <v>17</v>
      </c>
      <c r="C2835">
        <v>22.43</v>
      </c>
      <c r="D2835" t="s">
        <v>13</v>
      </c>
      <c r="E2835">
        <v>22.43</v>
      </c>
      <c r="F2835" t="s">
        <v>13</v>
      </c>
      <c r="G2835">
        <v>223.55</v>
      </c>
      <c r="H2835" t="s">
        <v>18</v>
      </c>
      <c r="I2835" t="s">
        <v>124</v>
      </c>
      <c r="J2835" t="s">
        <v>5012</v>
      </c>
      <c r="K2835" s="1">
        <v>42452.51666666667</v>
      </c>
    </row>
    <row r="2836" spans="1:11" x14ac:dyDescent="0.25">
      <c r="A2836" t="s">
        <v>5013</v>
      </c>
      <c r="B2836" t="s">
        <v>17</v>
      </c>
      <c r="C2836">
        <v>109.59</v>
      </c>
      <c r="D2836" t="s">
        <v>13</v>
      </c>
      <c r="E2836">
        <v>109.59</v>
      </c>
      <c r="F2836" t="s">
        <v>13</v>
      </c>
      <c r="G2836">
        <v>1092.21</v>
      </c>
      <c r="H2836" t="s">
        <v>18</v>
      </c>
      <c r="I2836" t="s">
        <v>124</v>
      </c>
      <c r="J2836" t="s">
        <v>5014</v>
      </c>
      <c r="K2836" s="1">
        <v>42452.51666666667</v>
      </c>
    </row>
    <row r="2837" spans="1:11" x14ac:dyDescent="0.25">
      <c r="A2837" t="s">
        <v>5015</v>
      </c>
      <c r="B2837" t="s">
        <v>17</v>
      </c>
      <c r="C2837">
        <v>54.8</v>
      </c>
      <c r="D2837" t="s">
        <v>13</v>
      </c>
      <c r="E2837">
        <v>54.8</v>
      </c>
      <c r="F2837" t="s">
        <v>13</v>
      </c>
      <c r="G2837">
        <v>546.16</v>
      </c>
      <c r="H2837" t="s">
        <v>18</v>
      </c>
      <c r="I2837" t="s">
        <v>124</v>
      </c>
      <c r="J2837" t="s">
        <v>5016</v>
      </c>
      <c r="K2837" s="1">
        <v>42452.51666666667</v>
      </c>
    </row>
    <row r="2838" spans="1:11" x14ac:dyDescent="0.25">
      <c r="A2838" t="s">
        <v>5017</v>
      </c>
      <c r="B2838" t="s">
        <v>17</v>
      </c>
      <c r="C2838">
        <v>1</v>
      </c>
      <c r="D2838" t="s">
        <v>13</v>
      </c>
      <c r="E2838">
        <v>1</v>
      </c>
      <c r="F2838" t="s">
        <v>13</v>
      </c>
      <c r="G2838">
        <v>1</v>
      </c>
      <c r="H2838" t="s">
        <v>13</v>
      </c>
      <c r="I2838" t="s">
        <v>42</v>
      </c>
      <c r="J2838" t="s">
        <v>5018</v>
      </c>
      <c r="K2838" s="1">
        <v>42452.517361111109</v>
      </c>
    </row>
    <row r="2839" spans="1:11" x14ac:dyDescent="0.25">
      <c r="A2839" t="s">
        <v>5019</v>
      </c>
      <c r="B2839" t="s">
        <v>17</v>
      </c>
      <c r="C2839">
        <v>20.43</v>
      </c>
      <c r="D2839" t="s">
        <v>13</v>
      </c>
      <c r="E2839">
        <v>20.43</v>
      </c>
      <c r="F2839" t="s">
        <v>13</v>
      </c>
      <c r="G2839">
        <v>31.54</v>
      </c>
      <c r="H2839" t="s">
        <v>25</v>
      </c>
      <c r="I2839" t="s">
        <v>19</v>
      </c>
      <c r="J2839" t="s">
        <v>5020</v>
      </c>
      <c r="K2839" s="1">
        <v>42452.515972222223</v>
      </c>
    </row>
    <row r="2840" spans="1:11" x14ac:dyDescent="0.25">
      <c r="A2840" t="s">
        <v>5021</v>
      </c>
      <c r="B2840" t="s">
        <v>17</v>
      </c>
      <c r="C2840">
        <v>10.91</v>
      </c>
      <c r="D2840" t="s">
        <v>13</v>
      </c>
      <c r="E2840">
        <v>10.91</v>
      </c>
      <c r="F2840" t="s">
        <v>13</v>
      </c>
      <c r="G2840">
        <v>37.07</v>
      </c>
      <c r="H2840" t="s">
        <v>14</v>
      </c>
      <c r="I2840" t="s">
        <v>42</v>
      </c>
      <c r="J2840" t="s">
        <v>5022</v>
      </c>
      <c r="K2840" s="1">
        <v>42452.51666666667</v>
      </c>
    </row>
    <row r="2841" spans="1:11" x14ac:dyDescent="0.25">
      <c r="A2841" t="s">
        <v>5023</v>
      </c>
      <c r="B2841" t="s">
        <v>17</v>
      </c>
      <c r="C2841">
        <v>300</v>
      </c>
      <c r="D2841" t="s">
        <v>14</v>
      </c>
      <c r="E2841">
        <v>300</v>
      </c>
      <c r="F2841" t="s">
        <v>14</v>
      </c>
      <c r="G2841">
        <v>300</v>
      </c>
      <c r="H2841" t="s">
        <v>14</v>
      </c>
      <c r="I2841" t="s">
        <v>42</v>
      </c>
      <c r="J2841">
        <v>155900932</v>
      </c>
      <c r="K2841" s="1">
        <v>42452.517361111109</v>
      </c>
    </row>
    <row r="2842" spans="1:11" x14ac:dyDescent="0.25">
      <c r="A2842" t="s">
        <v>5024</v>
      </c>
      <c r="B2842" t="s">
        <v>17</v>
      </c>
      <c r="C2842">
        <v>12.49</v>
      </c>
      <c r="D2842" t="s">
        <v>13</v>
      </c>
      <c r="E2842">
        <v>12.49</v>
      </c>
      <c r="F2842" t="s">
        <v>13</v>
      </c>
      <c r="G2842">
        <v>124.17</v>
      </c>
      <c r="H2842" t="s">
        <v>18</v>
      </c>
      <c r="I2842" t="s">
        <v>19</v>
      </c>
      <c r="J2842" t="s">
        <v>5025</v>
      </c>
      <c r="K2842" s="1">
        <v>42452.515972222223</v>
      </c>
    </row>
    <row r="2843" spans="1:11" x14ac:dyDescent="0.25">
      <c r="A2843" t="s">
        <v>5026</v>
      </c>
      <c r="B2843" t="s">
        <v>17</v>
      </c>
      <c r="C2843">
        <v>21.73</v>
      </c>
      <c r="D2843" t="s">
        <v>13</v>
      </c>
      <c r="E2843">
        <v>21.73</v>
      </c>
      <c r="F2843" t="s">
        <v>13</v>
      </c>
      <c r="G2843">
        <v>216.02</v>
      </c>
      <c r="H2843" t="s">
        <v>18</v>
      </c>
      <c r="I2843" t="s">
        <v>19</v>
      </c>
      <c r="J2843" t="s">
        <v>5027</v>
      </c>
      <c r="K2843" s="1">
        <v>42452.515972222223</v>
      </c>
    </row>
    <row r="2844" spans="1:11" x14ac:dyDescent="0.25">
      <c r="A2844" t="s">
        <v>5028</v>
      </c>
      <c r="B2844" t="s">
        <v>17</v>
      </c>
      <c r="C2844">
        <v>61.5</v>
      </c>
      <c r="D2844" t="s">
        <v>13</v>
      </c>
      <c r="E2844">
        <v>61.5</v>
      </c>
      <c r="F2844" t="s">
        <v>13</v>
      </c>
      <c r="G2844">
        <v>611.38</v>
      </c>
      <c r="H2844" t="s">
        <v>18</v>
      </c>
      <c r="I2844" t="s">
        <v>19</v>
      </c>
      <c r="J2844" t="s">
        <v>5029</v>
      </c>
      <c r="K2844" s="1">
        <v>42452.515972222223</v>
      </c>
    </row>
    <row r="2845" spans="1:11" x14ac:dyDescent="0.25">
      <c r="A2845" t="s">
        <v>5030</v>
      </c>
      <c r="B2845" t="s">
        <v>17</v>
      </c>
      <c r="C2845">
        <v>108.64</v>
      </c>
      <c r="D2845" t="s">
        <v>13</v>
      </c>
      <c r="E2845">
        <v>108.64</v>
      </c>
      <c r="F2845" t="s">
        <v>13</v>
      </c>
      <c r="G2845">
        <v>1080</v>
      </c>
      <c r="H2845" t="s">
        <v>18</v>
      </c>
      <c r="I2845" t="s">
        <v>19</v>
      </c>
      <c r="J2845" t="s">
        <v>5031</v>
      </c>
      <c r="K2845" s="1">
        <v>42452.515972222223</v>
      </c>
    </row>
    <row r="2846" spans="1:11" x14ac:dyDescent="0.25">
      <c r="A2846" t="s">
        <v>5032</v>
      </c>
      <c r="B2846" t="s">
        <v>12</v>
      </c>
      <c r="C2846">
        <v>20.5</v>
      </c>
      <c r="D2846" t="s">
        <v>13</v>
      </c>
      <c r="E2846">
        <v>20.5</v>
      </c>
      <c r="F2846" t="s">
        <v>13</v>
      </c>
      <c r="G2846">
        <v>203.8</v>
      </c>
      <c r="H2846" t="s">
        <v>18</v>
      </c>
      <c r="I2846" t="s">
        <v>15</v>
      </c>
      <c r="J2846" t="s">
        <v>5033</v>
      </c>
      <c r="K2846" s="1">
        <v>42452.515972222223</v>
      </c>
    </row>
    <row r="2847" spans="1:11" x14ac:dyDescent="0.25">
      <c r="A2847" t="s">
        <v>5034</v>
      </c>
      <c r="B2847" t="s">
        <v>17</v>
      </c>
      <c r="C2847">
        <v>68.34</v>
      </c>
      <c r="D2847" t="s">
        <v>13</v>
      </c>
      <c r="E2847">
        <v>68.34</v>
      </c>
      <c r="F2847" t="s">
        <v>13</v>
      </c>
      <c r="G2847">
        <v>105.49</v>
      </c>
      <c r="H2847" t="s">
        <v>25</v>
      </c>
      <c r="I2847" t="s">
        <v>19</v>
      </c>
      <c r="J2847" t="s">
        <v>5035</v>
      </c>
      <c r="K2847" s="1">
        <v>42452.515972222223</v>
      </c>
    </row>
    <row r="2848" spans="1:11" x14ac:dyDescent="0.25">
      <c r="A2848" t="s">
        <v>5036</v>
      </c>
      <c r="B2848" t="s">
        <v>45</v>
      </c>
      <c r="C2848">
        <v>23.95</v>
      </c>
      <c r="D2848" t="s">
        <v>13</v>
      </c>
      <c r="E2848">
        <v>23.95</v>
      </c>
      <c r="F2848" t="s">
        <v>13</v>
      </c>
      <c r="G2848">
        <v>23.95</v>
      </c>
      <c r="H2848" t="s">
        <v>13</v>
      </c>
      <c r="I2848" t="s">
        <v>124</v>
      </c>
      <c r="J2848">
        <v>312132469</v>
      </c>
      <c r="K2848" s="1">
        <v>42452.515972222223</v>
      </c>
    </row>
    <row r="2849" spans="1:11" x14ac:dyDescent="0.25">
      <c r="A2849" t="s">
        <v>5037</v>
      </c>
      <c r="B2849" t="s">
        <v>12</v>
      </c>
      <c r="C2849">
        <v>1</v>
      </c>
      <c r="D2849" t="s">
        <v>13</v>
      </c>
      <c r="E2849">
        <v>1</v>
      </c>
      <c r="F2849" t="s">
        <v>13</v>
      </c>
      <c r="G2849">
        <v>1</v>
      </c>
      <c r="H2849" t="s">
        <v>13</v>
      </c>
      <c r="I2849" t="s">
        <v>15</v>
      </c>
      <c r="J2849" t="s">
        <v>5038</v>
      </c>
      <c r="K2849" s="1">
        <v>42452.515277777777</v>
      </c>
    </row>
    <row r="2850" spans="1:11" x14ac:dyDescent="0.25">
      <c r="A2850" t="s">
        <v>5039</v>
      </c>
      <c r="B2850" t="s">
        <v>45</v>
      </c>
      <c r="C2850">
        <v>6.95</v>
      </c>
      <c r="D2850" t="s">
        <v>112</v>
      </c>
      <c r="E2850">
        <v>8.31</v>
      </c>
      <c r="F2850" t="s">
        <v>13</v>
      </c>
      <c r="G2850">
        <v>6.95</v>
      </c>
      <c r="H2850" t="s">
        <v>112</v>
      </c>
      <c r="I2850" t="s">
        <v>19</v>
      </c>
      <c r="J2850">
        <v>312132439</v>
      </c>
      <c r="K2850" s="1">
        <v>42452.515277777777</v>
      </c>
    </row>
    <row r="2851" spans="1:11" x14ac:dyDescent="0.25">
      <c r="A2851" t="s">
        <v>5040</v>
      </c>
      <c r="B2851" t="s">
        <v>45</v>
      </c>
      <c r="C2851">
        <v>115</v>
      </c>
      <c r="D2851" t="s">
        <v>13</v>
      </c>
      <c r="E2851">
        <v>115</v>
      </c>
      <c r="F2851" t="s">
        <v>13</v>
      </c>
      <c r="G2851">
        <v>178.34</v>
      </c>
      <c r="H2851" t="s">
        <v>309</v>
      </c>
      <c r="I2851" t="s">
        <v>19</v>
      </c>
      <c r="J2851" t="s">
        <v>5041</v>
      </c>
      <c r="K2851" s="1">
        <v>42452.515277777777</v>
      </c>
    </row>
    <row r="2852" spans="1:11" x14ac:dyDescent="0.25">
      <c r="A2852" t="s">
        <v>5042</v>
      </c>
      <c r="B2852" t="s">
        <v>17</v>
      </c>
      <c r="C2852">
        <v>108.64</v>
      </c>
      <c r="D2852" t="s">
        <v>13</v>
      </c>
      <c r="E2852">
        <v>108.64</v>
      </c>
      <c r="F2852" t="s">
        <v>13</v>
      </c>
      <c r="G2852">
        <v>1080</v>
      </c>
      <c r="H2852" t="s">
        <v>18</v>
      </c>
      <c r="I2852" t="s">
        <v>19</v>
      </c>
      <c r="J2852" t="s">
        <v>5043</v>
      </c>
      <c r="K2852" s="1">
        <v>42452.515277777777</v>
      </c>
    </row>
    <row r="2853" spans="1:11" x14ac:dyDescent="0.25">
      <c r="A2853" t="s">
        <v>5044</v>
      </c>
      <c r="B2853" t="s">
        <v>17</v>
      </c>
      <c r="C2853">
        <v>31.16</v>
      </c>
      <c r="D2853" t="s">
        <v>13</v>
      </c>
      <c r="E2853">
        <v>31.16</v>
      </c>
      <c r="F2853" t="s">
        <v>13</v>
      </c>
      <c r="G2853">
        <v>105.86</v>
      </c>
      <c r="H2853" t="s">
        <v>14</v>
      </c>
      <c r="I2853" t="s">
        <v>42</v>
      </c>
      <c r="J2853" t="s">
        <v>5045</v>
      </c>
      <c r="K2853" s="1">
        <v>42452.515972222223</v>
      </c>
    </row>
    <row r="2854" spans="1:11" x14ac:dyDescent="0.25">
      <c r="A2854" t="s">
        <v>5046</v>
      </c>
      <c r="B2854" t="s">
        <v>12</v>
      </c>
      <c r="C2854">
        <v>1</v>
      </c>
      <c r="D2854" t="s">
        <v>13</v>
      </c>
      <c r="E2854">
        <v>1</v>
      </c>
      <c r="F2854" t="s">
        <v>13</v>
      </c>
      <c r="G2854">
        <v>1</v>
      </c>
      <c r="H2854" t="s">
        <v>13</v>
      </c>
      <c r="I2854" t="s">
        <v>15</v>
      </c>
      <c r="J2854" t="s">
        <v>5047</v>
      </c>
      <c r="K2854" s="1">
        <v>42452.515277777777</v>
      </c>
    </row>
    <row r="2855" spans="1:11" x14ac:dyDescent="0.25">
      <c r="A2855" t="s">
        <v>5048</v>
      </c>
      <c r="B2855" t="s">
        <v>45</v>
      </c>
      <c r="C2855">
        <v>100</v>
      </c>
      <c r="D2855" t="s">
        <v>14</v>
      </c>
      <c r="E2855">
        <v>31.11</v>
      </c>
      <c r="F2855" t="s">
        <v>13</v>
      </c>
      <c r="G2855">
        <v>105.5</v>
      </c>
      <c r="H2855" t="s">
        <v>14</v>
      </c>
      <c r="I2855" t="s">
        <v>42</v>
      </c>
      <c r="J2855">
        <v>49593541</v>
      </c>
      <c r="K2855" s="1">
        <v>42452.515972222223</v>
      </c>
    </row>
    <row r="2856" spans="1:11" x14ac:dyDescent="0.25">
      <c r="A2856" t="s">
        <v>5049</v>
      </c>
      <c r="B2856" t="s">
        <v>17</v>
      </c>
      <c r="C2856">
        <v>5000</v>
      </c>
      <c r="D2856" t="s">
        <v>14</v>
      </c>
      <c r="E2856">
        <v>5000</v>
      </c>
      <c r="F2856" t="s">
        <v>14</v>
      </c>
      <c r="G2856">
        <v>5000</v>
      </c>
      <c r="H2856" t="s">
        <v>14</v>
      </c>
      <c r="I2856" t="s">
        <v>42</v>
      </c>
      <c r="J2856">
        <v>155900832</v>
      </c>
      <c r="K2856" s="1">
        <v>42452.517361111109</v>
      </c>
    </row>
    <row r="2857" spans="1:11" x14ac:dyDescent="0.25">
      <c r="A2857" t="s">
        <v>5050</v>
      </c>
      <c r="B2857" t="s">
        <v>17</v>
      </c>
      <c r="C2857">
        <v>1</v>
      </c>
      <c r="D2857" t="s">
        <v>13</v>
      </c>
      <c r="E2857">
        <v>1</v>
      </c>
      <c r="F2857" t="s">
        <v>13</v>
      </c>
      <c r="G2857">
        <v>1</v>
      </c>
      <c r="H2857" t="s">
        <v>13</v>
      </c>
      <c r="I2857" t="s">
        <v>42</v>
      </c>
      <c r="J2857" t="s">
        <v>5051</v>
      </c>
      <c r="K2857" s="1">
        <v>42452.515972222223</v>
      </c>
    </row>
    <row r="2858" spans="1:11" x14ac:dyDescent="0.25">
      <c r="A2858" t="s">
        <v>5052</v>
      </c>
      <c r="B2858" t="s">
        <v>17</v>
      </c>
      <c r="C2858">
        <v>10.94</v>
      </c>
      <c r="D2858" t="s">
        <v>13</v>
      </c>
      <c r="E2858">
        <v>10.94</v>
      </c>
      <c r="F2858" t="s">
        <v>13</v>
      </c>
      <c r="G2858">
        <v>1453.19</v>
      </c>
      <c r="H2858" t="s">
        <v>67</v>
      </c>
      <c r="I2858" t="s">
        <v>19</v>
      </c>
      <c r="J2858" t="s">
        <v>5053</v>
      </c>
      <c r="K2858" s="1">
        <v>42452.515277777777</v>
      </c>
    </row>
    <row r="2859" spans="1:11" x14ac:dyDescent="0.25">
      <c r="A2859" t="s">
        <v>5054</v>
      </c>
      <c r="B2859" t="s">
        <v>17</v>
      </c>
      <c r="C2859">
        <v>20.25</v>
      </c>
      <c r="D2859" t="s">
        <v>13</v>
      </c>
      <c r="E2859">
        <v>20.25</v>
      </c>
      <c r="F2859" t="s">
        <v>13</v>
      </c>
      <c r="G2859">
        <v>68.8</v>
      </c>
      <c r="H2859" t="s">
        <v>14</v>
      </c>
      <c r="I2859" t="s">
        <v>42</v>
      </c>
      <c r="J2859" t="s">
        <v>5055</v>
      </c>
      <c r="K2859" s="1">
        <v>42452.515277777777</v>
      </c>
    </row>
    <row r="2860" spans="1:11" x14ac:dyDescent="0.25">
      <c r="A2860" t="s">
        <v>5056</v>
      </c>
      <c r="B2860" t="s">
        <v>17</v>
      </c>
      <c r="C2860">
        <v>300</v>
      </c>
      <c r="D2860" t="s">
        <v>14</v>
      </c>
      <c r="E2860">
        <v>300</v>
      </c>
      <c r="F2860" t="s">
        <v>14</v>
      </c>
      <c r="G2860">
        <v>300</v>
      </c>
      <c r="H2860" t="s">
        <v>14</v>
      </c>
      <c r="I2860" t="s">
        <v>42</v>
      </c>
      <c r="J2860">
        <v>155900802</v>
      </c>
      <c r="K2860" s="1">
        <v>42452.51666666667</v>
      </c>
    </row>
    <row r="2861" spans="1:11" x14ac:dyDescent="0.25">
      <c r="A2861" t="s">
        <v>5057</v>
      </c>
      <c r="B2861" t="s">
        <v>17</v>
      </c>
      <c r="C2861">
        <v>20</v>
      </c>
      <c r="D2861" t="s">
        <v>13</v>
      </c>
      <c r="E2861">
        <v>20</v>
      </c>
      <c r="F2861" t="s">
        <v>13</v>
      </c>
      <c r="G2861">
        <v>16.670000000000002</v>
      </c>
      <c r="H2861" t="s">
        <v>112</v>
      </c>
      <c r="I2861" t="s">
        <v>42</v>
      </c>
      <c r="J2861" t="s">
        <v>5058</v>
      </c>
      <c r="K2861" s="1">
        <v>42452.515277777777</v>
      </c>
    </row>
    <row r="2862" spans="1:11" x14ac:dyDescent="0.25">
      <c r="A2862" t="s">
        <v>5059</v>
      </c>
      <c r="B2862" t="s">
        <v>45</v>
      </c>
      <c r="C2862">
        <v>50</v>
      </c>
      <c r="D2862" t="s">
        <v>13</v>
      </c>
      <c r="E2862">
        <v>50</v>
      </c>
      <c r="F2862" t="s">
        <v>13</v>
      </c>
      <c r="G2862">
        <v>50</v>
      </c>
      <c r="H2862" t="s">
        <v>13</v>
      </c>
      <c r="I2862" t="s">
        <v>42</v>
      </c>
      <c r="J2862" t="s">
        <v>5060</v>
      </c>
      <c r="K2862" s="1">
        <v>42452.515277777777</v>
      </c>
    </row>
    <row r="2863" spans="1:11" x14ac:dyDescent="0.25">
      <c r="A2863" t="s">
        <v>5061</v>
      </c>
      <c r="B2863" t="s">
        <v>17</v>
      </c>
      <c r="C2863">
        <v>32.47</v>
      </c>
      <c r="D2863" t="s">
        <v>13</v>
      </c>
      <c r="E2863">
        <v>32.47</v>
      </c>
      <c r="F2863" t="s">
        <v>13</v>
      </c>
      <c r="G2863">
        <v>322.79000000000002</v>
      </c>
      <c r="H2863" t="s">
        <v>18</v>
      </c>
      <c r="I2863" t="s">
        <v>19</v>
      </c>
      <c r="J2863" t="s">
        <v>5062</v>
      </c>
      <c r="K2863" s="1">
        <v>42452.51458333333</v>
      </c>
    </row>
    <row r="2864" spans="1:11" x14ac:dyDescent="0.25">
      <c r="A2864" t="s">
        <v>5063</v>
      </c>
      <c r="B2864" t="s">
        <v>12</v>
      </c>
      <c r="C2864">
        <v>92.94</v>
      </c>
      <c r="D2864" t="s">
        <v>13</v>
      </c>
      <c r="E2864">
        <v>92.94</v>
      </c>
      <c r="F2864" t="s">
        <v>13</v>
      </c>
      <c r="G2864">
        <v>315.74</v>
      </c>
      <c r="H2864" t="s">
        <v>14</v>
      </c>
      <c r="I2864" t="s">
        <v>15</v>
      </c>
      <c r="J2864" t="s">
        <v>5064</v>
      </c>
      <c r="K2864" s="1">
        <v>42452.51458333333</v>
      </c>
    </row>
    <row r="2865" spans="1:11" x14ac:dyDescent="0.25">
      <c r="A2865" t="s">
        <v>5065</v>
      </c>
      <c r="B2865" t="s">
        <v>17</v>
      </c>
      <c r="C2865">
        <v>109.59</v>
      </c>
      <c r="D2865" t="s">
        <v>13</v>
      </c>
      <c r="E2865">
        <v>109.59</v>
      </c>
      <c r="F2865" t="s">
        <v>13</v>
      </c>
      <c r="G2865">
        <v>1089.45</v>
      </c>
      <c r="H2865" t="s">
        <v>18</v>
      </c>
      <c r="I2865" t="s">
        <v>124</v>
      </c>
      <c r="J2865" t="s">
        <v>5066</v>
      </c>
      <c r="K2865" s="1">
        <v>42452.51458333333</v>
      </c>
    </row>
    <row r="2866" spans="1:11" x14ac:dyDescent="0.25">
      <c r="A2866" t="s">
        <v>5067</v>
      </c>
      <c r="B2866" t="s">
        <v>17</v>
      </c>
      <c r="C2866">
        <v>54.8</v>
      </c>
      <c r="D2866" t="s">
        <v>13</v>
      </c>
      <c r="E2866">
        <v>54.8</v>
      </c>
      <c r="F2866" t="s">
        <v>13</v>
      </c>
      <c r="G2866">
        <v>544.77</v>
      </c>
      <c r="H2866" t="s">
        <v>18</v>
      </c>
      <c r="I2866" t="s">
        <v>124</v>
      </c>
      <c r="J2866" t="s">
        <v>5068</v>
      </c>
      <c r="K2866" s="1">
        <v>42452.51458333333</v>
      </c>
    </row>
    <row r="2867" spans="1:11" x14ac:dyDescent="0.25">
      <c r="A2867" t="s">
        <v>5069</v>
      </c>
      <c r="B2867" t="s">
        <v>45</v>
      </c>
      <c r="C2867">
        <v>10.91</v>
      </c>
      <c r="D2867" t="s">
        <v>13</v>
      </c>
      <c r="E2867">
        <v>10.91</v>
      </c>
      <c r="F2867" t="s">
        <v>13</v>
      </c>
      <c r="G2867">
        <v>37.07</v>
      </c>
      <c r="H2867" t="s">
        <v>14</v>
      </c>
      <c r="I2867" t="s">
        <v>42</v>
      </c>
      <c r="J2867" t="s">
        <v>5070</v>
      </c>
      <c r="K2867" s="1">
        <v>42452.515277777777</v>
      </c>
    </row>
    <row r="2868" spans="1:11" x14ac:dyDescent="0.25">
      <c r="A2868" t="s">
        <v>5071</v>
      </c>
      <c r="B2868" t="s">
        <v>17</v>
      </c>
      <c r="C2868">
        <v>18.23</v>
      </c>
      <c r="D2868" t="s">
        <v>13</v>
      </c>
      <c r="E2868">
        <v>18.23</v>
      </c>
      <c r="F2868" t="s">
        <v>13</v>
      </c>
      <c r="G2868">
        <v>2421.54</v>
      </c>
      <c r="H2868" t="s">
        <v>67</v>
      </c>
      <c r="I2868" t="s">
        <v>19</v>
      </c>
      <c r="J2868" t="s">
        <v>5072</v>
      </c>
      <c r="K2868" s="1">
        <v>42452.51458333333</v>
      </c>
    </row>
    <row r="2869" spans="1:11" x14ac:dyDescent="0.25">
      <c r="A2869" t="s">
        <v>5073</v>
      </c>
      <c r="B2869" t="s">
        <v>12</v>
      </c>
      <c r="C2869">
        <v>700</v>
      </c>
      <c r="D2869" t="s">
        <v>14</v>
      </c>
      <c r="E2869">
        <v>700</v>
      </c>
      <c r="F2869" t="s">
        <v>14</v>
      </c>
      <c r="G2869">
        <v>700</v>
      </c>
      <c r="H2869" t="s">
        <v>14</v>
      </c>
      <c r="I2869" t="s">
        <v>15</v>
      </c>
      <c r="J2869">
        <v>155900722</v>
      </c>
      <c r="K2869" s="1">
        <v>42452.51458333333</v>
      </c>
    </row>
    <row r="2870" spans="1:11" x14ac:dyDescent="0.25">
      <c r="A2870" t="s">
        <v>5074</v>
      </c>
      <c r="B2870" t="s">
        <v>17</v>
      </c>
      <c r="C2870">
        <v>219.2</v>
      </c>
      <c r="D2870" t="s">
        <v>13</v>
      </c>
      <c r="E2870">
        <v>219.2</v>
      </c>
      <c r="F2870" t="s">
        <v>13</v>
      </c>
      <c r="G2870">
        <v>2179.08</v>
      </c>
      <c r="H2870" t="s">
        <v>18</v>
      </c>
      <c r="I2870" t="s">
        <v>124</v>
      </c>
      <c r="J2870" t="s">
        <v>5075</v>
      </c>
      <c r="K2870" s="1">
        <v>42452.51458333333</v>
      </c>
    </row>
    <row r="2871" spans="1:11" x14ac:dyDescent="0.25">
      <c r="A2871" t="s">
        <v>5076</v>
      </c>
      <c r="B2871" t="s">
        <v>17</v>
      </c>
      <c r="C2871">
        <v>15.88</v>
      </c>
      <c r="D2871" t="s">
        <v>13</v>
      </c>
      <c r="E2871">
        <v>15.88</v>
      </c>
      <c r="F2871" t="s">
        <v>13</v>
      </c>
      <c r="G2871">
        <v>157.87</v>
      </c>
      <c r="H2871" t="s">
        <v>18</v>
      </c>
      <c r="I2871" t="s">
        <v>19</v>
      </c>
      <c r="J2871" t="s">
        <v>5077</v>
      </c>
      <c r="K2871" s="1">
        <v>42452.51458333333</v>
      </c>
    </row>
    <row r="2872" spans="1:11" x14ac:dyDescent="0.25">
      <c r="A2872" t="s">
        <v>5078</v>
      </c>
      <c r="B2872" t="s">
        <v>45</v>
      </c>
      <c r="C2872">
        <v>51.26</v>
      </c>
      <c r="D2872" t="s">
        <v>13</v>
      </c>
      <c r="E2872">
        <v>51.26</v>
      </c>
      <c r="F2872" t="s">
        <v>13</v>
      </c>
      <c r="G2872">
        <v>79.13</v>
      </c>
      <c r="H2872" t="s">
        <v>25</v>
      </c>
      <c r="I2872" t="s">
        <v>42</v>
      </c>
      <c r="J2872" t="s">
        <v>5079</v>
      </c>
      <c r="K2872" s="1">
        <v>42452.51458333333</v>
      </c>
    </row>
    <row r="2873" spans="1:11" x14ac:dyDescent="0.25">
      <c r="A2873" t="s">
        <v>5080</v>
      </c>
      <c r="B2873" t="s">
        <v>17</v>
      </c>
      <c r="C2873">
        <v>48.29</v>
      </c>
      <c r="D2873" t="s">
        <v>13</v>
      </c>
      <c r="E2873">
        <v>48.29</v>
      </c>
      <c r="F2873" t="s">
        <v>13</v>
      </c>
      <c r="G2873">
        <v>164.05</v>
      </c>
      <c r="H2873" t="s">
        <v>14</v>
      </c>
      <c r="I2873" t="s">
        <v>42</v>
      </c>
      <c r="J2873" t="s">
        <v>5081</v>
      </c>
      <c r="K2873" s="1">
        <v>42452.51458333333</v>
      </c>
    </row>
    <row r="2874" spans="1:11" x14ac:dyDescent="0.25">
      <c r="A2874" t="s">
        <v>5082</v>
      </c>
      <c r="B2874" t="s">
        <v>45</v>
      </c>
      <c r="C2874">
        <v>18.239999999999998</v>
      </c>
      <c r="D2874" t="s">
        <v>13</v>
      </c>
      <c r="E2874">
        <v>18.239999999999998</v>
      </c>
      <c r="F2874" t="s">
        <v>13</v>
      </c>
      <c r="G2874">
        <v>28.16</v>
      </c>
      <c r="H2874" t="s">
        <v>25</v>
      </c>
      <c r="I2874" t="s">
        <v>42</v>
      </c>
      <c r="J2874" t="s">
        <v>5083</v>
      </c>
      <c r="K2874" s="1">
        <v>42452.51458333333</v>
      </c>
    </row>
    <row r="2875" spans="1:11" x14ac:dyDescent="0.25">
      <c r="A2875" t="s">
        <v>5084</v>
      </c>
      <c r="B2875" t="s">
        <v>17</v>
      </c>
      <c r="C2875">
        <v>50</v>
      </c>
      <c r="D2875" t="s">
        <v>13</v>
      </c>
      <c r="E2875">
        <v>50</v>
      </c>
      <c r="F2875" t="s">
        <v>13</v>
      </c>
      <c r="G2875">
        <v>497.06</v>
      </c>
      <c r="H2875" t="s">
        <v>18</v>
      </c>
      <c r="I2875" t="s">
        <v>19</v>
      </c>
      <c r="J2875" t="s">
        <v>5085</v>
      </c>
      <c r="K2875" s="1">
        <v>42452.513888888891</v>
      </c>
    </row>
    <row r="2876" spans="1:11" x14ac:dyDescent="0.25">
      <c r="A2876" t="s">
        <v>5086</v>
      </c>
      <c r="B2876" t="s">
        <v>45</v>
      </c>
      <c r="C2876">
        <v>10.53</v>
      </c>
      <c r="D2876" t="s">
        <v>13</v>
      </c>
      <c r="E2876">
        <v>10.53</v>
      </c>
      <c r="F2876" t="s">
        <v>13</v>
      </c>
      <c r="G2876">
        <v>35.78</v>
      </c>
      <c r="H2876" t="s">
        <v>14</v>
      </c>
      <c r="I2876" t="s">
        <v>42</v>
      </c>
      <c r="J2876" t="s">
        <v>5087</v>
      </c>
      <c r="K2876" s="1">
        <v>42452.513888888891</v>
      </c>
    </row>
    <row r="2877" spans="1:11" x14ac:dyDescent="0.25">
      <c r="A2877" t="s">
        <v>5088</v>
      </c>
      <c r="B2877" t="s">
        <v>17</v>
      </c>
      <c r="C2877">
        <v>31.16</v>
      </c>
      <c r="D2877" t="s">
        <v>13</v>
      </c>
      <c r="E2877">
        <v>31.16</v>
      </c>
      <c r="F2877" t="s">
        <v>13</v>
      </c>
      <c r="G2877">
        <v>105.86</v>
      </c>
      <c r="H2877" t="s">
        <v>14</v>
      </c>
      <c r="I2877" t="s">
        <v>42</v>
      </c>
      <c r="J2877" t="s">
        <v>5089</v>
      </c>
      <c r="K2877" s="1">
        <v>42452.51458333333</v>
      </c>
    </row>
    <row r="2878" spans="1:11" x14ac:dyDescent="0.25">
      <c r="A2878" t="s">
        <v>5090</v>
      </c>
      <c r="B2878" t="s">
        <v>17</v>
      </c>
      <c r="C2878">
        <v>10.91</v>
      </c>
      <c r="D2878" t="s">
        <v>13</v>
      </c>
      <c r="E2878">
        <v>10.91</v>
      </c>
      <c r="F2878" t="s">
        <v>13</v>
      </c>
      <c r="G2878">
        <v>37.07</v>
      </c>
      <c r="H2878" t="s">
        <v>14</v>
      </c>
      <c r="I2878" t="s">
        <v>42</v>
      </c>
      <c r="J2878" t="s">
        <v>5091</v>
      </c>
      <c r="K2878" s="1">
        <v>42452.51458333333</v>
      </c>
    </row>
    <row r="2879" spans="1:11" x14ac:dyDescent="0.25">
      <c r="A2879" t="s">
        <v>5092</v>
      </c>
      <c r="B2879" t="s">
        <v>17</v>
      </c>
      <c r="C2879">
        <v>130</v>
      </c>
      <c r="D2879" t="s">
        <v>13</v>
      </c>
      <c r="E2879">
        <v>130</v>
      </c>
      <c r="F2879" t="s">
        <v>13</v>
      </c>
      <c r="G2879">
        <v>17268.22</v>
      </c>
      <c r="H2879" t="s">
        <v>67</v>
      </c>
      <c r="I2879" t="s">
        <v>19</v>
      </c>
      <c r="J2879" t="s">
        <v>5093</v>
      </c>
      <c r="K2879" s="1">
        <v>42452.513888888891</v>
      </c>
    </row>
    <row r="2880" spans="1:11" x14ac:dyDescent="0.25">
      <c r="A2880" t="s">
        <v>5094</v>
      </c>
      <c r="B2880" t="s">
        <v>17</v>
      </c>
      <c r="C2880">
        <v>31</v>
      </c>
      <c r="D2880" t="s">
        <v>13</v>
      </c>
      <c r="E2880">
        <v>31</v>
      </c>
      <c r="F2880" t="s">
        <v>13</v>
      </c>
      <c r="G2880">
        <v>105.31</v>
      </c>
      <c r="H2880" t="s">
        <v>14</v>
      </c>
      <c r="I2880" t="s">
        <v>42</v>
      </c>
      <c r="J2880" t="s">
        <v>5095</v>
      </c>
      <c r="K2880" s="1">
        <v>42452.51458333333</v>
      </c>
    </row>
    <row r="2881" spans="1:11" x14ac:dyDescent="0.25">
      <c r="A2881" t="s">
        <v>5096</v>
      </c>
      <c r="B2881" t="s">
        <v>17</v>
      </c>
      <c r="C2881">
        <v>6.95</v>
      </c>
      <c r="D2881" t="s">
        <v>112</v>
      </c>
      <c r="E2881">
        <v>8.31</v>
      </c>
      <c r="F2881" t="s">
        <v>13</v>
      </c>
      <c r="G2881">
        <v>6.95</v>
      </c>
      <c r="H2881" t="s">
        <v>112</v>
      </c>
      <c r="I2881" t="s">
        <v>19</v>
      </c>
      <c r="J2881">
        <v>312132265</v>
      </c>
      <c r="K2881" s="1">
        <v>42452.513888888891</v>
      </c>
    </row>
    <row r="2882" spans="1:11" x14ac:dyDescent="0.25">
      <c r="A2882" t="s">
        <v>5097</v>
      </c>
      <c r="B2882" t="s">
        <v>45</v>
      </c>
      <c r="C2882">
        <v>280.42</v>
      </c>
      <c r="D2882" t="s">
        <v>13</v>
      </c>
      <c r="E2882">
        <v>280.42</v>
      </c>
      <c r="F2882" t="s">
        <v>13</v>
      </c>
      <c r="G2882">
        <v>952.59</v>
      </c>
      <c r="H2882" t="s">
        <v>14</v>
      </c>
      <c r="I2882" t="s">
        <v>42</v>
      </c>
      <c r="J2882" t="s">
        <v>5098</v>
      </c>
      <c r="K2882" s="1">
        <v>42452.51458333333</v>
      </c>
    </row>
    <row r="2883" spans="1:11" x14ac:dyDescent="0.25">
      <c r="A2883" t="s">
        <v>5099</v>
      </c>
      <c r="B2883" t="s">
        <v>17</v>
      </c>
      <c r="C2883">
        <v>1720</v>
      </c>
      <c r="D2883" t="s">
        <v>14</v>
      </c>
      <c r="E2883">
        <v>1720</v>
      </c>
      <c r="F2883" t="s">
        <v>14</v>
      </c>
      <c r="G2883">
        <v>1720</v>
      </c>
      <c r="H2883" t="s">
        <v>14</v>
      </c>
      <c r="I2883" t="s">
        <v>42</v>
      </c>
      <c r="J2883" t="s">
        <v>5100</v>
      </c>
      <c r="K2883" s="1">
        <v>42452.515277777777</v>
      </c>
    </row>
    <row r="2884" spans="1:11" x14ac:dyDescent="0.25">
      <c r="A2884" t="s">
        <v>5101</v>
      </c>
      <c r="B2884" t="s">
        <v>17</v>
      </c>
      <c r="C2884">
        <v>500</v>
      </c>
      <c r="D2884" t="s">
        <v>14</v>
      </c>
      <c r="E2884">
        <v>500</v>
      </c>
      <c r="F2884" t="s">
        <v>14</v>
      </c>
      <c r="G2884">
        <v>500</v>
      </c>
      <c r="H2884" t="s">
        <v>14</v>
      </c>
      <c r="I2884" t="s">
        <v>42</v>
      </c>
      <c r="J2884">
        <v>155900602</v>
      </c>
      <c r="K2884" s="1">
        <v>42452.51458333333</v>
      </c>
    </row>
    <row r="2885" spans="1:11" x14ac:dyDescent="0.25">
      <c r="A2885" t="s">
        <v>5102</v>
      </c>
      <c r="B2885" t="s">
        <v>17</v>
      </c>
      <c r="C2885">
        <v>15.49</v>
      </c>
      <c r="D2885" t="s">
        <v>13</v>
      </c>
      <c r="E2885">
        <v>15.49</v>
      </c>
      <c r="F2885" t="s">
        <v>13</v>
      </c>
      <c r="G2885">
        <v>52.62</v>
      </c>
      <c r="H2885" t="s">
        <v>14</v>
      </c>
      <c r="I2885" t="s">
        <v>42</v>
      </c>
      <c r="J2885" t="s">
        <v>5103</v>
      </c>
      <c r="K2885" s="1">
        <v>42452.51458333333</v>
      </c>
    </row>
    <row r="2886" spans="1:11" x14ac:dyDescent="0.25">
      <c r="A2886" t="s">
        <v>5104</v>
      </c>
      <c r="B2886" t="s">
        <v>17</v>
      </c>
      <c r="C2886">
        <v>6.95</v>
      </c>
      <c r="D2886" t="s">
        <v>112</v>
      </c>
      <c r="E2886">
        <v>8.31</v>
      </c>
      <c r="F2886" t="s">
        <v>13</v>
      </c>
      <c r="G2886">
        <v>6.95</v>
      </c>
      <c r="H2886" t="s">
        <v>112</v>
      </c>
      <c r="I2886" t="s">
        <v>19</v>
      </c>
      <c r="J2886">
        <v>312132261</v>
      </c>
      <c r="K2886" s="1">
        <v>42452.513888888891</v>
      </c>
    </row>
    <row r="2887" spans="1:11" x14ac:dyDescent="0.25">
      <c r="A2887" t="s">
        <v>5105</v>
      </c>
      <c r="B2887" t="s">
        <v>45</v>
      </c>
      <c r="C2887">
        <v>6.95</v>
      </c>
      <c r="D2887" t="s">
        <v>112</v>
      </c>
      <c r="E2887">
        <v>8.31</v>
      </c>
      <c r="F2887" t="s">
        <v>13</v>
      </c>
      <c r="G2887">
        <v>6.95</v>
      </c>
      <c r="H2887" t="s">
        <v>112</v>
      </c>
      <c r="I2887" t="s">
        <v>19</v>
      </c>
      <c r="J2887">
        <v>312132245</v>
      </c>
      <c r="K2887" s="1">
        <v>42452.513888888891</v>
      </c>
    </row>
    <row r="2888" spans="1:11" x14ac:dyDescent="0.25">
      <c r="A2888" t="s">
        <v>5106</v>
      </c>
      <c r="B2888" t="s">
        <v>17</v>
      </c>
      <c r="C2888">
        <v>8</v>
      </c>
      <c r="D2888" t="s">
        <v>13</v>
      </c>
      <c r="E2888">
        <v>8</v>
      </c>
      <c r="F2888" t="s">
        <v>13</v>
      </c>
      <c r="G2888">
        <v>27.18</v>
      </c>
      <c r="H2888" t="s">
        <v>14</v>
      </c>
      <c r="I2888" t="s">
        <v>42</v>
      </c>
      <c r="J2888">
        <v>30099176</v>
      </c>
      <c r="K2888" s="1">
        <v>42452.513888888891</v>
      </c>
    </row>
    <row r="2889" spans="1:11" x14ac:dyDescent="0.25">
      <c r="A2889" t="s">
        <v>5107</v>
      </c>
      <c r="B2889" t="s">
        <v>45</v>
      </c>
      <c r="C2889">
        <v>150</v>
      </c>
      <c r="D2889" t="s">
        <v>13</v>
      </c>
      <c r="E2889">
        <v>150</v>
      </c>
      <c r="F2889" t="s">
        <v>13</v>
      </c>
      <c r="G2889">
        <v>19924.87</v>
      </c>
      <c r="H2889" t="s">
        <v>67</v>
      </c>
      <c r="I2889" t="s">
        <v>19</v>
      </c>
      <c r="J2889" t="s">
        <v>5108</v>
      </c>
      <c r="K2889" s="1">
        <v>42452.513888888891</v>
      </c>
    </row>
    <row r="2890" spans="1:11" x14ac:dyDescent="0.25">
      <c r="A2890" t="s">
        <v>5109</v>
      </c>
      <c r="B2890" t="s">
        <v>17</v>
      </c>
      <c r="C2890">
        <v>32.590000000000003</v>
      </c>
      <c r="D2890" t="s">
        <v>13</v>
      </c>
      <c r="E2890">
        <v>32.590000000000003</v>
      </c>
      <c r="F2890" t="s">
        <v>13</v>
      </c>
      <c r="G2890">
        <v>323.98</v>
      </c>
      <c r="H2890" t="s">
        <v>18</v>
      </c>
      <c r="I2890" t="s">
        <v>19</v>
      </c>
      <c r="J2890" t="s">
        <v>5110</v>
      </c>
      <c r="K2890" s="1">
        <v>42452.513194444444</v>
      </c>
    </row>
    <row r="2891" spans="1:11" x14ac:dyDescent="0.25">
      <c r="A2891" t="s">
        <v>5111</v>
      </c>
      <c r="B2891" t="s">
        <v>17</v>
      </c>
      <c r="C2891">
        <v>8</v>
      </c>
      <c r="D2891" t="s">
        <v>13</v>
      </c>
      <c r="E2891">
        <v>8</v>
      </c>
      <c r="F2891" t="s">
        <v>13</v>
      </c>
      <c r="G2891">
        <v>27.18</v>
      </c>
      <c r="H2891" t="s">
        <v>14</v>
      </c>
      <c r="I2891" t="s">
        <v>42</v>
      </c>
      <c r="J2891">
        <v>30099170</v>
      </c>
      <c r="K2891" s="1">
        <v>42452.513888888891</v>
      </c>
    </row>
    <row r="2892" spans="1:11" x14ac:dyDescent="0.25">
      <c r="A2892" t="s">
        <v>5112</v>
      </c>
      <c r="B2892" t="s">
        <v>45</v>
      </c>
      <c r="C2892">
        <v>150</v>
      </c>
      <c r="D2892" t="s">
        <v>13</v>
      </c>
      <c r="E2892">
        <v>150</v>
      </c>
      <c r="F2892" t="s">
        <v>13</v>
      </c>
      <c r="G2892">
        <v>19924.87</v>
      </c>
      <c r="H2892" t="s">
        <v>67</v>
      </c>
      <c r="I2892" t="s">
        <v>19</v>
      </c>
      <c r="J2892" t="s">
        <v>5113</v>
      </c>
      <c r="K2892" s="1">
        <v>42452.513194444444</v>
      </c>
    </row>
    <row r="2893" spans="1:11" x14ac:dyDescent="0.25">
      <c r="A2893" t="s">
        <v>5114</v>
      </c>
      <c r="B2893" t="s">
        <v>12</v>
      </c>
      <c r="C2893">
        <v>500</v>
      </c>
      <c r="D2893" t="s">
        <v>14</v>
      </c>
      <c r="E2893">
        <v>500</v>
      </c>
      <c r="F2893" t="s">
        <v>14</v>
      </c>
      <c r="G2893">
        <v>500</v>
      </c>
      <c r="H2893" t="s">
        <v>14</v>
      </c>
      <c r="I2893" t="s">
        <v>15</v>
      </c>
      <c r="J2893">
        <v>155900532</v>
      </c>
      <c r="K2893" s="1">
        <v>42452.513194444444</v>
      </c>
    </row>
    <row r="2894" spans="1:11" x14ac:dyDescent="0.25">
      <c r="A2894" t="s">
        <v>5115</v>
      </c>
      <c r="B2894" t="s">
        <v>17</v>
      </c>
      <c r="C2894">
        <v>21.73</v>
      </c>
      <c r="D2894" t="s">
        <v>13</v>
      </c>
      <c r="E2894">
        <v>21.73</v>
      </c>
      <c r="F2894" t="s">
        <v>13</v>
      </c>
      <c r="G2894">
        <v>216.02</v>
      </c>
      <c r="H2894" t="s">
        <v>18</v>
      </c>
      <c r="I2894" t="s">
        <v>19</v>
      </c>
      <c r="J2894" t="s">
        <v>5116</v>
      </c>
      <c r="K2894" s="1">
        <v>42452.513194444444</v>
      </c>
    </row>
    <row r="2895" spans="1:11" x14ac:dyDescent="0.25">
      <c r="A2895" t="s">
        <v>5117</v>
      </c>
      <c r="B2895" t="s">
        <v>45</v>
      </c>
      <c r="C2895">
        <v>100</v>
      </c>
      <c r="D2895" t="s">
        <v>14</v>
      </c>
      <c r="E2895">
        <v>31.14</v>
      </c>
      <c r="F2895" t="s">
        <v>13</v>
      </c>
      <c r="G2895">
        <v>105.5</v>
      </c>
      <c r="H2895" t="s">
        <v>14</v>
      </c>
      <c r="I2895" t="s">
        <v>42</v>
      </c>
      <c r="J2895">
        <v>49592915</v>
      </c>
      <c r="K2895" s="1">
        <v>42452.513888888891</v>
      </c>
    </row>
    <row r="2896" spans="1:11" x14ac:dyDescent="0.25">
      <c r="A2896" t="s">
        <v>5118</v>
      </c>
      <c r="B2896" t="s">
        <v>17</v>
      </c>
      <c r="C2896">
        <v>300</v>
      </c>
      <c r="D2896" t="s">
        <v>14</v>
      </c>
      <c r="E2896">
        <v>300</v>
      </c>
      <c r="F2896" t="s">
        <v>14</v>
      </c>
      <c r="G2896">
        <v>300</v>
      </c>
      <c r="H2896" t="s">
        <v>14</v>
      </c>
      <c r="I2896" t="s">
        <v>42</v>
      </c>
      <c r="J2896">
        <v>155900522</v>
      </c>
      <c r="K2896" s="1">
        <v>42452.51458333333</v>
      </c>
    </row>
    <row r="2897" spans="1:11" x14ac:dyDescent="0.25">
      <c r="A2897" t="s">
        <v>5119</v>
      </c>
      <c r="B2897" t="s">
        <v>12</v>
      </c>
      <c r="C2897">
        <v>300</v>
      </c>
      <c r="D2897" t="s">
        <v>14</v>
      </c>
      <c r="E2897">
        <v>300</v>
      </c>
      <c r="F2897" t="s">
        <v>14</v>
      </c>
      <c r="G2897">
        <v>300</v>
      </c>
      <c r="H2897" t="s">
        <v>14</v>
      </c>
      <c r="I2897" t="s">
        <v>15</v>
      </c>
      <c r="J2897">
        <v>155900512</v>
      </c>
      <c r="K2897" s="1">
        <v>42452.513194444444</v>
      </c>
    </row>
    <row r="2898" spans="1:11" x14ac:dyDescent="0.25">
      <c r="A2898" t="s">
        <v>5120</v>
      </c>
      <c r="B2898" t="s">
        <v>17</v>
      </c>
      <c r="C2898">
        <v>18.07</v>
      </c>
      <c r="D2898" t="s">
        <v>13</v>
      </c>
      <c r="E2898">
        <v>18.07</v>
      </c>
      <c r="F2898" t="s">
        <v>13</v>
      </c>
      <c r="G2898">
        <v>61.39</v>
      </c>
      <c r="H2898" t="s">
        <v>14</v>
      </c>
      <c r="I2898" t="s">
        <v>42</v>
      </c>
      <c r="J2898" t="s">
        <v>5121</v>
      </c>
      <c r="K2898" s="1">
        <v>42452.513194444444</v>
      </c>
    </row>
    <row r="2899" spans="1:11" x14ac:dyDescent="0.25">
      <c r="A2899" t="s">
        <v>5122</v>
      </c>
      <c r="B2899" t="s">
        <v>45</v>
      </c>
      <c r="C2899">
        <v>25</v>
      </c>
      <c r="D2899" t="s">
        <v>13</v>
      </c>
      <c r="E2899">
        <v>25</v>
      </c>
      <c r="F2899" t="s">
        <v>13</v>
      </c>
      <c r="G2899">
        <v>248.53</v>
      </c>
      <c r="H2899" t="s">
        <v>18</v>
      </c>
      <c r="I2899" t="s">
        <v>19</v>
      </c>
      <c r="J2899" t="s">
        <v>5123</v>
      </c>
      <c r="K2899" s="1">
        <v>42452.513194444444</v>
      </c>
    </row>
    <row r="2900" spans="1:11" x14ac:dyDescent="0.25">
      <c r="A2900" t="s">
        <v>5124</v>
      </c>
      <c r="B2900" t="s">
        <v>17</v>
      </c>
      <c r="C2900">
        <v>1.37</v>
      </c>
      <c r="D2900" t="s">
        <v>13</v>
      </c>
      <c r="E2900">
        <v>1.37</v>
      </c>
      <c r="F2900" t="s">
        <v>13</v>
      </c>
      <c r="G2900">
        <v>2.12</v>
      </c>
      <c r="H2900" t="s">
        <v>25</v>
      </c>
      <c r="I2900" t="s">
        <v>19</v>
      </c>
      <c r="J2900" t="s">
        <v>5125</v>
      </c>
      <c r="K2900" s="1">
        <v>42452.513194444444</v>
      </c>
    </row>
    <row r="2901" spans="1:11" x14ac:dyDescent="0.25">
      <c r="A2901" t="s">
        <v>5126</v>
      </c>
      <c r="B2901" t="s">
        <v>45</v>
      </c>
      <c r="C2901">
        <v>8</v>
      </c>
      <c r="D2901" t="s">
        <v>13</v>
      </c>
      <c r="E2901">
        <v>8</v>
      </c>
      <c r="F2901" t="s">
        <v>13</v>
      </c>
      <c r="G2901">
        <v>27.18</v>
      </c>
      <c r="H2901" t="s">
        <v>14</v>
      </c>
      <c r="I2901" t="s">
        <v>42</v>
      </c>
      <c r="J2901">
        <v>30099158</v>
      </c>
      <c r="K2901" s="1">
        <v>42452.513194444444</v>
      </c>
    </row>
    <row r="2902" spans="1:11" x14ac:dyDescent="0.25">
      <c r="A2902" t="s">
        <v>5127</v>
      </c>
      <c r="B2902" t="s">
        <v>17</v>
      </c>
      <c r="C2902">
        <v>81.709999999999994</v>
      </c>
      <c r="D2902" t="s">
        <v>13</v>
      </c>
      <c r="E2902">
        <v>81.709999999999994</v>
      </c>
      <c r="F2902" t="s">
        <v>13</v>
      </c>
      <c r="G2902">
        <v>10853.74</v>
      </c>
      <c r="H2902" t="s">
        <v>67</v>
      </c>
      <c r="I2902" t="s">
        <v>19</v>
      </c>
      <c r="J2902" t="s">
        <v>5128</v>
      </c>
      <c r="K2902" s="1">
        <v>42452.513194444444</v>
      </c>
    </row>
    <row r="2903" spans="1:11" x14ac:dyDescent="0.25">
      <c r="A2903" t="s">
        <v>5129</v>
      </c>
      <c r="B2903" t="s">
        <v>17</v>
      </c>
      <c r="C2903">
        <v>43.33</v>
      </c>
      <c r="D2903" t="s">
        <v>13</v>
      </c>
      <c r="E2903">
        <v>43.33</v>
      </c>
      <c r="F2903" t="s">
        <v>13</v>
      </c>
      <c r="G2903">
        <v>147.19999999999999</v>
      </c>
      <c r="H2903" t="s">
        <v>14</v>
      </c>
      <c r="I2903" t="s">
        <v>42</v>
      </c>
      <c r="J2903" t="s">
        <v>5130</v>
      </c>
      <c r="K2903" s="1">
        <v>42452.513194444444</v>
      </c>
    </row>
    <row r="2904" spans="1:11" x14ac:dyDescent="0.25">
      <c r="A2904" t="s">
        <v>5131</v>
      </c>
      <c r="B2904" t="s">
        <v>17</v>
      </c>
      <c r="C2904">
        <v>25</v>
      </c>
      <c r="D2904" t="s">
        <v>13</v>
      </c>
      <c r="E2904">
        <v>25</v>
      </c>
      <c r="F2904" t="s">
        <v>13</v>
      </c>
      <c r="G2904">
        <v>25</v>
      </c>
      <c r="H2904" t="s">
        <v>13</v>
      </c>
      <c r="I2904" t="s">
        <v>19</v>
      </c>
      <c r="J2904" t="s">
        <v>5132</v>
      </c>
      <c r="K2904" s="1">
        <v>42452.512499999997</v>
      </c>
    </row>
    <row r="2905" spans="1:11" x14ac:dyDescent="0.25">
      <c r="A2905" t="s">
        <v>5133</v>
      </c>
      <c r="B2905" t="s">
        <v>17</v>
      </c>
      <c r="C2905">
        <v>12.42</v>
      </c>
      <c r="D2905" t="s">
        <v>13</v>
      </c>
      <c r="E2905">
        <v>12.42</v>
      </c>
      <c r="F2905" t="s">
        <v>13</v>
      </c>
      <c r="G2905">
        <v>42.2</v>
      </c>
      <c r="H2905" t="s">
        <v>14</v>
      </c>
      <c r="I2905" t="s">
        <v>42</v>
      </c>
      <c r="J2905" t="s">
        <v>5134</v>
      </c>
      <c r="K2905" s="1">
        <v>42452.513194444444</v>
      </c>
    </row>
    <row r="2906" spans="1:11" x14ac:dyDescent="0.25">
      <c r="A2906" t="s">
        <v>5135</v>
      </c>
      <c r="B2906" t="s">
        <v>17</v>
      </c>
      <c r="C2906">
        <v>46.5</v>
      </c>
      <c r="D2906" t="s">
        <v>13</v>
      </c>
      <c r="E2906">
        <v>46.5</v>
      </c>
      <c r="F2906" t="s">
        <v>13</v>
      </c>
      <c r="G2906">
        <v>157.97</v>
      </c>
      <c r="H2906" t="s">
        <v>14</v>
      </c>
      <c r="I2906" t="s">
        <v>42</v>
      </c>
      <c r="J2906" t="s">
        <v>5136</v>
      </c>
      <c r="K2906" s="1">
        <v>42452.513194444444</v>
      </c>
    </row>
    <row r="2907" spans="1:11" x14ac:dyDescent="0.25">
      <c r="A2907" t="s">
        <v>5137</v>
      </c>
      <c r="B2907" t="s">
        <v>45</v>
      </c>
      <c r="C2907">
        <v>20.64</v>
      </c>
      <c r="D2907" t="s">
        <v>13</v>
      </c>
      <c r="E2907">
        <v>20.64</v>
      </c>
      <c r="F2907" t="s">
        <v>13</v>
      </c>
      <c r="G2907">
        <v>205.19</v>
      </c>
      <c r="H2907" t="s">
        <v>18</v>
      </c>
      <c r="I2907" t="s">
        <v>19</v>
      </c>
      <c r="J2907" t="s">
        <v>5138</v>
      </c>
      <c r="K2907" s="1">
        <v>42452.512499999997</v>
      </c>
    </row>
    <row r="2908" spans="1:11" x14ac:dyDescent="0.25">
      <c r="A2908" t="s">
        <v>5139</v>
      </c>
      <c r="B2908" t="s">
        <v>17</v>
      </c>
      <c r="C2908">
        <v>20.5</v>
      </c>
      <c r="D2908" t="s">
        <v>13</v>
      </c>
      <c r="E2908">
        <v>20.5</v>
      </c>
      <c r="F2908" t="s">
        <v>13</v>
      </c>
      <c r="G2908">
        <v>203.8</v>
      </c>
      <c r="H2908" t="s">
        <v>18</v>
      </c>
      <c r="I2908" t="s">
        <v>19</v>
      </c>
      <c r="J2908" t="s">
        <v>5140</v>
      </c>
      <c r="K2908" s="1">
        <v>42452.512499999997</v>
      </c>
    </row>
    <row r="2909" spans="1:11" x14ac:dyDescent="0.25">
      <c r="A2909" t="s">
        <v>5141</v>
      </c>
      <c r="B2909" t="s">
        <v>17</v>
      </c>
      <c r="C2909">
        <v>54.71</v>
      </c>
      <c r="D2909" t="s">
        <v>13</v>
      </c>
      <c r="E2909">
        <v>54.71</v>
      </c>
      <c r="F2909" t="s">
        <v>13</v>
      </c>
      <c r="G2909">
        <v>7267.27</v>
      </c>
      <c r="H2909" t="s">
        <v>67</v>
      </c>
      <c r="I2909" t="s">
        <v>19</v>
      </c>
      <c r="J2909" t="s">
        <v>5142</v>
      </c>
      <c r="K2909" s="1">
        <v>42452.512499999997</v>
      </c>
    </row>
    <row r="2910" spans="1:11" x14ac:dyDescent="0.25">
      <c r="A2910" t="s">
        <v>5143</v>
      </c>
      <c r="B2910" t="s">
        <v>12</v>
      </c>
      <c r="C2910">
        <v>300</v>
      </c>
      <c r="D2910" t="s">
        <v>14</v>
      </c>
      <c r="E2910">
        <v>300</v>
      </c>
      <c r="F2910" t="s">
        <v>14</v>
      </c>
      <c r="G2910">
        <v>300</v>
      </c>
      <c r="H2910" t="s">
        <v>14</v>
      </c>
      <c r="I2910" t="s">
        <v>42</v>
      </c>
      <c r="J2910">
        <v>155900382</v>
      </c>
      <c r="K2910" s="1">
        <v>42452.513194444444</v>
      </c>
    </row>
    <row r="2911" spans="1:11" x14ac:dyDescent="0.25">
      <c r="A2911" t="s">
        <v>5144</v>
      </c>
      <c r="B2911" t="s">
        <v>12</v>
      </c>
      <c r="C2911">
        <v>10.9</v>
      </c>
      <c r="D2911" t="s">
        <v>13</v>
      </c>
      <c r="E2911">
        <v>10.9</v>
      </c>
      <c r="F2911" t="s">
        <v>13</v>
      </c>
      <c r="G2911">
        <v>37.03</v>
      </c>
      <c r="H2911" t="s">
        <v>14</v>
      </c>
      <c r="I2911" t="s">
        <v>15</v>
      </c>
      <c r="J2911" t="s">
        <v>5145</v>
      </c>
      <c r="K2911" s="1">
        <v>42452.512499999997</v>
      </c>
    </row>
    <row r="2912" spans="1:11" x14ac:dyDescent="0.25">
      <c r="A2912" t="s">
        <v>5146</v>
      </c>
      <c r="B2912" t="s">
        <v>45</v>
      </c>
      <c r="C2912">
        <v>13.93</v>
      </c>
      <c r="D2912" t="s">
        <v>13</v>
      </c>
      <c r="E2912">
        <v>13.93</v>
      </c>
      <c r="F2912" t="s">
        <v>13</v>
      </c>
      <c r="G2912">
        <v>11.61</v>
      </c>
      <c r="H2912" t="s">
        <v>112</v>
      </c>
      <c r="I2912" t="s">
        <v>19</v>
      </c>
      <c r="J2912" t="s">
        <v>5147</v>
      </c>
      <c r="K2912" s="1">
        <v>42452.511805555558</v>
      </c>
    </row>
    <row r="2913" spans="1:11" x14ac:dyDescent="0.25">
      <c r="A2913" t="s">
        <v>5148</v>
      </c>
      <c r="B2913" t="s">
        <v>17</v>
      </c>
      <c r="C2913">
        <v>20</v>
      </c>
      <c r="D2913" t="s">
        <v>13</v>
      </c>
      <c r="E2913">
        <v>20</v>
      </c>
      <c r="F2913" t="s">
        <v>13</v>
      </c>
      <c r="G2913">
        <v>198.83</v>
      </c>
      <c r="H2913" t="s">
        <v>18</v>
      </c>
      <c r="I2913" t="s">
        <v>42</v>
      </c>
      <c r="J2913">
        <v>30099145</v>
      </c>
      <c r="K2913" s="1">
        <v>42452.512499999997</v>
      </c>
    </row>
    <row r="2914" spans="1:11" x14ac:dyDescent="0.25">
      <c r="A2914" t="s">
        <v>5149</v>
      </c>
      <c r="B2914" t="s">
        <v>17</v>
      </c>
      <c r="C2914">
        <v>10.9</v>
      </c>
      <c r="D2914" t="s">
        <v>13</v>
      </c>
      <c r="E2914">
        <v>10.9</v>
      </c>
      <c r="F2914" t="s">
        <v>13</v>
      </c>
      <c r="G2914">
        <v>37.03</v>
      </c>
      <c r="H2914" t="s">
        <v>14</v>
      </c>
      <c r="I2914" t="s">
        <v>42</v>
      </c>
      <c r="J2914" t="s">
        <v>5150</v>
      </c>
      <c r="K2914" s="1">
        <v>42452.512499999997</v>
      </c>
    </row>
    <row r="2915" spans="1:11" x14ac:dyDescent="0.25">
      <c r="A2915" t="s">
        <v>5151</v>
      </c>
      <c r="B2915" t="s">
        <v>17</v>
      </c>
      <c r="C2915">
        <v>10.25</v>
      </c>
      <c r="D2915" t="s">
        <v>13</v>
      </c>
      <c r="E2915">
        <v>10.25</v>
      </c>
      <c r="F2915" t="s">
        <v>13</v>
      </c>
      <c r="G2915">
        <v>101.9</v>
      </c>
      <c r="H2915" t="s">
        <v>18</v>
      </c>
      <c r="I2915" t="s">
        <v>19</v>
      </c>
      <c r="J2915" t="s">
        <v>5152</v>
      </c>
      <c r="K2915" s="1">
        <v>42452.511805555558</v>
      </c>
    </row>
    <row r="2916" spans="1:11" x14ac:dyDescent="0.25">
      <c r="A2916" t="s">
        <v>5153</v>
      </c>
      <c r="B2916" t="s">
        <v>45</v>
      </c>
      <c r="C2916">
        <v>51.26</v>
      </c>
      <c r="D2916" t="s">
        <v>13</v>
      </c>
      <c r="E2916">
        <v>51.26</v>
      </c>
      <c r="F2916" t="s">
        <v>13</v>
      </c>
      <c r="G2916">
        <v>79.16</v>
      </c>
      <c r="H2916" t="s">
        <v>25</v>
      </c>
      <c r="I2916" t="s">
        <v>42</v>
      </c>
      <c r="J2916" t="s">
        <v>5154</v>
      </c>
      <c r="K2916" s="1">
        <v>42452.511805555558</v>
      </c>
    </row>
    <row r="2917" spans="1:11" x14ac:dyDescent="0.25">
      <c r="A2917" t="s">
        <v>5155</v>
      </c>
      <c r="B2917" t="s">
        <v>17</v>
      </c>
      <c r="C2917">
        <v>25</v>
      </c>
      <c r="D2917" t="s">
        <v>13</v>
      </c>
      <c r="E2917">
        <v>25</v>
      </c>
      <c r="F2917" t="s">
        <v>13</v>
      </c>
      <c r="G2917">
        <v>248.53</v>
      </c>
      <c r="H2917" t="s">
        <v>18</v>
      </c>
      <c r="I2917" t="s">
        <v>19</v>
      </c>
      <c r="J2917" t="s">
        <v>5156</v>
      </c>
      <c r="K2917" s="1">
        <v>42452.511805555558</v>
      </c>
    </row>
    <row r="2918" spans="1:11" x14ac:dyDescent="0.25">
      <c r="A2918" t="s">
        <v>5157</v>
      </c>
      <c r="B2918" t="s">
        <v>45</v>
      </c>
      <c r="C2918">
        <v>15</v>
      </c>
      <c r="D2918" t="s">
        <v>13</v>
      </c>
      <c r="E2918">
        <v>15</v>
      </c>
      <c r="F2918" t="s">
        <v>13</v>
      </c>
      <c r="G2918">
        <v>12.5</v>
      </c>
      <c r="H2918" t="s">
        <v>112</v>
      </c>
      <c r="I2918" t="s">
        <v>42</v>
      </c>
      <c r="J2918" t="s">
        <v>5158</v>
      </c>
      <c r="K2918" s="1">
        <v>42452.511805555558</v>
      </c>
    </row>
    <row r="2919" spans="1:11" x14ac:dyDescent="0.25">
      <c r="A2919" t="s">
        <v>5159</v>
      </c>
      <c r="B2919" t="s">
        <v>17</v>
      </c>
      <c r="C2919">
        <v>50</v>
      </c>
      <c r="D2919" t="s">
        <v>13</v>
      </c>
      <c r="E2919">
        <v>50</v>
      </c>
      <c r="F2919" t="s">
        <v>13</v>
      </c>
      <c r="G2919">
        <v>497.06</v>
      </c>
      <c r="H2919" t="s">
        <v>18</v>
      </c>
      <c r="I2919" t="s">
        <v>19</v>
      </c>
      <c r="J2919" t="s">
        <v>5160</v>
      </c>
      <c r="K2919" s="1">
        <v>42452.511805555558</v>
      </c>
    </row>
    <row r="2920" spans="1:11" x14ac:dyDescent="0.25">
      <c r="A2920" t="s">
        <v>5161</v>
      </c>
      <c r="B2920" t="s">
        <v>17</v>
      </c>
      <c r="C2920">
        <v>84.75</v>
      </c>
      <c r="D2920" t="s">
        <v>13</v>
      </c>
      <c r="E2920">
        <v>84.75</v>
      </c>
      <c r="F2920" t="s">
        <v>13</v>
      </c>
      <c r="G2920">
        <v>842.51</v>
      </c>
      <c r="H2920" t="s">
        <v>18</v>
      </c>
      <c r="I2920" t="s">
        <v>19</v>
      </c>
      <c r="J2920" t="s">
        <v>5162</v>
      </c>
      <c r="K2920" s="1">
        <v>42452.511805555558</v>
      </c>
    </row>
    <row r="2921" spans="1:11" x14ac:dyDescent="0.25">
      <c r="A2921" t="s">
        <v>5163</v>
      </c>
      <c r="B2921" t="s">
        <v>45</v>
      </c>
      <c r="C2921">
        <v>27.34</v>
      </c>
      <c r="D2921" t="s">
        <v>13</v>
      </c>
      <c r="E2921">
        <v>27.34</v>
      </c>
      <c r="F2921" t="s">
        <v>13</v>
      </c>
      <c r="G2921">
        <v>42.22</v>
      </c>
      <c r="H2921" t="s">
        <v>25</v>
      </c>
      <c r="I2921" t="s">
        <v>42</v>
      </c>
      <c r="J2921" t="s">
        <v>5164</v>
      </c>
      <c r="K2921" s="1">
        <v>42452.511805555558</v>
      </c>
    </row>
    <row r="2922" spans="1:11" x14ac:dyDescent="0.25">
      <c r="A2922" t="s">
        <v>5165</v>
      </c>
      <c r="B2922" t="s">
        <v>17</v>
      </c>
      <c r="C2922">
        <v>11.95</v>
      </c>
      <c r="D2922" t="s">
        <v>112</v>
      </c>
      <c r="E2922">
        <v>14.31</v>
      </c>
      <c r="F2922" t="s">
        <v>13</v>
      </c>
      <c r="G2922">
        <v>11.95</v>
      </c>
      <c r="H2922" t="s">
        <v>112</v>
      </c>
      <c r="I2922" t="s">
        <v>19</v>
      </c>
      <c r="J2922">
        <v>312132025</v>
      </c>
      <c r="K2922" s="1">
        <v>42452.511805555558</v>
      </c>
    </row>
    <row r="2923" spans="1:11" x14ac:dyDescent="0.25">
      <c r="A2923" t="s">
        <v>5166</v>
      </c>
      <c r="B2923" t="s">
        <v>17</v>
      </c>
      <c r="C2923">
        <v>50</v>
      </c>
      <c r="D2923" t="s">
        <v>13</v>
      </c>
      <c r="E2923">
        <v>50</v>
      </c>
      <c r="F2923" t="s">
        <v>13</v>
      </c>
      <c r="G2923">
        <v>497.06</v>
      </c>
      <c r="H2923" t="s">
        <v>18</v>
      </c>
      <c r="I2923" t="s">
        <v>19</v>
      </c>
      <c r="J2923" t="s">
        <v>5167</v>
      </c>
      <c r="K2923" s="1">
        <v>42452.511805555558</v>
      </c>
    </row>
    <row r="2924" spans="1:11" x14ac:dyDescent="0.25">
      <c r="A2924" t="s">
        <v>5168</v>
      </c>
      <c r="B2924" t="s">
        <v>17</v>
      </c>
      <c r="C2924">
        <v>23.25</v>
      </c>
      <c r="D2924" t="s">
        <v>13</v>
      </c>
      <c r="E2924">
        <v>23.25</v>
      </c>
      <c r="F2924" t="s">
        <v>13</v>
      </c>
      <c r="G2924">
        <v>78.989999999999995</v>
      </c>
      <c r="H2924" t="s">
        <v>14</v>
      </c>
      <c r="I2924" t="s">
        <v>42</v>
      </c>
      <c r="J2924" t="s">
        <v>5169</v>
      </c>
      <c r="K2924" s="1">
        <v>42452.511805555558</v>
      </c>
    </row>
    <row r="2925" spans="1:11" x14ac:dyDescent="0.25">
      <c r="A2925" t="s">
        <v>5170</v>
      </c>
      <c r="B2925" t="s">
        <v>17</v>
      </c>
      <c r="C2925">
        <v>273.99</v>
      </c>
      <c r="D2925" t="s">
        <v>13</v>
      </c>
      <c r="E2925">
        <v>273.99</v>
      </c>
      <c r="F2925" t="s">
        <v>13</v>
      </c>
      <c r="G2925">
        <v>2723.75</v>
      </c>
      <c r="H2925" t="s">
        <v>18</v>
      </c>
      <c r="I2925" t="s">
        <v>124</v>
      </c>
      <c r="J2925" t="s">
        <v>5171</v>
      </c>
      <c r="K2925" s="1">
        <v>42452.511111111111</v>
      </c>
    </row>
    <row r="2926" spans="1:11" x14ac:dyDescent="0.25">
      <c r="A2926" t="s">
        <v>5172</v>
      </c>
      <c r="B2926" t="s">
        <v>12</v>
      </c>
      <c r="C2926">
        <v>500</v>
      </c>
      <c r="D2926" t="s">
        <v>14</v>
      </c>
      <c r="E2926">
        <v>500</v>
      </c>
      <c r="F2926" t="s">
        <v>14</v>
      </c>
      <c r="G2926">
        <v>500</v>
      </c>
      <c r="H2926" t="s">
        <v>14</v>
      </c>
      <c r="I2926" t="s">
        <v>15</v>
      </c>
      <c r="J2926">
        <v>155900172</v>
      </c>
      <c r="K2926" s="1">
        <v>42452.511111111111</v>
      </c>
    </row>
    <row r="2927" spans="1:11" x14ac:dyDescent="0.25">
      <c r="A2927" t="s">
        <v>5173</v>
      </c>
      <c r="B2927" t="s">
        <v>17</v>
      </c>
      <c r="C2927">
        <v>49</v>
      </c>
      <c r="D2927" t="s">
        <v>13</v>
      </c>
      <c r="E2927">
        <v>49</v>
      </c>
      <c r="F2927" t="s">
        <v>13</v>
      </c>
      <c r="G2927">
        <v>49</v>
      </c>
      <c r="H2927" t="s">
        <v>13</v>
      </c>
      <c r="I2927" t="s">
        <v>22</v>
      </c>
      <c r="J2927" t="s">
        <v>5174</v>
      </c>
      <c r="K2927" s="1">
        <v>42452.511111111111</v>
      </c>
    </row>
    <row r="2928" spans="1:11" x14ac:dyDescent="0.25">
      <c r="A2928" t="s">
        <v>5175</v>
      </c>
      <c r="B2928" t="s">
        <v>45</v>
      </c>
      <c r="C2928">
        <v>51.26</v>
      </c>
      <c r="D2928" t="s">
        <v>13</v>
      </c>
      <c r="E2928">
        <v>51.26</v>
      </c>
      <c r="F2928" t="s">
        <v>13</v>
      </c>
      <c r="G2928">
        <v>79.16</v>
      </c>
      <c r="H2928" t="s">
        <v>25</v>
      </c>
      <c r="I2928" t="s">
        <v>42</v>
      </c>
      <c r="J2928" t="s">
        <v>5176</v>
      </c>
      <c r="K2928" s="1">
        <v>42452.511111111111</v>
      </c>
    </row>
    <row r="2929" spans="1:11" x14ac:dyDescent="0.25">
      <c r="A2929" t="s">
        <v>5177</v>
      </c>
      <c r="B2929" t="s">
        <v>45</v>
      </c>
      <c r="C2929">
        <v>25</v>
      </c>
      <c r="D2929" t="s">
        <v>13</v>
      </c>
      <c r="E2929">
        <v>25</v>
      </c>
      <c r="F2929" t="s">
        <v>13</v>
      </c>
      <c r="G2929">
        <v>248.53</v>
      </c>
      <c r="H2929" t="s">
        <v>18</v>
      </c>
      <c r="I2929" t="s">
        <v>19</v>
      </c>
      <c r="J2929" t="s">
        <v>5178</v>
      </c>
      <c r="K2929" s="1">
        <v>42452.511111111111</v>
      </c>
    </row>
    <row r="2930" spans="1:11" x14ac:dyDescent="0.25">
      <c r="A2930" t="s">
        <v>5179</v>
      </c>
      <c r="B2930" t="s">
        <v>17</v>
      </c>
      <c r="C2930">
        <v>126.94</v>
      </c>
      <c r="D2930" t="s">
        <v>13</v>
      </c>
      <c r="E2930">
        <v>126.94</v>
      </c>
      <c r="F2930" t="s">
        <v>13</v>
      </c>
      <c r="G2930">
        <v>1261.92</v>
      </c>
      <c r="H2930" t="s">
        <v>18</v>
      </c>
      <c r="I2930" t="s">
        <v>19</v>
      </c>
      <c r="J2930" t="s">
        <v>5180</v>
      </c>
      <c r="K2930" s="1">
        <v>42452.511111111111</v>
      </c>
    </row>
    <row r="2931" spans="1:11" x14ac:dyDescent="0.25">
      <c r="A2931" t="s">
        <v>5181</v>
      </c>
      <c r="B2931" t="s">
        <v>12</v>
      </c>
      <c r="C2931">
        <v>300</v>
      </c>
      <c r="D2931" t="s">
        <v>14</v>
      </c>
      <c r="E2931">
        <v>300</v>
      </c>
      <c r="F2931" t="s">
        <v>14</v>
      </c>
      <c r="G2931">
        <v>300</v>
      </c>
      <c r="H2931" t="s">
        <v>14</v>
      </c>
      <c r="I2931" t="s">
        <v>15</v>
      </c>
      <c r="J2931">
        <v>155900092</v>
      </c>
      <c r="K2931" s="1">
        <v>42452.511111111111</v>
      </c>
    </row>
    <row r="2932" spans="1:11" x14ac:dyDescent="0.25">
      <c r="A2932" t="s">
        <v>5182</v>
      </c>
      <c r="B2932" t="s">
        <v>17</v>
      </c>
      <c r="C2932">
        <v>1</v>
      </c>
      <c r="D2932" t="s">
        <v>13</v>
      </c>
      <c r="E2932">
        <v>1</v>
      </c>
      <c r="F2932" t="s">
        <v>13</v>
      </c>
      <c r="G2932">
        <v>1</v>
      </c>
      <c r="H2932" t="s">
        <v>13</v>
      </c>
      <c r="I2932" t="s">
        <v>42</v>
      </c>
      <c r="J2932" t="s">
        <v>5183</v>
      </c>
      <c r="K2932" s="1">
        <v>42452.511111111111</v>
      </c>
    </row>
    <row r="2933" spans="1:11" x14ac:dyDescent="0.25">
      <c r="A2933" t="s">
        <v>5184</v>
      </c>
      <c r="B2933" t="s">
        <v>45</v>
      </c>
      <c r="C2933">
        <v>108.64</v>
      </c>
      <c r="D2933" t="s">
        <v>13</v>
      </c>
      <c r="E2933">
        <v>108.64</v>
      </c>
      <c r="F2933" t="s">
        <v>13</v>
      </c>
      <c r="G2933">
        <v>1080</v>
      </c>
      <c r="H2933" t="s">
        <v>18</v>
      </c>
      <c r="I2933" t="s">
        <v>19</v>
      </c>
      <c r="J2933" t="s">
        <v>5185</v>
      </c>
      <c r="K2933" s="1">
        <v>42452.510416666664</v>
      </c>
    </row>
    <row r="2934" spans="1:11" x14ac:dyDescent="0.25">
      <c r="A2934" t="s">
        <v>5186</v>
      </c>
      <c r="B2934" t="s">
        <v>17</v>
      </c>
      <c r="C2934">
        <v>80</v>
      </c>
      <c r="D2934" t="s">
        <v>13</v>
      </c>
      <c r="E2934">
        <v>80</v>
      </c>
      <c r="F2934" t="s">
        <v>13</v>
      </c>
      <c r="G2934">
        <v>778.79</v>
      </c>
      <c r="H2934" t="s">
        <v>1986</v>
      </c>
      <c r="I2934" t="s">
        <v>42</v>
      </c>
      <c r="J2934" t="s">
        <v>5187</v>
      </c>
      <c r="K2934" s="1">
        <v>42452.511111111111</v>
      </c>
    </row>
    <row r="2935" spans="1:11" x14ac:dyDescent="0.25">
      <c r="A2935" t="s">
        <v>5188</v>
      </c>
      <c r="B2935" t="s">
        <v>17</v>
      </c>
      <c r="C2935">
        <v>6.95</v>
      </c>
      <c r="D2935" t="s">
        <v>112</v>
      </c>
      <c r="E2935">
        <v>8.32</v>
      </c>
      <c r="F2935" t="s">
        <v>13</v>
      </c>
      <c r="G2935">
        <v>6.95</v>
      </c>
      <c r="H2935" t="s">
        <v>112</v>
      </c>
      <c r="I2935" t="s">
        <v>19</v>
      </c>
      <c r="J2935">
        <v>312131909</v>
      </c>
      <c r="K2935" s="1">
        <v>42452.510416666664</v>
      </c>
    </row>
    <row r="2936" spans="1:11" x14ac:dyDescent="0.25">
      <c r="A2936" t="s">
        <v>5189</v>
      </c>
      <c r="B2936" t="s">
        <v>17</v>
      </c>
      <c r="C2936">
        <v>12.4</v>
      </c>
      <c r="D2936" t="s">
        <v>13</v>
      </c>
      <c r="E2936">
        <v>12.4</v>
      </c>
      <c r="F2936" t="s">
        <v>13</v>
      </c>
      <c r="G2936">
        <v>42.13</v>
      </c>
      <c r="H2936" t="s">
        <v>14</v>
      </c>
      <c r="I2936" t="s">
        <v>42</v>
      </c>
      <c r="J2936" t="s">
        <v>5190</v>
      </c>
      <c r="K2936" s="1">
        <v>42452.511805555558</v>
      </c>
    </row>
    <row r="2937" spans="1:11" x14ac:dyDescent="0.25">
      <c r="A2937" t="s">
        <v>5191</v>
      </c>
      <c r="B2937" t="s">
        <v>17</v>
      </c>
      <c r="C2937">
        <v>50</v>
      </c>
      <c r="D2937" t="s">
        <v>13</v>
      </c>
      <c r="E2937">
        <v>50</v>
      </c>
      <c r="F2937" t="s">
        <v>13</v>
      </c>
      <c r="G2937">
        <v>497.06</v>
      </c>
      <c r="H2937" t="s">
        <v>18</v>
      </c>
      <c r="I2937" t="s">
        <v>42</v>
      </c>
      <c r="J2937" t="s">
        <v>5192</v>
      </c>
      <c r="K2937" s="1">
        <v>42452.511111111111</v>
      </c>
    </row>
    <row r="2938" spans="1:11" x14ac:dyDescent="0.25">
      <c r="A2938" t="s">
        <v>5193</v>
      </c>
      <c r="B2938" t="s">
        <v>17</v>
      </c>
      <c r="C2938">
        <v>144.15</v>
      </c>
      <c r="D2938" t="s">
        <v>13</v>
      </c>
      <c r="E2938">
        <v>144.15</v>
      </c>
      <c r="F2938" t="s">
        <v>13</v>
      </c>
      <c r="G2938">
        <v>489.68</v>
      </c>
      <c r="H2938" t="s">
        <v>14</v>
      </c>
      <c r="I2938" t="s">
        <v>42</v>
      </c>
      <c r="J2938">
        <v>30099117</v>
      </c>
      <c r="K2938" s="1">
        <v>42452.511805555558</v>
      </c>
    </row>
    <row r="2939" spans="1:11" x14ac:dyDescent="0.25">
      <c r="A2939" t="s">
        <v>5194</v>
      </c>
      <c r="B2939" t="s">
        <v>17</v>
      </c>
      <c r="C2939">
        <v>420</v>
      </c>
      <c r="D2939" t="s">
        <v>14</v>
      </c>
      <c r="E2939">
        <v>420</v>
      </c>
      <c r="F2939" t="s">
        <v>14</v>
      </c>
      <c r="G2939">
        <v>420</v>
      </c>
      <c r="H2939" t="s">
        <v>14</v>
      </c>
      <c r="I2939" t="s">
        <v>42</v>
      </c>
      <c r="J2939">
        <v>155900042</v>
      </c>
      <c r="K2939" s="1">
        <v>42452.511805555558</v>
      </c>
    </row>
    <row r="2940" spans="1:11" x14ac:dyDescent="0.25">
      <c r="A2940" t="s">
        <v>5195</v>
      </c>
      <c r="B2940" t="s">
        <v>45</v>
      </c>
      <c r="C2940">
        <v>41</v>
      </c>
      <c r="D2940" t="s">
        <v>13</v>
      </c>
      <c r="E2940">
        <v>41</v>
      </c>
      <c r="F2940" t="s">
        <v>13</v>
      </c>
      <c r="G2940">
        <v>63.31</v>
      </c>
      <c r="H2940" t="s">
        <v>25</v>
      </c>
      <c r="I2940" t="s">
        <v>42</v>
      </c>
      <c r="J2940" t="s">
        <v>5196</v>
      </c>
      <c r="K2940" s="1">
        <v>42452.510416666664</v>
      </c>
    </row>
    <row r="2941" spans="1:11" x14ac:dyDescent="0.25">
      <c r="A2941" t="s">
        <v>5197</v>
      </c>
      <c r="B2941" t="s">
        <v>17</v>
      </c>
      <c r="C2941">
        <v>219.2</v>
      </c>
      <c r="D2941" t="s">
        <v>13</v>
      </c>
      <c r="E2941">
        <v>219.2</v>
      </c>
      <c r="F2941" t="s">
        <v>13</v>
      </c>
      <c r="G2941">
        <v>2179.08</v>
      </c>
      <c r="H2941" t="s">
        <v>18</v>
      </c>
      <c r="I2941" t="s">
        <v>124</v>
      </c>
      <c r="J2941" t="s">
        <v>5198</v>
      </c>
      <c r="K2941" s="1">
        <v>42452.510416666664</v>
      </c>
    </row>
    <row r="2942" spans="1:11" x14ac:dyDescent="0.25">
      <c r="A2942" t="s">
        <v>5199</v>
      </c>
      <c r="B2942" t="s">
        <v>17</v>
      </c>
      <c r="C2942">
        <v>10.25</v>
      </c>
      <c r="D2942" t="s">
        <v>13</v>
      </c>
      <c r="E2942">
        <v>10.25</v>
      </c>
      <c r="F2942" t="s">
        <v>13</v>
      </c>
      <c r="G2942">
        <v>101.9</v>
      </c>
      <c r="H2942" t="s">
        <v>18</v>
      </c>
      <c r="I2942" t="s">
        <v>19</v>
      </c>
      <c r="J2942" t="s">
        <v>5200</v>
      </c>
      <c r="K2942" s="1">
        <v>42452.510416666664</v>
      </c>
    </row>
    <row r="2943" spans="1:11" x14ac:dyDescent="0.25">
      <c r="A2943" t="s">
        <v>5201</v>
      </c>
      <c r="B2943" t="s">
        <v>17</v>
      </c>
      <c r="C2943">
        <v>200</v>
      </c>
      <c r="D2943" t="s">
        <v>14</v>
      </c>
      <c r="E2943">
        <v>200</v>
      </c>
      <c r="F2943" t="s">
        <v>14</v>
      </c>
      <c r="G2943">
        <v>200</v>
      </c>
      <c r="H2943" t="s">
        <v>14</v>
      </c>
      <c r="I2943" t="s">
        <v>42</v>
      </c>
      <c r="J2943" t="s">
        <v>5202</v>
      </c>
      <c r="K2943" s="1">
        <v>42452.51666666667</v>
      </c>
    </row>
    <row r="2944" spans="1:11" x14ac:dyDescent="0.25">
      <c r="A2944" t="s">
        <v>5203</v>
      </c>
      <c r="B2944" t="s">
        <v>17</v>
      </c>
      <c r="C2944">
        <v>264.47000000000003</v>
      </c>
      <c r="D2944" t="s">
        <v>13</v>
      </c>
      <c r="E2944">
        <v>264.47000000000003</v>
      </c>
      <c r="F2944" t="s">
        <v>13</v>
      </c>
      <c r="G2944">
        <v>2629.12</v>
      </c>
      <c r="H2944" t="s">
        <v>18</v>
      </c>
      <c r="I2944" t="s">
        <v>19</v>
      </c>
      <c r="J2944" t="s">
        <v>5204</v>
      </c>
      <c r="K2944" s="1">
        <v>42452.510416666664</v>
      </c>
    </row>
    <row r="2945" spans="1:11" x14ac:dyDescent="0.25">
      <c r="A2945" t="s">
        <v>5205</v>
      </c>
      <c r="B2945" t="s">
        <v>17</v>
      </c>
      <c r="C2945">
        <v>9.1199999999999992</v>
      </c>
      <c r="D2945" t="s">
        <v>13</v>
      </c>
      <c r="E2945">
        <v>9.1199999999999992</v>
      </c>
      <c r="F2945" t="s">
        <v>13</v>
      </c>
      <c r="G2945">
        <v>1211.44</v>
      </c>
      <c r="H2945" t="s">
        <v>67</v>
      </c>
      <c r="I2945" t="s">
        <v>19</v>
      </c>
      <c r="J2945" t="s">
        <v>5206</v>
      </c>
      <c r="K2945" s="1">
        <v>42452.510416666664</v>
      </c>
    </row>
    <row r="2946" spans="1:11" x14ac:dyDescent="0.25">
      <c r="A2946" t="s">
        <v>5207</v>
      </c>
      <c r="B2946" t="s">
        <v>17</v>
      </c>
      <c r="C2946">
        <v>46.5</v>
      </c>
      <c r="D2946" t="s">
        <v>13</v>
      </c>
      <c r="E2946">
        <v>46.5</v>
      </c>
      <c r="F2946" t="s">
        <v>13</v>
      </c>
      <c r="G2946">
        <v>157.97</v>
      </c>
      <c r="H2946" t="s">
        <v>14</v>
      </c>
      <c r="I2946" t="s">
        <v>42</v>
      </c>
      <c r="J2946" t="s">
        <v>5208</v>
      </c>
      <c r="K2946" s="1">
        <v>42452.510416666664</v>
      </c>
    </row>
    <row r="2947" spans="1:11" x14ac:dyDescent="0.25">
      <c r="A2947" t="s">
        <v>5209</v>
      </c>
      <c r="B2947" t="s">
        <v>17</v>
      </c>
      <c r="C2947">
        <v>213.96</v>
      </c>
      <c r="D2947" t="s">
        <v>13</v>
      </c>
      <c r="E2947">
        <v>213.96</v>
      </c>
      <c r="F2947" t="s">
        <v>13</v>
      </c>
      <c r="G2947">
        <v>2126.9899999999998</v>
      </c>
      <c r="H2947" t="s">
        <v>18</v>
      </c>
      <c r="I2947" t="s">
        <v>19</v>
      </c>
      <c r="J2947" t="s">
        <v>5210</v>
      </c>
      <c r="K2947" s="1">
        <v>42452.510416666664</v>
      </c>
    </row>
    <row r="2948" spans="1:11" x14ac:dyDescent="0.25">
      <c r="A2948" t="s">
        <v>5211</v>
      </c>
      <c r="B2948" t="s">
        <v>17</v>
      </c>
      <c r="C2948">
        <v>31.15</v>
      </c>
      <c r="D2948" t="s">
        <v>13</v>
      </c>
      <c r="E2948">
        <v>31.15</v>
      </c>
      <c r="F2948" t="s">
        <v>13</v>
      </c>
      <c r="G2948">
        <v>105.82</v>
      </c>
      <c r="H2948" t="s">
        <v>14</v>
      </c>
      <c r="I2948" t="s">
        <v>42</v>
      </c>
      <c r="J2948" t="s">
        <v>5212</v>
      </c>
      <c r="K2948" s="1">
        <v>42452.510416666664</v>
      </c>
    </row>
    <row r="2949" spans="1:11" x14ac:dyDescent="0.25">
      <c r="A2949" t="s">
        <v>5213</v>
      </c>
      <c r="B2949" t="s">
        <v>17</v>
      </c>
      <c r="C2949">
        <v>10.9</v>
      </c>
      <c r="D2949" t="s">
        <v>13</v>
      </c>
      <c r="E2949">
        <v>10.9</v>
      </c>
      <c r="F2949" t="s">
        <v>13</v>
      </c>
      <c r="G2949">
        <v>37.03</v>
      </c>
      <c r="H2949" t="s">
        <v>14</v>
      </c>
      <c r="I2949" t="s">
        <v>42</v>
      </c>
      <c r="J2949" t="s">
        <v>5214</v>
      </c>
      <c r="K2949" s="1">
        <v>42452.510416666664</v>
      </c>
    </row>
    <row r="2950" spans="1:11" x14ac:dyDescent="0.25">
      <c r="A2950" t="s">
        <v>5215</v>
      </c>
      <c r="B2950" t="s">
        <v>17</v>
      </c>
      <c r="C2950">
        <v>1059.9100000000001</v>
      </c>
      <c r="D2950" t="s">
        <v>13</v>
      </c>
      <c r="E2950">
        <v>1059.9100000000001</v>
      </c>
      <c r="F2950" t="s">
        <v>13</v>
      </c>
      <c r="G2950">
        <v>10550.94</v>
      </c>
      <c r="H2950" t="s">
        <v>18</v>
      </c>
      <c r="I2950" t="s">
        <v>19</v>
      </c>
      <c r="J2950" t="s">
        <v>5216</v>
      </c>
      <c r="K2950" s="1">
        <v>42452.509722222225</v>
      </c>
    </row>
    <row r="2951" spans="1:11" x14ac:dyDescent="0.25">
      <c r="A2951" t="s">
        <v>5217</v>
      </c>
      <c r="B2951" t="s">
        <v>17</v>
      </c>
      <c r="C2951">
        <v>123</v>
      </c>
      <c r="D2951" t="s">
        <v>13</v>
      </c>
      <c r="E2951">
        <v>123</v>
      </c>
      <c r="F2951" t="s">
        <v>13</v>
      </c>
      <c r="G2951">
        <v>1224.42</v>
      </c>
      <c r="H2951" t="s">
        <v>18</v>
      </c>
      <c r="I2951" t="s">
        <v>42</v>
      </c>
      <c r="J2951" t="s">
        <v>5218</v>
      </c>
      <c r="K2951" s="1">
        <v>42452.510416666664</v>
      </c>
    </row>
    <row r="2952" spans="1:11" x14ac:dyDescent="0.25">
      <c r="A2952" t="s">
        <v>5219</v>
      </c>
      <c r="B2952" t="s">
        <v>17</v>
      </c>
      <c r="C2952">
        <v>64.06</v>
      </c>
      <c r="D2952" t="s">
        <v>13</v>
      </c>
      <c r="E2952">
        <v>64.06</v>
      </c>
      <c r="F2952" t="s">
        <v>13</v>
      </c>
      <c r="G2952">
        <v>217.59</v>
      </c>
      <c r="H2952" t="s">
        <v>14</v>
      </c>
      <c r="I2952" t="s">
        <v>42</v>
      </c>
      <c r="J2952">
        <v>30099098</v>
      </c>
      <c r="K2952" s="1">
        <v>42452.510416666664</v>
      </c>
    </row>
    <row r="2953" spans="1:11" x14ac:dyDescent="0.25">
      <c r="A2953" t="s">
        <v>5220</v>
      </c>
      <c r="B2953" t="s">
        <v>45</v>
      </c>
      <c r="C2953">
        <v>51.26</v>
      </c>
      <c r="D2953" t="s">
        <v>13</v>
      </c>
      <c r="E2953">
        <v>51.26</v>
      </c>
      <c r="F2953" t="s">
        <v>13</v>
      </c>
      <c r="G2953">
        <v>79.11</v>
      </c>
      <c r="H2953" t="s">
        <v>25</v>
      </c>
      <c r="I2953" t="s">
        <v>42</v>
      </c>
      <c r="J2953" t="s">
        <v>5221</v>
      </c>
      <c r="K2953" s="1">
        <v>42452.509722222225</v>
      </c>
    </row>
    <row r="2954" spans="1:11" x14ac:dyDescent="0.25">
      <c r="A2954" t="s">
        <v>5222</v>
      </c>
      <c r="B2954" t="s">
        <v>45</v>
      </c>
      <c r="C2954">
        <v>10.86</v>
      </c>
      <c r="D2954" t="s">
        <v>13</v>
      </c>
      <c r="E2954">
        <v>10.86</v>
      </c>
      <c r="F2954" t="s">
        <v>13</v>
      </c>
      <c r="G2954">
        <v>108.11</v>
      </c>
      <c r="H2954" t="s">
        <v>18</v>
      </c>
      <c r="I2954" t="s">
        <v>19</v>
      </c>
      <c r="J2954" t="s">
        <v>5223</v>
      </c>
      <c r="K2954" s="1">
        <v>42452.509722222225</v>
      </c>
    </row>
    <row r="2955" spans="1:11" x14ac:dyDescent="0.25">
      <c r="A2955" t="s">
        <v>5224</v>
      </c>
      <c r="B2955" t="s">
        <v>45</v>
      </c>
      <c r="C2955">
        <v>57.69</v>
      </c>
      <c r="D2955" t="s">
        <v>13</v>
      </c>
      <c r="E2955">
        <v>57.69</v>
      </c>
      <c r="F2955" t="s">
        <v>13</v>
      </c>
      <c r="G2955">
        <v>574.28</v>
      </c>
      <c r="H2955" t="s">
        <v>18</v>
      </c>
      <c r="I2955" t="s">
        <v>19</v>
      </c>
      <c r="J2955" t="s">
        <v>5225</v>
      </c>
      <c r="K2955" s="1">
        <v>42452.509722222225</v>
      </c>
    </row>
    <row r="2956" spans="1:11" x14ac:dyDescent="0.25">
      <c r="A2956" t="s">
        <v>5226</v>
      </c>
      <c r="B2956" t="s">
        <v>45</v>
      </c>
      <c r="C2956">
        <v>1</v>
      </c>
      <c r="D2956" t="s">
        <v>13</v>
      </c>
      <c r="E2956">
        <v>1</v>
      </c>
      <c r="F2956" t="s">
        <v>13</v>
      </c>
      <c r="G2956">
        <v>1</v>
      </c>
      <c r="H2956" t="s">
        <v>13</v>
      </c>
      <c r="I2956" t="s">
        <v>42</v>
      </c>
      <c r="J2956" t="s">
        <v>5227</v>
      </c>
      <c r="K2956" s="1">
        <v>42452.511805555558</v>
      </c>
    </row>
    <row r="2957" spans="1:11" x14ac:dyDescent="0.25">
      <c r="A2957" t="s">
        <v>5228</v>
      </c>
      <c r="B2957" t="s">
        <v>17</v>
      </c>
      <c r="C2957">
        <v>100</v>
      </c>
      <c r="D2957" t="s">
        <v>13</v>
      </c>
      <c r="E2957">
        <v>100</v>
      </c>
      <c r="F2957" t="s">
        <v>13</v>
      </c>
      <c r="G2957">
        <v>995.46</v>
      </c>
      <c r="H2957" t="s">
        <v>18</v>
      </c>
      <c r="I2957" t="s">
        <v>19</v>
      </c>
      <c r="J2957" t="s">
        <v>5229</v>
      </c>
      <c r="K2957" s="1">
        <v>42452.509722222225</v>
      </c>
    </row>
    <row r="2958" spans="1:11" x14ac:dyDescent="0.25">
      <c r="A2958" t="s">
        <v>5230</v>
      </c>
      <c r="B2958" t="s">
        <v>45</v>
      </c>
      <c r="C2958">
        <v>9.9499999999999993</v>
      </c>
      <c r="D2958" t="s">
        <v>112</v>
      </c>
      <c r="E2958">
        <v>11.91</v>
      </c>
      <c r="F2958" t="s">
        <v>13</v>
      </c>
      <c r="G2958">
        <v>9.9499999999999993</v>
      </c>
      <c r="H2958" t="s">
        <v>112</v>
      </c>
      <c r="I2958" t="s">
        <v>19</v>
      </c>
      <c r="J2958">
        <v>312131781</v>
      </c>
      <c r="K2958" s="1">
        <v>42452.509722222225</v>
      </c>
    </row>
    <row r="2959" spans="1:11" x14ac:dyDescent="0.25">
      <c r="A2959" t="s">
        <v>5231</v>
      </c>
      <c r="B2959" t="s">
        <v>12</v>
      </c>
      <c r="C2959">
        <v>10.9</v>
      </c>
      <c r="D2959" t="s">
        <v>13</v>
      </c>
      <c r="E2959">
        <v>10.9</v>
      </c>
      <c r="F2959" t="s">
        <v>13</v>
      </c>
      <c r="G2959">
        <v>37.03</v>
      </c>
      <c r="H2959" t="s">
        <v>14</v>
      </c>
      <c r="I2959" t="s">
        <v>15</v>
      </c>
      <c r="J2959" t="s">
        <v>5232</v>
      </c>
      <c r="K2959" s="1">
        <v>42452.509722222225</v>
      </c>
    </row>
    <row r="2960" spans="1:11" x14ac:dyDescent="0.25">
      <c r="A2960" t="s">
        <v>5233</v>
      </c>
      <c r="B2960" t="s">
        <v>45</v>
      </c>
      <c r="C2960">
        <v>115.25</v>
      </c>
      <c r="D2960" t="s">
        <v>13</v>
      </c>
      <c r="E2960">
        <v>115.25</v>
      </c>
      <c r="F2960" t="s">
        <v>13</v>
      </c>
      <c r="G2960">
        <v>391.46</v>
      </c>
      <c r="H2960" t="s">
        <v>14</v>
      </c>
      <c r="I2960" t="s">
        <v>42</v>
      </c>
      <c r="J2960" t="s">
        <v>5234</v>
      </c>
      <c r="K2960" s="1">
        <v>42452.509722222225</v>
      </c>
    </row>
    <row r="2961" spans="1:11" x14ac:dyDescent="0.25">
      <c r="A2961" t="s">
        <v>5235</v>
      </c>
      <c r="B2961" t="s">
        <v>45</v>
      </c>
      <c r="C2961">
        <v>11.95</v>
      </c>
      <c r="D2961" t="s">
        <v>112</v>
      </c>
      <c r="E2961">
        <v>14.31</v>
      </c>
      <c r="F2961" t="s">
        <v>13</v>
      </c>
      <c r="G2961">
        <v>11.95</v>
      </c>
      <c r="H2961" t="s">
        <v>112</v>
      </c>
      <c r="I2961" t="s">
        <v>19</v>
      </c>
      <c r="J2961">
        <v>312131769</v>
      </c>
      <c r="K2961" s="1">
        <v>42452.509722222225</v>
      </c>
    </row>
    <row r="2962" spans="1:11" x14ac:dyDescent="0.25">
      <c r="A2962" t="s">
        <v>5236</v>
      </c>
      <c r="B2962" t="s">
        <v>17</v>
      </c>
      <c r="C2962">
        <v>8</v>
      </c>
      <c r="D2962" t="s">
        <v>13</v>
      </c>
      <c r="E2962">
        <v>8</v>
      </c>
      <c r="F2962" t="s">
        <v>13</v>
      </c>
      <c r="G2962">
        <v>27.18</v>
      </c>
      <c r="H2962" t="s">
        <v>14</v>
      </c>
      <c r="I2962" t="s">
        <v>42</v>
      </c>
      <c r="J2962">
        <v>30099089</v>
      </c>
      <c r="K2962" s="1">
        <v>42452.509722222225</v>
      </c>
    </row>
    <row r="2963" spans="1:11" x14ac:dyDescent="0.25">
      <c r="A2963" t="s">
        <v>5237</v>
      </c>
      <c r="B2963" t="s">
        <v>17</v>
      </c>
      <c r="C2963">
        <v>20</v>
      </c>
      <c r="D2963" t="s">
        <v>14</v>
      </c>
      <c r="E2963">
        <v>6.22</v>
      </c>
      <c r="F2963" t="s">
        <v>13</v>
      </c>
      <c r="G2963">
        <v>21.1</v>
      </c>
      <c r="H2963" t="s">
        <v>14</v>
      </c>
      <c r="I2963" t="s">
        <v>42</v>
      </c>
      <c r="J2963">
        <v>49591849</v>
      </c>
      <c r="K2963" s="1">
        <v>42452.509722222225</v>
      </c>
    </row>
    <row r="2964" spans="1:11" x14ac:dyDescent="0.25">
      <c r="A2964" t="s">
        <v>5238</v>
      </c>
      <c r="B2964" t="s">
        <v>45</v>
      </c>
      <c r="C2964">
        <v>51.26</v>
      </c>
      <c r="D2964" t="s">
        <v>13</v>
      </c>
      <c r="E2964">
        <v>51.26</v>
      </c>
      <c r="F2964" t="s">
        <v>13</v>
      </c>
      <c r="G2964">
        <v>79.11</v>
      </c>
      <c r="H2964" t="s">
        <v>25</v>
      </c>
      <c r="I2964" t="s">
        <v>42</v>
      </c>
      <c r="J2964" t="s">
        <v>5239</v>
      </c>
      <c r="K2964" s="1">
        <v>42452.509722222225</v>
      </c>
    </row>
    <row r="2965" spans="1:11" x14ac:dyDescent="0.25">
      <c r="A2965" t="s">
        <v>5240</v>
      </c>
      <c r="B2965" t="s">
        <v>45</v>
      </c>
      <c r="C2965">
        <v>100</v>
      </c>
      <c r="D2965" t="s">
        <v>14</v>
      </c>
      <c r="E2965">
        <v>31.14</v>
      </c>
      <c r="F2965" t="s">
        <v>13</v>
      </c>
      <c r="G2965">
        <v>105.5</v>
      </c>
      <c r="H2965" t="s">
        <v>14</v>
      </c>
      <c r="I2965" t="s">
        <v>42</v>
      </c>
      <c r="J2965">
        <v>49591755</v>
      </c>
      <c r="K2965" s="1">
        <v>42452.509722222225</v>
      </c>
    </row>
    <row r="2966" spans="1:11" x14ac:dyDescent="0.25">
      <c r="A2966" t="s">
        <v>5241</v>
      </c>
      <c r="B2966" t="s">
        <v>17</v>
      </c>
      <c r="C2966">
        <v>21.73</v>
      </c>
      <c r="D2966" t="s">
        <v>13</v>
      </c>
      <c r="E2966">
        <v>21.73</v>
      </c>
      <c r="F2966" t="s">
        <v>13</v>
      </c>
      <c r="G2966">
        <v>216.32</v>
      </c>
      <c r="H2966" t="s">
        <v>18</v>
      </c>
      <c r="I2966" t="s">
        <v>19</v>
      </c>
      <c r="J2966" t="s">
        <v>5242</v>
      </c>
      <c r="K2966" s="1">
        <v>42452.509027777778</v>
      </c>
    </row>
    <row r="2967" spans="1:11" x14ac:dyDescent="0.25">
      <c r="A2967" t="s">
        <v>5243</v>
      </c>
      <c r="B2967" t="s">
        <v>12</v>
      </c>
      <c r="C2967">
        <v>420</v>
      </c>
      <c r="D2967" t="s">
        <v>14</v>
      </c>
      <c r="E2967">
        <v>420</v>
      </c>
      <c r="F2967" t="s">
        <v>14</v>
      </c>
      <c r="G2967">
        <v>420</v>
      </c>
      <c r="H2967" t="s">
        <v>14</v>
      </c>
      <c r="I2967" t="s">
        <v>15</v>
      </c>
      <c r="J2967">
        <v>155899812</v>
      </c>
      <c r="K2967" s="1">
        <v>42452.509027777778</v>
      </c>
    </row>
    <row r="2968" spans="1:11" x14ac:dyDescent="0.25">
      <c r="A2968" t="s">
        <v>5244</v>
      </c>
      <c r="B2968" t="s">
        <v>45</v>
      </c>
      <c r="C2968">
        <v>11.95</v>
      </c>
      <c r="D2968" t="s">
        <v>112</v>
      </c>
      <c r="E2968">
        <v>14.31</v>
      </c>
      <c r="F2968" t="s">
        <v>13</v>
      </c>
      <c r="G2968">
        <v>11.95</v>
      </c>
      <c r="H2968" t="s">
        <v>112</v>
      </c>
      <c r="I2968" t="s">
        <v>19</v>
      </c>
      <c r="J2968">
        <v>312131739</v>
      </c>
      <c r="K2968" s="1">
        <v>42452.509027777778</v>
      </c>
    </row>
    <row r="2969" spans="1:11" x14ac:dyDescent="0.25">
      <c r="A2969" t="s">
        <v>5245</v>
      </c>
      <c r="B2969" t="s">
        <v>45</v>
      </c>
      <c r="C2969">
        <v>9.9499999999999993</v>
      </c>
      <c r="D2969" t="s">
        <v>112</v>
      </c>
      <c r="E2969">
        <v>11.91</v>
      </c>
      <c r="F2969" t="s">
        <v>13</v>
      </c>
      <c r="G2969">
        <v>9.9499999999999993</v>
      </c>
      <c r="H2969" t="s">
        <v>112</v>
      </c>
      <c r="I2969" t="s">
        <v>19</v>
      </c>
      <c r="J2969">
        <v>312131729</v>
      </c>
      <c r="K2969" s="1">
        <v>42452.509027777778</v>
      </c>
    </row>
    <row r="2970" spans="1:11" x14ac:dyDescent="0.25">
      <c r="A2970" t="s">
        <v>5246</v>
      </c>
      <c r="B2970" t="s">
        <v>17</v>
      </c>
      <c r="C2970">
        <v>25</v>
      </c>
      <c r="D2970" t="s">
        <v>13</v>
      </c>
      <c r="E2970">
        <v>25</v>
      </c>
      <c r="F2970" t="s">
        <v>13</v>
      </c>
      <c r="G2970">
        <v>248.87</v>
      </c>
      <c r="H2970" t="s">
        <v>18</v>
      </c>
      <c r="I2970" t="s">
        <v>19</v>
      </c>
      <c r="J2970" t="s">
        <v>5247</v>
      </c>
      <c r="K2970" s="1">
        <v>42452.509027777778</v>
      </c>
    </row>
    <row r="2971" spans="1:11" x14ac:dyDescent="0.25">
      <c r="A2971" t="s">
        <v>5248</v>
      </c>
      <c r="B2971" t="s">
        <v>17</v>
      </c>
      <c r="C2971">
        <v>11.95</v>
      </c>
      <c r="D2971" t="s">
        <v>112</v>
      </c>
      <c r="E2971">
        <v>14.31</v>
      </c>
      <c r="F2971" t="s">
        <v>13</v>
      </c>
      <c r="G2971">
        <v>11.95</v>
      </c>
      <c r="H2971" t="s">
        <v>112</v>
      </c>
      <c r="I2971" t="s">
        <v>19</v>
      </c>
      <c r="J2971">
        <v>312131689</v>
      </c>
      <c r="K2971" s="1">
        <v>42452.509027777778</v>
      </c>
    </row>
    <row r="2972" spans="1:11" x14ac:dyDescent="0.25">
      <c r="A2972" t="s">
        <v>5249</v>
      </c>
      <c r="B2972" t="s">
        <v>17</v>
      </c>
      <c r="C2972">
        <v>54.11</v>
      </c>
      <c r="D2972" t="s">
        <v>13</v>
      </c>
      <c r="E2972">
        <v>54.11</v>
      </c>
      <c r="F2972" t="s">
        <v>13</v>
      </c>
      <c r="G2972">
        <v>538.65</v>
      </c>
      <c r="H2972" t="s">
        <v>18</v>
      </c>
      <c r="I2972" t="s">
        <v>19</v>
      </c>
      <c r="J2972" t="s">
        <v>5250</v>
      </c>
      <c r="K2972" s="1">
        <v>42452.509027777778</v>
      </c>
    </row>
    <row r="2973" spans="1:11" x14ac:dyDescent="0.25">
      <c r="A2973" t="s">
        <v>5251</v>
      </c>
      <c r="B2973" t="s">
        <v>12</v>
      </c>
      <c r="C2973">
        <v>5000</v>
      </c>
      <c r="D2973" t="s">
        <v>14</v>
      </c>
      <c r="E2973">
        <v>5000</v>
      </c>
      <c r="F2973" t="s">
        <v>14</v>
      </c>
      <c r="G2973">
        <v>5000</v>
      </c>
      <c r="H2973" t="s">
        <v>14</v>
      </c>
      <c r="I2973" t="s">
        <v>42</v>
      </c>
      <c r="J2973">
        <v>155899712</v>
      </c>
      <c r="K2973" s="1">
        <v>42452.515277777777</v>
      </c>
    </row>
    <row r="2974" spans="1:11" x14ac:dyDescent="0.25">
      <c r="A2974" t="s">
        <v>5252</v>
      </c>
      <c r="B2974" t="s">
        <v>45</v>
      </c>
      <c r="C2974">
        <v>53.95</v>
      </c>
      <c r="D2974" t="s">
        <v>252</v>
      </c>
      <c r="E2974">
        <v>45.47</v>
      </c>
      <c r="F2974" t="s">
        <v>13</v>
      </c>
      <c r="G2974">
        <v>53.95</v>
      </c>
      <c r="H2974" t="s">
        <v>252</v>
      </c>
      <c r="I2974" t="s">
        <v>19</v>
      </c>
      <c r="J2974">
        <v>312131649</v>
      </c>
      <c r="K2974" s="1">
        <v>42452.509027777778</v>
      </c>
    </row>
    <row r="2975" spans="1:11" x14ac:dyDescent="0.25">
      <c r="A2975" t="s">
        <v>5253</v>
      </c>
      <c r="B2975" t="s">
        <v>17</v>
      </c>
      <c r="C2975">
        <v>14.02</v>
      </c>
      <c r="D2975" t="s">
        <v>13</v>
      </c>
      <c r="E2975">
        <v>14.02</v>
      </c>
      <c r="F2975" t="s">
        <v>13</v>
      </c>
      <c r="G2975">
        <v>47.62</v>
      </c>
      <c r="H2975" t="s">
        <v>14</v>
      </c>
      <c r="I2975" t="s">
        <v>42</v>
      </c>
      <c r="J2975" t="s">
        <v>5254</v>
      </c>
      <c r="K2975" s="1">
        <v>42452.509722222225</v>
      </c>
    </row>
    <row r="2976" spans="1:11" x14ac:dyDescent="0.25">
      <c r="A2976" t="s">
        <v>5255</v>
      </c>
      <c r="B2976" t="s">
        <v>17</v>
      </c>
      <c r="C2976">
        <v>27.36</v>
      </c>
      <c r="D2976" t="s">
        <v>13</v>
      </c>
      <c r="E2976">
        <v>27.36</v>
      </c>
      <c r="F2976" t="s">
        <v>13</v>
      </c>
      <c r="G2976">
        <v>3638.7</v>
      </c>
      <c r="H2976" t="s">
        <v>67</v>
      </c>
      <c r="I2976" t="s">
        <v>19</v>
      </c>
      <c r="J2976" t="s">
        <v>5256</v>
      </c>
      <c r="K2976" s="1">
        <v>42452.508333333331</v>
      </c>
    </row>
    <row r="2977" spans="1:11" x14ac:dyDescent="0.25">
      <c r="A2977" t="s">
        <v>5257</v>
      </c>
      <c r="B2977" t="s">
        <v>17</v>
      </c>
      <c r="C2977">
        <v>15.57</v>
      </c>
      <c r="D2977" t="s">
        <v>13</v>
      </c>
      <c r="E2977">
        <v>15.57</v>
      </c>
      <c r="F2977" t="s">
        <v>13</v>
      </c>
      <c r="G2977">
        <v>52.89</v>
      </c>
      <c r="H2977" t="s">
        <v>14</v>
      </c>
      <c r="I2977" t="s">
        <v>42</v>
      </c>
      <c r="J2977" t="s">
        <v>5258</v>
      </c>
      <c r="K2977" s="1">
        <v>42452.509027777778</v>
      </c>
    </row>
    <row r="2978" spans="1:11" x14ac:dyDescent="0.25">
      <c r="A2978" t="s">
        <v>5259</v>
      </c>
      <c r="B2978" t="s">
        <v>17</v>
      </c>
      <c r="C2978">
        <v>34.950000000000003</v>
      </c>
      <c r="D2978" t="s">
        <v>252</v>
      </c>
      <c r="E2978">
        <v>29.46</v>
      </c>
      <c r="F2978" t="s">
        <v>13</v>
      </c>
      <c r="G2978">
        <v>34.950000000000003</v>
      </c>
      <c r="H2978" t="s">
        <v>252</v>
      </c>
      <c r="I2978" t="s">
        <v>19</v>
      </c>
      <c r="J2978">
        <v>312131645</v>
      </c>
      <c r="K2978" s="1">
        <v>42452.508333333331</v>
      </c>
    </row>
    <row r="2979" spans="1:11" x14ac:dyDescent="0.25">
      <c r="A2979" t="s">
        <v>5260</v>
      </c>
      <c r="B2979" t="s">
        <v>17</v>
      </c>
      <c r="C2979">
        <v>5</v>
      </c>
      <c r="D2979" t="s">
        <v>13</v>
      </c>
      <c r="E2979">
        <v>5</v>
      </c>
      <c r="F2979" t="s">
        <v>13</v>
      </c>
      <c r="G2979">
        <v>5</v>
      </c>
      <c r="H2979" t="s">
        <v>13</v>
      </c>
      <c r="I2979" t="s">
        <v>19</v>
      </c>
      <c r="J2979" t="s">
        <v>5261</v>
      </c>
      <c r="K2979" s="1">
        <v>42452.508333333331</v>
      </c>
    </row>
    <row r="2980" spans="1:11" x14ac:dyDescent="0.25">
      <c r="A2980" t="s">
        <v>5262</v>
      </c>
      <c r="B2980" t="s">
        <v>17</v>
      </c>
      <c r="C2980">
        <v>15.57</v>
      </c>
      <c r="D2980" t="s">
        <v>13</v>
      </c>
      <c r="E2980">
        <v>15.57</v>
      </c>
      <c r="F2980" t="s">
        <v>13</v>
      </c>
      <c r="G2980">
        <v>52.89</v>
      </c>
      <c r="H2980" t="s">
        <v>14</v>
      </c>
      <c r="I2980" t="s">
        <v>42</v>
      </c>
      <c r="J2980" t="s">
        <v>5263</v>
      </c>
      <c r="K2980" s="1">
        <v>42452.509027777778</v>
      </c>
    </row>
    <row r="2981" spans="1:11" x14ac:dyDescent="0.25">
      <c r="A2981" t="s">
        <v>5264</v>
      </c>
      <c r="B2981" t="s">
        <v>17</v>
      </c>
      <c r="C2981">
        <v>21.18</v>
      </c>
      <c r="D2981" t="s">
        <v>13</v>
      </c>
      <c r="E2981">
        <v>21.18</v>
      </c>
      <c r="F2981" t="s">
        <v>13</v>
      </c>
      <c r="G2981">
        <v>210.84</v>
      </c>
      <c r="H2981" t="s">
        <v>18</v>
      </c>
      <c r="I2981" t="s">
        <v>19</v>
      </c>
      <c r="J2981" t="s">
        <v>5265</v>
      </c>
      <c r="K2981" s="1">
        <v>42452.508333333331</v>
      </c>
    </row>
    <row r="2982" spans="1:11" x14ac:dyDescent="0.25">
      <c r="A2982" t="s">
        <v>5266</v>
      </c>
      <c r="B2982" t="s">
        <v>17</v>
      </c>
      <c r="C2982">
        <v>300</v>
      </c>
      <c r="D2982" t="s">
        <v>14</v>
      </c>
      <c r="E2982">
        <v>300</v>
      </c>
      <c r="F2982" t="s">
        <v>14</v>
      </c>
      <c r="G2982">
        <v>300</v>
      </c>
      <c r="H2982" t="s">
        <v>14</v>
      </c>
      <c r="I2982" t="s">
        <v>42</v>
      </c>
      <c r="J2982">
        <v>155899632</v>
      </c>
      <c r="K2982" s="1">
        <v>42452.509722222225</v>
      </c>
    </row>
    <row r="2983" spans="1:11" x14ac:dyDescent="0.25">
      <c r="A2983" t="s">
        <v>5267</v>
      </c>
      <c r="B2983" t="s">
        <v>17</v>
      </c>
      <c r="C2983">
        <v>50</v>
      </c>
      <c r="D2983" t="s">
        <v>13</v>
      </c>
      <c r="E2983">
        <v>50</v>
      </c>
      <c r="F2983" t="s">
        <v>13</v>
      </c>
      <c r="G2983">
        <v>497.73</v>
      </c>
      <c r="H2983" t="s">
        <v>18</v>
      </c>
      <c r="I2983" t="s">
        <v>19</v>
      </c>
      <c r="J2983" t="s">
        <v>5268</v>
      </c>
      <c r="K2983" s="1">
        <v>42452.508333333331</v>
      </c>
    </row>
    <row r="2984" spans="1:11" x14ac:dyDescent="0.25">
      <c r="A2984" t="s">
        <v>5269</v>
      </c>
      <c r="B2984" t="s">
        <v>45</v>
      </c>
      <c r="C2984">
        <v>51.26</v>
      </c>
      <c r="D2984" t="s">
        <v>13</v>
      </c>
      <c r="E2984">
        <v>51.26</v>
      </c>
      <c r="F2984" t="s">
        <v>13</v>
      </c>
      <c r="G2984">
        <v>79.11</v>
      </c>
      <c r="H2984" t="s">
        <v>25</v>
      </c>
      <c r="I2984" t="s">
        <v>42</v>
      </c>
      <c r="J2984" t="s">
        <v>5270</v>
      </c>
      <c r="K2984" s="1">
        <v>42452.508333333331</v>
      </c>
    </row>
    <row r="2985" spans="1:11" x14ac:dyDescent="0.25">
      <c r="A2985" t="s">
        <v>5271</v>
      </c>
      <c r="B2985" t="s">
        <v>17</v>
      </c>
      <c r="C2985">
        <v>217.28</v>
      </c>
      <c r="D2985" t="s">
        <v>13</v>
      </c>
      <c r="E2985">
        <v>217.28</v>
      </c>
      <c r="F2985" t="s">
        <v>13</v>
      </c>
      <c r="G2985">
        <v>2162.9299999999998</v>
      </c>
      <c r="H2985" t="s">
        <v>18</v>
      </c>
      <c r="I2985" t="s">
        <v>19</v>
      </c>
      <c r="J2985" t="s">
        <v>5272</v>
      </c>
      <c r="K2985" s="1">
        <v>42452.508333333331</v>
      </c>
    </row>
    <row r="2986" spans="1:11" x14ac:dyDescent="0.25">
      <c r="A2986" t="s">
        <v>5273</v>
      </c>
      <c r="B2986" t="s">
        <v>17</v>
      </c>
      <c r="C2986">
        <v>10.9</v>
      </c>
      <c r="D2986" t="s">
        <v>13</v>
      </c>
      <c r="E2986">
        <v>10.9</v>
      </c>
      <c r="F2986" t="s">
        <v>13</v>
      </c>
      <c r="G2986">
        <v>37.03</v>
      </c>
      <c r="H2986" t="s">
        <v>14</v>
      </c>
      <c r="I2986" t="s">
        <v>42</v>
      </c>
      <c r="J2986" t="s">
        <v>5274</v>
      </c>
      <c r="K2986" s="1">
        <v>42452.509027777778</v>
      </c>
    </row>
    <row r="2987" spans="1:11" x14ac:dyDescent="0.25">
      <c r="A2987" t="s">
        <v>5275</v>
      </c>
      <c r="B2987" t="s">
        <v>17</v>
      </c>
      <c r="C2987">
        <v>42.38</v>
      </c>
      <c r="D2987" t="s">
        <v>13</v>
      </c>
      <c r="E2987">
        <v>42.38</v>
      </c>
      <c r="F2987" t="s">
        <v>13</v>
      </c>
      <c r="G2987">
        <v>421.88</v>
      </c>
      <c r="H2987" t="s">
        <v>18</v>
      </c>
      <c r="I2987" t="s">
        <v>19</v>
      </c>
      <c r="J2987" t="s">
        <v>5276</v>
      </c>
      <c r="K2987" s="1">
        <v>42452.508333333331</v>
      </c>
    </row>
    <row r="2988" spans="1:11" x14ac:dyDescent="0.25">
      <c r="A2988" t="s">
        <v>5277</v>
      </c>
      <c r="B2988" t="s">
        <v>12</v>
      </c>
      <c r="C2988">
        <v>500</v>
      </c>
      <c r="D2988" t="s">
        <v>14</v>
      </c>
      <c r="E2988">
        <v>500</v>
      </c>
      <c r="F2988" t="s">
        <v>14</v>
      </c>
      <c r="G2988">
        <v>500</v>
      </c>
      <c r="H2988" t="s">
        <v>14</v>
      </c>
      <c r="I2988" t="s">
        <v>15</v>
      </c>
      <c r="J2988">
        <v>155899572</v>
      </c>
      <c r="K2988" s="1">
        <v>42452.508333333331</v>
      </c>
    </row>
    <row r="2989" spans="1:11" x14ac:dyDescent="0.25">
      <c r="A2989" t="s">
        <v>5278</v>
      </c>
      <c r="B2989" t="s">
        <v>17</v>
      </c>
      <c r="C2989">
        <v>25</v>
      </c>
      <c r="D2989" t="s">
        <v>13</v>
      </c>
      <c r="E2989">
        <v>25</v>
      </c>
      <c r="F2989" t="s">
        <v>13</v>
      </c>
      <c r="G2989">
        <v>248.87</v>
      </c>
      <c r="H2989" t="s">
        <v>18</v>
      </c>
      <c r="I2989" t="s">
        <v>19</v>
      </c>
      <c r="J2989" t="s">
        <v>5279</v>
      </c>
      <c r="K2989" s="1">
        <v>42452.508333333331</v>
      </c>
    </row>
    <row r="2990" spans="1:11" x14ac:dyDescent="0.25">
      <c r="A2990" t="s">
        <v>5280</v>
      </c>
      <c r="B2990" t="s">
        <v>17</v>
      </c>
      <c r="C2990">
        <v>20.5</v>
      </c>
      <c r="D2990" t="s">
        <v>13</v>
      </c>
      <c r="E2990">
        <v>20.5</v>
      </c>
      <c r="F2990" t="s">
        <v>13</v>
      </c>
      <c r="G2990">
        <v>204.07</v>
      </c>
      <c r="H2990" t="s">
        <v>18</v>
      </c>
      <c r="I2990" t="s">
        <v>19</v>
      </c>
      <c r="J2990" t="s">
        <v>5281</v>
      </c>
      <c r="K2990" s="1">
        <v>42452.508333333331</v>
      </c>
    </row>
    <row r="2991" spans="1:11" x14ac:dyDescent="0.25">
      <c r="A2991" t="s">
        <v>5282</v>
      </c>
      <c r="B2991" t="s">
        <v>17</v>
      </c>
      <c r="C2991">
        <v>54.8</v>
      </c>
      <c r="D2991" t="s">
        <v>13</v>
      </c>
      <c r="E2991">
        <v>54.8</v>
      </c>
      <c r="F2991" t="s">
        <v>13</v>
      </c>
      <c r="G2991">
        <v>545.51</v>
      </c>
      <c r="H2991" t="s">
        <v>18</v>
      </c>
      <c r="I2991" t="s">
        <v>124</v>
      </c>
      <c r="J2991" t="s">
        <v>5283</v>
      </c>
      <c r="K2991" s="1">
        <v>42452.508333333331</v>
      </c>
    </row>
    <row r="2992" spans="1:11" x14ac:dyDescent="0.25">
      <c r="A2992" t="s">
        <v>5284</v>
      </c>
      <c r="B2992" t="s">
        <v>12</v>
      </c>
      <c r="C2992">
        <v>5000</v>
      </c>
      <c r="D2992" t="s">
        <v>14</v>
      </c>
      <c r="E2992">
        <v>5000</v>
      </c>
      <c r="F2992" t="s">
        <v>14</v>
      </c>
      <c r="G2992">
        <v>5000</v>
      </c>
      <c r="H2992" t="s">
        <v>14</v>
      </c>
      <c r="I2992" t="s">
        <v>15</v>
      </c>
      <c r="J2992">
        <v>155899552</v>
      </c>
      <c r="K2992" s="1">
        <v>42452.508333333331</v>
      </c>
    </row>
    <row r="2993" spans="1:11" x14ac:dyDescent="0.25">
      <c r="A2993" t="s">
        <v>5285</v>
      </c>
      <c r="B2993" t="s">
        <v>17</v>
      </c>
      <c r="C2993">
        <v>51.25</v>
      </c>
      <c r="D2993" t="s">
        <v>13</v>
      </c>
      <c r="E2993">
        <v>51.25</v>
      </c>
      <c r="F2993" t="s">
        <v>13</v>
      </c>
      <c r="G2993">
        <v>510.18</v>
      </c>
      <c r="H2993" t="s">
        <v>18</v>
      </c>
      <c r="I2993" t="s">
        <v>19</v>
      </c>
      <c r="J2993" t="s">
        <v>5286</v>
      </c>
      <c r="K2993" s="1">
        <v>42452.508333333331</v>
      </c>
    </row>
    <row r="2994" spans="1:11" x14ac:dyDescent="0.25">
      <c r="A2994" t="s">
        <v>5287</v>
      </c>
      <c r="B2994" t="s">
        <v>45</v>
      </c>
      <c r="C2994">
        <v>51.26</v>
      </c>
      <c r="D2994" t="s">
        <v>13</v>
      </c>
      <c r="E2994">
        <v>51.26</v>
      </c>
      <c r="F2994" t="s">
        <v>13</v>
      </c>
      <c r="G2994">
        <v>79.11</v>
      </c>
      <c r="H2994" t="s">
        <v>25</v>
      </c>
      <c r="I2994" t="s">
        <v>42</v>
      </c>
      <c r="J2994" t="s">
        <v>5288</v>
      </c>
      <c r="K2994" s="1">
        <v>42452.508333333331</v>
      </c>
    </row>
    <row r="2995" spans="1:11" x14ac:dyDescent="0.25">
      <c r="A2995" t="s">
        <v>5289</v>
      </c>
      <c r="B2995" t="s">
        <v>12</v>
      </c>
      <c r="C2995">
        <v>31</v>
      </c>
      <c r="D2995" t="s">
        <v>13</v>
      </c>
      <c r="E2995">
        <v>31</v>
      </c>
      <c r="F2995" t="s">
        <v>13</v>
      </c>
      <c r="G2995">
        <v>105.3</v>
      </c>
      <c r="H2995" t="s">
        <v>14</v>
      </c>
      <c r="I2995" t="s">
        <v>15</v>
      </c>
      <c r="J2995" t="s">
        <v>5290</v>
      </c>
      <c r="K2995" s="1">
        <v>42452.508333333331</v>
      </c>
    </row>
    <row r="2996" spans="1:11" x14ac:dyDescent="0.25">
      <c r="A2996" t="s">
        <v>5291</v>
      </c>
      <c r="B2996" t="s">
        <v>17</v>
      </c>
      <c r="C2996">
        <v>62.3</v>
      </c>
      <c r="D2996" t="s">
        <v>13</v>
      </c>
      <c r="E2996">
        <v>62.3</v>
      </c>
      <c r="F2996" t="s">
        <v>13</v>
      </c>
      <c r="G2996">
        <v>211.61</v>
      </c>
      <c r="H2996" t="s">
        <v>14</v>
      </c>
      <c r="I2996" t="s">
        <v>42</v>
      </c>
      <c r="J2996" t="s">
        <v>5292</v>
      </c>
      <c r="K2996" s="1">
        <v>42452.508333333331</v>
      </c>
    </row>
    <row r="2997" spans="1:11" x14ac:dyDescent="0.25">
      <c r="A2997" t="s">
        <v>5293</v>
      </c>
      <c r="B2997" t="s">
        <v>17</v>
      </c>
      <c r="C2997">
        <v>20.51</v>
      </c>
      <c r="D2997" t="s">
        <v>13</v>
      </c>
      <c r="E2997">
        <v>20.51</v>
      </c>
      <c r="F2997" t="s">
        <v>13</v>
      </c>
      <c r="G2997">
        <v>31.68</v>
      </c>
      <c r="H2997" t="s">
        <v>25</v>
      </c>
      <c r="I2997" t="s">
        <v>42</v>
      </c>
      <c r="J2997" t="s">
        <v>5294</v>
      </c>
      <c r="K2997" s="1">
        <v>42452.508333333331</v>
      </c>
    </row>
    <row r="2998" spans="1:11" x14ac:dyDescent="0.25">
      <c r="A2998" t="s">
        <v>5295</v>
      </c>
      <c r="B2998" t="s">
        <v>17</v>
      </c>
      <c r="C2998">
        <v>27.23</v>
      </c>
      <c r="D2998" t="s">
        <v>13</v>
      </c>
      <c r="E2998">
        <v>27.23</v>
      </c>
      <c r="F2998" t="s">
        <v>13</v>
      </c>
      <c r="G2998">
        <v>92.49</v>
      </c>
      <c r="H2998" t="s">
        <v>14</v>
      </c>
      <c r="I2998" t="s">
        <v>42</v>
      </c>
      <c r="J2998">
        <v>30099064</v>
      </c>
      <c r="K2998" s="1">
        <v>42452.508333333331</v>
      </c>
    </row>
    <row r="2999" spans="1:11" x14ac:dyDescent="0.25">
      <c r="A2999" t="s">
        <v>5296</v>
      </c>
      <c r="B2999" t="s">
        <v>17</v>
      </c>
      <c r="C2999">
        <v>25</v>
      </c>
      <c r="D2999" t="s">
        <v>13</v>
      </c>
      <c r="E2999">
        <v>25</v>
      </c>
      <c r="F2999" t="s">
        <v>13</v>
      </c>
      <c r="G2999">
        <v>25</v>
      </c>
      <c r="H2999" t="s">
        <v>13</v>
      </c>
      <c r="I2999" t="s">
        <v>42</v>
      </c>
      <c r="J2999" t="s">
        <v>5297</v>
      </c>
      <c r="K2999" s="1">
        <v>42452.508333333331</v>
      </c>
    </row>
    <row r="3000" spans="1:11" x14ac:dyDescent="0.25">
      <c r="A3000" t="s">
        <v>5298</v>
      </c>
      <c r="B3000" t="s">
        <v>45</v>
      </c>
      <c r="C3000">
        <v>0.01</v>
      </c>
      <c r="D3000" t="s">
        <v>252</v>
      </c>
      <c r="E3000">
        <v>0</v>
      </c>
      <c r="F3000" t="s">
        <v>13</v>
      </c>
      <c r="G3000">
        <v>0.01</v>
      </c>
      <c r="H3000" t="s">
        <v>252</v>
      </c>
      <c r="I3000" t="s">
        <v>124</v>
      </c>
      <c r="J3000">
        <v>312131537</v>
      </c>
      <c r="K3000" s="1">
        <v>42452.507638888892</v>
      </c>
    </row>
    <row r="3001" spans="1:11" x14ac:dyDescent="0.25">
      <c r="A3001" t="s">
        <v>5299</v>
      </c>
      <c r="B3001" t="s">
        <v>45</v>
      </c>
      <c r="C3001">
        <v>1.94</v>
      </c>
      <c r="D3001" t="s">
        <v>112</v>
      </c>
      <c r="E3001">
        <v>2.3199999999999998</v>
      </c>
      <c r="F3001" t="s">
        <v>13</v>
      </c>
      <c r="G3001">
        <v>1.94</v>
      </c>
      <c r="H3001" t="s">
        <v>112</v>
      </c>
      <c r="I3001" t="s">
        <v>19</v>
      </c>
      <c r="J3001">
        <v>312131535</v>
      </c>
      <c r="K3001" s="1">
        <v>42452.507638888892</v>
      </c>
    </row>
    <row r="3002" spans="1:11" x14ac:dyDescent="0.25">
      <c r="A3002" t="s">
        <v>5300</v>
      </c>
      <c r="B3002" t="s">
        <v>17</v>
      </c>
      <c r="C3002">
        <v>15.49</v>
      </c>
      <c r="D3002" t="s">
        <v>13</v>
      </c>
      <c r="E3002">
        <v>15.49</v>
      </c>
      <c r="F3002" t="s">
        <v>13</v>
      </c>
      <c r="G3002">
        <v>52.62</v>
      </c>
      <c r="H3002" t="s">
        <v>14</v>
      </c>
      <c r="I3002" t="s">
        <v>42</v>
      </c>
      <c r="J3002" t="s">
        <v>5301</v>
      </c>
      <c r="K3002" s="1">
        <v>42452.509027777778</v>
      </c>
    </row>
    <row r="3003" spans="1:11" x14ac:dyDescent="0.25">
      <c r="A3003" t="s">
        <v>5302</v>
      </c>
      <c r="B3003" t="s">
        <v>17</v>
      </c>
      <c r="C3003">
        <v>50</v>
      </c>
      <c r="D3003" t="s">
        <v>13</v>
      </c>
      <c r="E3003">
        <v>50</v>
      </c>
      <c r="F3003" t="s">
        <v>13</v>
      </c>
      <c r="G3003">
        <v>496.95</v>
      </c>
      <c r="H3003" t="s">
        <v>18</v>
      </c>
      <c r="I3003" t="s">
        <v>19</v>
      </c>
      <c r="J3003" t="s">
        <v>5303</v>
      </c>
      <c r="K3003" s="1">
        <v>42452.507638888892</v>
      </c>
    </row>
    <row r="3004" spans="1:11" x14ac:dyDescent="0.25">
      <c r="A3004" t="s">
        <v>5304</v>
      </c>
      <c r="B3004" t="s">
        <v>17</v>
      </c>
      <c r="C3004">
        <v>10.9</v>
      </c>
      <c r="D3004" t="s">
        <v>13</v>
      </c>
      <c r="E3004">
        <v>10.9</v>
      </c>
      <c r="F3004" t="s">
        <v>13</v>
      </c>
      <c r="G3004">
        <v>37.03</v>
      </c>
      <c r="H3004" t="s">
        <v>14</v>
      </c>
      <c r="I3004" t="s">
        <v>42</v>
      </c>
      <c r="J3004" t="s">
        <v>5305</v>
      </c>
      <c r="K3004" s="1">
        <v>42452.509027777778</v>
      </c>
    </row>
    <row r="3005" spans="1:11" x14ac:dyDescent="0.25">
      <c r="A3005" t="s">
        <v>5306</v>
      </c>
      <c r="B3005" t="s">
        <v>17</v>
      </c>
      <c r="C3005">
        <v>13.68</v>
      </c>
      <c r="D3005" t="s">
        <v>13</v>
      </c>
      <c r="E3005">
        <v>13.68</v>
      </c>
      <c r="F3005" t="s">
        <v>13</v>
      </c>
      <c r="G3005">
        <v>1816.39</v>
      </c>
      <c r="H3005" t="s">
        <v>67</v>
      </c>
      <c r="I3005" t="s">
        <v>19</v>
      </c>
      <c r="J3005" t="s">
        <v>5307</v>
      </c>
      <c r="K3005" s="1">
        <v>42452.507638888892</v>
      </c>
    </row>
    <row r="3006" spans="1:11" x14ac:dyDescent="0.25">
      <c r="A3006" t="s">
        <v>5308</v>
      </c>
      <c r="B3006" t="s">
        <v>45</v>
      </c>
      <c r="C3006">
        <v>51.26</v>
      </c>
      <c r="D3006" t="s">
        <v>13</v>
      </c>
      <c r="E3006">
        <v>51.26</v>
      </c>
      <c r="F3006" t="s">
        <v>13</v>
      </c>
      <c r="G3006">
        <v>79.16</v>
      </c>
      <c r="H3006" t="s">
        <v>25</v>
      </c>
      <c r="I3006" t="s">
        <v>42</v>
      </c>
      <c r="J3006" t="s">
        <v>5309</v>
      </c>
      <c r="K3006" s="1">
        <v>42452.507638888892</v>
      </c>
    </row>
    <row r="3007" spans="1:11" x14ac:dyDescent="0.25">
      <c r="A3007" t="s">
        <v>5310</v>
      </c>
      <c r="B3007" t="s">
        <v>45</v>
      </c>
      <c r="C3007">
        <v>20</v>
      </c>
      <c r="D3007" t="s">
        <v>14</v>
      </c>
      <c r="E3007">
        <v>6.21</v>
      </c>
      <c r="F3007" t="s">
        <v>13</v>
      </c>
      <c r="G3007">
        <v>21.1</v>
      </c>
      <c r="H3007" t="s">
        <v>14</v>
      </c>
      <c r="I3007" t="s">
        <v>42</v>
      </c>
      <c r="J3007">
        <v>49591093</v>
      </c>
      <c r="K3007" s="1">
        <v>42452.507638888892</v>
      </c>
    </row>
    <row r="3008" spans="1:11" x14ac:dyDescent="0.25">
      <c r="A3008" t="s">
        <v>5311</v>
      </c>
      <c r="B3008" t="s">
        <v>17</v>
      </c>
      <c r="C3008">
        <v>31.95</v>
      </c>
      <c r="D3008" t="s">
        <v>13</v>
      </c>
      <c r="E3008">
        <v>31.95</v>
      </c>
      <c r="F3008" t="s">
        <v>13</v>
      </c>
      <c r="G3008">
        <v>31.95</v>
      </c>
      <c r="H3008" t="s">
        <v>13</v>
      </c>
      <c r="I3008" t="s">
        <v>19</v>
      </c>
      <c r="J3008">
        <v>312131503</v>
      </c>
      <c r="K3008" s="1">
        <v>42452.507638888892</v>
      </c>
    </row>
    <row r="3009" spans="1:11" x14ac:dyDescent="0.25">
      <c r="A3009" t="s">
        <v>5312</v>
      </c>
      <c r="B3009" t="s">
        <v>17</v>
      </c>
      <c r="C3009">
        <v>14.07</v>
      </c>
      <c r="D3009" t="s">
        <v>13</v>
      </c>
      <c r="E3009">
        <v>14.07</v>
      </c>
      <c r="F3009" t="s">
        <v>13</v>
      </c>
      <c r="G3009">
        <v>139.84</v>
      </c>
      <c r="H3009" t="s">
        <v>18</v>
      </c>
      <c r="I3009" t="s">
        <v>19</v>
      </c>
      <c r="J3009" t="s">
        <v>5313</v>
      </c>
      <c r="K3009" s="1">
        <v>42452.507638888892</v>
      </c>
    </row>
    <row r="3010" spans="1:11" x14ac:dyDescent="0.25">
      <c r="A3010" t="s">
        <v>5314</v>
      </c>
      <c r="B3010" t="s">
        <v>17</v>
      </c>
      <c r="C3010">
        <v>940</v>
      </c>
      <c r="D3010" t="s">
        <v>14</v>
      </c>
      <c r="E3010">
        <v>940</v>
      </c>
      <c r="F3010" t="s">
        <v>14</v>
      </c>
      <c r="G3010">
        <v>940</v>
      </c>
      <c r="H3010" t="s">
        <v>14</v>
      </c>
      <c r="I3010" t="s">
        <v>42</v>
      </c>
      <c r="J3010">
        <v>155899412</v>
      </c>
      <c r="K3010" s="1">
        <v>42452.509027777778</v>
      </c>
    </row>
    <row r="3011" spans="1:11" x14ac:dyDescent="0.25">
      <c r="A3011" t="s">
        <v>5315</v>
      </c>
      <c r="B3011" t="s">
        <v>12</v>
      </c>
      <c r="C3011">
        <v>9940</v>
      </c>
      <c r="D3011" t="s">
        <v>14</v>
      </c>
      <c r="E3011">
        <v>9940</v>
      </c>
      <c r="F3011" t="s">
        <v>14</v>
      </c>
      <c r="G3011">
        <v>9940</v>
      </c>
      <c r="H3011" t="s">
        <v>14</v>
      </c>
      <c r="I3011" t="s">
        <v>15</v>
      </c>
      <c r="J3011">
        <v>155899382</v>
      </c>
      <c r="K3011" s="1">
        <v>42452.506944444445</v>
      </c>
    </row>
    <row r="3012" spans="1:11" x14ac:dyDescent="0.25">
      <c r="A3012" t="s">
        <v>5316</v>
      </c>
      <c r="B3012" t="s">
        <v>17</v>
      </c>
      <c r="C3012">
        <v>15.57</v>
      </c>
      <c r="D3012" t="s">
        <v>13</v>
      </c>
      <c r="E3012">
        <v>15.57</v>
      </c>
      <c r="F3012" t="s">
        <v>13</v>
      </c>
      <c r="G3012">
        <v>52.89</v>
      </c>
      <c r="H3012" t="s">
        <v>14</v>
      </c>
      <c r="I3012" t="s">
        <v>42</v>
      </c>
      <c r="J3012" t="s">
        <v>5317</v>
      </c>
      <c r="K3012" s="1">
        <v>42452.507638888892</v>
      </c>
    </row>
    <row r="3013" spans="1:11" x14ac:dyDescent="0.25">
      <c r="A3013" t="s">
        <v>5318</v>
      </c>
      <c r="B3013" t="s">
        <v>12</v>
      </c>
      <c r="C3013">
        <v>62.3</v>
      </c>
      <c r="D3013" t="s">
        <v>13</v>
      </c>
      <c r="E3013">
        <v>62.3</v>
      </c>
      <c r="F3013" t="s">
        <v>13</v>
      </c>
      <c r="G3013">
        <v>211.6</v>
      </c>
      <c r="H3013" t="s">
        <v>14</v>
      </c>
      <c r="I3013" t="s">
        <v>15</v>
      </c>
      <c r="J3013" t="s">
        <v>5319</v>
      </c>
      <c r="K3013" s="1">
        <v>42452.506944444445</v>
      </c>
    </row>
    <row r="3014" spans="1:11" x14ac:dyDescent="0.25">
      <c r="A3014" t="s">
        <v>5320</v>
      </c>
      <c r="B3014" t="s">
        <v>45</v>
      </c>
      <c r="C3014">
        <v>54.67</v>
      </c>
      <c r="D3014" t="s">
        <v>13</v>
      </c>
      <c r="E3014">
        <v>54.67</v>
      </c>
      <c r="F3014" t="s">
        <v>13</v>
      </c>
      <c r="G3014">
        <v>84.43</v>
      </c>
      <c r="H3014" t="s">
        <v>25</v>
      </c>
      <c r="I3014" t="s">
        <v>42</v>
      </c>
      <c r="J3014" t="s">
        <v>5321</v>
      </c>
      <c r="K3014" s="1">
        <v>42452.506944444445</v>
      </c>
    </row>
    <row r="3015" spans="1:11" x14ac:dyDescent="0.25">
      <c r="A3015" t="s">
        <v>5322</v>
      </c>
      <c r="B3015" t="s">
        <v>45</v>
      </c>
      <c r="C3015">
        <v>15.57</v>
      </c>
      <c r="D3015" t="s">
        <v>13</v>
      </c>
      <c r="E3015">
        <v>15.57</v>
      </c>
      <c r="F3015" t="s">
        <v>13</v>
      </c>
      <c r="G3015">
        <v>52.89</v>
      </c>
      <c r="H3015" t="s">
        <v>14</v>
      </c>
      <c r="I3015" t="s">
        <v>42</v>
      </c>
      <c r="J3015" t="s">
        <v>5323</v>
      </c>
      <c r="K3015" s="1">
        <v>42452.507638888892</v>
      </c>
    </row>
    <row r="3016" spans="1:11" x14ac:dyDescent="0.25">
      <c r="A3016" t="s">
        <v>5324</v>
      </c>
      <c r="B3016" t="s">
        <v>17</v>
      </c>
      <c r="C3016">
        <v>21.18</v>
      </c>
      <c r="D3016" t="s">
        <v>13</v>
      </c>
      <c r="E3016">
        <v>21.18</v>
      </c>
      <c r="F3016" t="s">
        <v>13</v>
      </c>
      <c r="G3016">
        <v>210.51</v>
      </c>
      <c r="H3016" t="s">
        <v>18</v>
      </c>
      <c r="I3016" t="s">
        <v>42</v>
      </c>
      <c r="J3016" t="s">
        <v>5325</v>
      </c>
      <c r="K3016" s="1">
        <v>42452.507638888892</v>
      </c>
    </row>
    <row r="3017" spans="1:11" x14ac:dyDescent="0.25">
      <c r="A3017" t="s">
        <v>5326</v>
      </c>
      <c r="B3017" t="s">
        <v>45</v>
      </c>
      <c r="C3017">
        <v>20.51</v>
      </c>
      <c r="D3017" t="s">
        <v>13</v>
      </c>
      <c r="E3017">
        <v>20.51</v>
      </c>
      <c r="F3017" t="s">
        <v>13</v>
      </c>
      <c r="G3017">
        <v>31.68</v>
      </c>
      <c r="H3017" t="s">
        <v>25</v>
      </c>
      <c r="I3017" t="s">
        <v>42</v>
      </c>
      <c r="J3017" t="s">
        <v>5327</v>
      </c>
      <c r="K3017" s="1">
        <v>42452.507638888892</v>
      </c>
    </row>
    <row r="3018" spans="1:11" x14ac:dyDescent="0.25">
      <c r="A3018" t="s">
        <v>5328</v>
      </c>
      <c r="B3018" t="s">
        <v>17</v>
      </c>
      <c r="C3018">
        <v>54.8</v>
      </c>
      <c r="D3018" t="s">
        <v>13</v>
      </c>
      <c r="E3018">
        <v>54.8</v>
      </c>
      <c r="F3018" t="s">
        <v>13</v>
      </c>
      <c r="G3018">
        <v>544.65</v>
      </c>
      <c r="H3018" t="s">
        <v>18</v>
      </c>
      <c r="I3018" t="s">
        <v>124</v>
      </c>
      <c r="J3018" t="s">
        <v>5329</v>
      </c>
      <c r="K3018" s="1">
        <v>42452.506944444445</v>
      </c>
    </row>
    <row r="3019" spans="1:11" x14ac:dyDescent="0.25">
      <c r="A3019" t="s">
        <v>5330</v>
      </c>
      <c r="B3019" t="s">
        <v>17</v>
      </c>
      <c r="C3019">
        <v>500</v>
      </c>
      <c r="D3019" t="s">
        <v>14</v>
      </c>
      <c r="E3019">
        <v>500</v>
      </c>
      <c r="F3019" t="s">
        <v>14</v>
      </c>
      <c r="G3019">
        <v>500</v>
      </c>
      <c r="H3019" t="s">
        <v>14</v>
      </c>
      <c r="I3019" t="s">
        <v>42</v>
      </c>
      <c r="J3019">
        <v>155899262</v>
      </c>
      <c r="K3019" s="1">
        <v>42452.508333333331</v>
      </c>
    </row>
    <row r="3020" spans="1:11" x14ac:dyDescent="0.25">
      <c r="A3020" t="s">
        <v>5331</v>
      </c>
      <c r="B3020" t="s">
        <v>17</v>
      </c>
      <c r="C3020">
        <v>15.57</v>
      </c>
      <c r="D3020" t="s">
        <v>13</v>
      </c>
      <c r="E3020">
        <v>15.57</v>
      </c>
      <c r="F3020" t="s">
        <v>13</v>
      </c>
      <c r="G3020">
        <v>52.89</v>
      </c>
      <c r="H3020" t="s">
        <v>14</v>
      </c>
      <c r="I3020" t="s">
        <v>42</v>
      </c>
      <c r="J3020" t="s">
        <v>5332</v>
      </c>
      <c r="K3020" s="1">
        <v>42452.506944444445</v>
      </c>
    </row>
    <row r="3021" spans="1:11" x14ac:dyDescent="0.25">
      <c r="A3021" t="s">
        <v>5333</v>
      </c>
      <c r="B3021" t="s">
        <v>17</v>
      </c>
      <c r="C3021">
        <v>11.27</v>
      </c>
      <c r="D3021" t="s">
        <v>13</v>
      </c>
      <c r="E3021">
        <v>11.27</v>
      </c>
      <c r="F3021" t="s">
        <v>13</v>
      </c>
      <c r="G3021">
        <v>112.02</v>
      </c>
      <c r="H3021" t="s">
        <v>18</v>
      </c>
      <c r="I3021" t="s">
        <v>19</v>
      </c>
      <c r="J3021" t="s">
        <v>5334</v>
      </c>
      <c r="K3021" s="1">
        <v>42452.506944444445</v>
      </c>
    </row>
    <row r="3022" spans="1:11" x14ac:dyDescent="0.25">
      <c r="A3022" t="s">
        <v>5335</v>
      </c>
      <c r="B3022" t="s">
        <v>17</v>
      </c>
      <c r="C3022">
        <v>25</v>
      </c>
      <c r="D3022" t="s">
        <v>13</v>
      </c>
      <c r="E3022">
        <v>25</v>
      </c>
      <c r="F3022" t="s">
        <v>13</v>
      </c>
      <c r="G3022">
        <v>25</v>
      </c>
      <c r="H3022" t="s">
        <v>13</v>
      </c>
      <c r="I3022" t="s">
        <v>42</v>
      </c>
      <c r="J3022" t="s">
        <v>5336</v>
      </c>
      <c r="K3022" s="1">
        <v>42452.506944444445</v>
      </c>
    </row>
    <row r="3023" spans="1:11" x14ac:dyDescent="0.25">
      <c r="A3023" t="s">
        <v>5337</v>
      </c>
      <c r="B3023" t="s">
        <v>17</v>
      </c>
      <c r="C3023">
        <v>600</v>
      </c>
      <c r="D3023" t="s">
        <v>14</v>
      </c>
      <c r="E3023">
        <v>600</v>
      </c>
      <c r="F3023" t="s">
        <v>14</v>
      </c>
      <c r="G3023">
        <v>600</v>
      </c>
      <c r="H3023" t="s">
        <v>14</v>
      </c>
      <c r="I3023" t="s">
        <v>42</v>
      </c>
      <c r="J3023">
        <v>155899212</v>
      </c>
      <c r="K3023" s="1">
        <v>42452.508333333331</v>
      </c>
    </row>
    <row r="3024" spans="1:11" x14ac:dyDescent="0.25">
      <c r="A3024" t="s">
        <v>5338</v>
      </c>
      <c r="B3024" t="s">
        <v>17</v>
      </c>
      <c r="C3024">
        <v>25</v>
      </c>
      <c r="D3024" t="s">
        <v>13</v>
      </c>
      <c r="E3024">
        <v>25</v>
      </c>
      <c r="F3024" t="s">
        <v>13</v>
      </c>
      <c r="G3024">
        <v>25</v>
      </c>
      <c r="H3024" t="s">
        <v>13</v>
      </c>
      <c r="I3024" t="s">
        <v>19</v>
      </c>
      <c r="J3024" t="s">
        <v>5339</v>
      </c>
      <c r="K3024" s="1">
        <v>42452.506944444445</v>
      </c>
    </row>
    <row r="3025" spans="1:11" x14ac:dyDescent="0.25">
      <c r="A3025" t="s">
        <v>5340</v>
      </c>
      <c r="B3025" t="s">
        <v>17</v>
      </c>
      <c r="C3025">
        <v>61.96</v>
      </c>
      <c r="D3025" t="s">
        <v>13</v>
      </c>
      <c r="E3025">
        <v>61.96</v>
      </c>
      <c r="F3025" t="s">
        <v>13</v>
      </c>
      <c r="G3025">
        <v>210.45</v>
      </c>
      <c r="H3025" t="s">
        <v>14</v>
      </c>
      <c r="I3025" t="s">
        <v>42</v>
      </c>
      <c r="J3025" t="s">
        <v>5341</v>
      </c>
      <c r="K3025" s="1">
        <v>42452.506944444445</v>
      </c>
    </row>
    <row r="3026" spans="1:11" x14ac:dyDescent="0.25">
      <c r="A3026" t="s">
        <v>5342</v>
      </c>
      <c r="B3026" t="s">
        <v>17</v>
      </c>
      <c r="C3026">
        <v>11.28</v>
      </c>
      <c r="D3026" t="s">
        <v>13</v>
      </c>
      <c r="E3026">
        <v>11.28</v>
      </c>
      <c r="F3026" t="s">
        <v>13</v>
      </c>
      <c r="G3026">
        <v>112.12</v>
      </c>
      <c r="H3026" t="s">
        <v>18</v>
      </c>
      <c r="I3026" t="s">
        <v>42</v>
      </c>
      <c r="J3026" t="s">
        <v>5343</v>
      </c>
      <c r="K3026" s="1">
        <v>42452.506944444445</v>
      </c>
    </row>
    <row r="3027" spans="1:11" x14ac:dyDescent="0.25">
      <c r="A3027" t="s">
        <v>5344</v>
      </c>
      <c r="B3027" t="s">
        <v>45</v>
      </c>
      <c r="C3027">
        <v>27.34</v>
      </c>
      <c r="D3027" t="s">
        <v>13</v>
      </c>
      <c r="E3027">
        <v>27.34</v>
      </c>
      <c r="F3027" t="s">
        <v>13</v>
      </c>
      <c r="G3027">
        <v>42.22</v>
      </c>
      <c r="H3027" t="s">
        <v>25</v>
      </c>
      <c r="I3027" t="s">
        <v>42</v>
      </c>
      <c r="J3027" t="s">
        <v>5345</v>
      </c>
      <c r="K3027" s="1">
        <v>42452.506249999999</v>
      </c>
    </row>
    <row r="3028" spans="1:11" x14ac:dyDescent="0.25">
      <c r="A3028" t="s">
        <v>5346</v>
      </c>
      <c r="B3028" t="s">
        <v>12</v>
      </c>
      <c r="C3028">
        <v>62.3</v>
      </c>
      <c r="D3028" t="s">
        <v>13</v>
      </c>
      <c r="E3028">
        <v>62.3</v>
      </c>
      <c r="F3028" t="s">
        <v>13</v>
      </c>
      <c r="G3028">
        <v>211.6</v>
      </c>
      <c r="H3028" t="s">
        <v>14</v>
      </c>
      <c r="I3028" t="s">
        <v>15</v>
      </c>
      <c r="J3028" t="s">
        <v>5347</v>
      </c>
      <c r="K3028" s="1">
        <v>42452.506249999999</v>
      </c>
    </row>
    <row r="3029" spans="1:11" x14ac:dyDescent="0.25">
      <c r="A3029" t="s">
        <v>5348</v>
      </c>
      <c r="B3029" t="s">
        <v>17</v>
      </c>
      <c r="C3029">
        <v>273.99</v>
      </c>
      <c r="D3029" t="s">
        <v>13</v>
      </c>
      <c r="E3029">
        <v>273.99</v>
      </c>
      <c r="F3029" t="s">
        <v>13</v>
      </c>
      <c r="G3029">
        <v>2723.15</v>
      </c>
      <c r="H3029" t="s">
        <v>18</v>
      </c>
      <c r="I3029" t="s">
        <v>124</v>
      </c>
      <c r="J3029" t="s">
        <v>5349</v>
      </c>
      <c r="K3029" s="1">
        <v>42452.506249999999</v>
      </c>
    </row>
    <row r="3030" spans="1:11" x14ac:dyDescent="0.25">
      <c r="A3030" t="s">
        <v>5350</v>
      </c>
      <c r="B3030" t="s">
        <v>45</v>
      </c>
      <c r="C3030">
        <v>150</v>
      </c>
      <c r="D3030" t="s">
        <v>14</v>
      </c>
      <c r="E3030">
        <v>150</v>
      </c>
      <c r="F3030" t="s">
        <v>14</v>
      </c>
      <c r="G3030">
        <v>150</v>
      </c>
      <c r="H3030" t="s">
        <v>14</v>
      </c>
      <c r="I3030" t="s">
        <v>42</v>
      </c>
      <c r="J3030" t="s">
        <v>5351</v>
      </c>
      <c r="K3030" s="1">
        <v>42452.515972222223</v>
      </c>
    </row>
    <row r="3031" spans="1:11" x14ac:dyDescent="0.25">
      <c r="A3031" t="s">
        <v>5352</v>
      </c>
      <c r="B3031" t="s">
        <v>17</v>
      </c>
      <c r="C3031">
        <v>11.95</v>
      </c>
      <c r="D3031" t="s">
        <v>112</v>
      </c>
      <c r="E3031">
        <v>14.31</v>
      </c>
      <c r="F3031" t="s">
        <v>13</v>
      </c>
      <c r="G3031">
        <v>11.95</v>
      </c>
      <c r="H3031" t="s">
        <v>112</v>
      </c>
      <c r="I3031" t="s">
        <v>19</v>
      </c>
      <c r="J3031">
        <v>312131379</v>
      </c>
      <c r="K3031" s="1">
        <v>42452.506249999999</v>
      </c>
    </row>
    <row r="3032" spans="1:11" x14ac:dyDescent="0.25">
      <c r="A3032" t="s">
        <v>5353</v>
      </c>
      <c r="B3032" t="s">
        <v>17</v>
      </c>
      <c r="C3032">
        <v>46.13</v>
      </c>
      <c r="D3032" t="s">
        <v>13</v>
      </c>
      <c r="E3032">
        <v>46.13</v>
      </c>
      <c r="F3032" t="s">
        <v>13</v>
      </c>
      <c r="G3032">
        <v>156.68</v>
      </c>
      <c r="H3032" t="s">
        <v>14</v>
      </c>
      <c r="I3032" t="s">
        <v>42</v>
      </c>
      <c r="J3032">
        <v>30099030</v>
      </c>
      <c r="K3032" s="1">
        <v>42452.506249999999</v>
      </c>
    </row>
    <row r="3033" spans="1:11" x14ac:dyDescent="0.25">
      <c r="A3033" t="s">
        <v>5354</v>
      </c>
      <c r="B3033" t="s">
        <v>17</v>
      </c>
      <c r="C3033">
        <v>15.57</v>
      </c>
      <c r="D3033" t="s">
        <v>13</v>
      </c>
      <c r="E3033">
        <v>15.57</v>
      </c>
      <c r="F3033" t="s">
        <v>13</v>
      </c>
      <c r="G3033">
        <v>52.82</v>
      </c>
      <c r="H3033" t="s">
        <v>14</v>
      </c>
      <c r="I3033" t="s">
        <v>42</v>
      </c>
      <c r="J3033" t="s">
        <v>5355</v>
      </c>
      <c r="K3033" s="1">
        <v>42452.506944444445</v>
      </c>
    </row>
    <row r="3034" spans="1:11" x14ac:dyDescent="0.25">
      <c r="A3034" t="s">
        <v>5356</v>
      </c>
      <c r="B3034" t="s">
        <v>12</v>
      </c>
      <c r="C3034">
        <v>31</v>
      </c>
      <c r="D3034" t="s">
        <v>13</v>
      </c>
      <c r="E3034">
        <v>31</v>
      </c>
      <c r="F3034" t="s">
        <v>13</v>
      </c>
      <c r="G3034">
        <v>105.15</v>
      </c>
      <c r="H3034" t="s">
        <v>14</v>
      </c>
      <c r="I3034" t="s">
        <v>15</v>
      </c>
      <c r="J3034" t="s">
        <v>5357</v>
      </c>
      <c r="K3034" s="1">
        <v>42452.505555555559</v>
      </c>
    </row>
    <row r="3035" spans="1:11" x14ac:dyDescent="0.25">
      <c r="A3035" t="s">
        <v>5358</v>
      </c>
      <c r="B3035" t="s">
        <v>17</v>
      </c>
      <c r="C3035">
        <v>11.53</v>
      </c>
      <c r="D3035" t="s">
        <v>13</v>
      </c>
      <c r="E3035">
        <v>11.53</v>
      </c>
      <c r="F3035" t="s">
        <v>13</v>
      </c>
      <c r="G3035">
        <v>39.11</v>
      </c>
      <c r="H3035" t="s">
        <v>14</v>
      </c>
      <c r="I3035" t="s">
        <v>42</v>
      </c>
      <c r="J3035" t="s">
        <v>5359</v>
      </c>
      <c r="K3035" s="1">
        <v>42452.505555555559</v>
      </c>
    </row>
    <row r="3036" spans="1:11" x14ac:dyDescent="0.25">
      <c r="A3036" t="s">
        <v>5360</v>
      </c>
      <c r="B3036" t="s">
        <v>17</v>
      </c>
      <c r="C3036">
        <v>200</v>
      </c>
      <c r="D3036" t="s">
        <v>13</v>
      </c>
      <c r="E3036">
        <v>200</v>
      </c>
      <c r="F3036" t="s">
        <v>13</v>
      </c>
      <c r="G3036">
        <v>200</v>
      </c>
      <c r="H3036" t="s">
        <v>13</v>
      </c>
      <c r="I3036" t="s">
        <v>42</v>
      </c>
      <c r="J3036" t="s">
        <v>5361</v>
      </c>
      <c r="K3036" s="1">
        <v>42452.506249999999</v>
      </c>
    </row>
    <row r="3037" spans="1:11" x14ac:dyDescent="0.25">
      <c r="A3037" t="s">
        <v>5362</v>
      </c>
      <c r="B3037" t="s">
        <v>17</v>
      </c>
      <c r="C3037">
        <v>64.94</v>
      </c>
      <c r="D3037" t="s">
        <v>13</v>
      </c>
      <c r="E3037">
        <v>64.94</v>
      </c>
      <c r="F3037" t="s">
        <v>13</v>
      </c>
      <c r="G3037">
        <v>647.21</v>
      </c>
      <c r="H3037" t="s">
        <v>18</v>
      </c>
      <c r="I3037" t="s">
        <v>19</v>
      </c>
      <c r="J3037" t="s">
        <v>5363</v>
      </c>
      <c r="K3037" s="1">
        <v>42452.505555555559</v>
      </c>
    </row>
    <row r="3038" spans="1:11" x14ac:dyDescent="0.25">
      <c r="A3038" t="s">
        <v>5364</v>
      </c>
      <c r="B3038" t="s">
        <v>45</v>
      </c>
      <c r="C3038">
        <v>529.96</v>
      </c>
      <c r="D3038" t="s">
        <v>13</v>
      </c>
      <c r="E3038">
        <v>529.96</v>
      </c>
      <c r="F3038" t="s">
        <v>13</v>
      </c>
      <c r="G3038">
        <v>5281.73</v>
      </c>
      <c r="H3038" t="s">
        <v>18</v>
      </c>
      <c r="I3038" t="s">
        <v>19</v>
      </c>
      <c r="J3038" t="s">
        <v>5365</v>
      </c>
      <c r="K3038" s="1">
        <v>42452.505555555559</v>
      </c>
    </row>
    <row r="3039" spans="1:11" x14ac:dyDescent="0.25">
      <c r="A3039" t="s">
        <v>5366</v>
      </c>
      <c r="B3039" t="s">
        <v>17</v>
      </c>
      <c r="C3039">
        <v>50</v>
      </c>
      <c r="D3039" t="s">
        <v>13</v>
      </c>
      <c r="E3039">
        <v>50</v>
      </c>
      <c r="F3039" t="s">
        <v>13</v>
      </c>
      <c r="G3039">
        <v>50</v>
      </c>
      <c r="H3039" t="s">
        <v>13</v>
      </c>
      <c r="I3039" t="s">
        <v>42</v>
      </c>
      <c r="J3039" t="s">
        <v>5367</v>
      </c>
      <c r="K3039" s="1">
        <v>42452.506249999999</v>
      </c>
    </row>
    <row r="3040" spans="1:11" x14ac:dyDescent="0.25">
      <c r="A3040" t="s">
        <v>5368</v>
      </c>
      <c r="B3040" t="s">
        <v>17</v>
      </c>
      <c r="C3040">
        <v>64.94</v>
      </c>
      <c r="D3040" t="s">
        <v>13</v>
      </c>
      <c r="E3040">
        <v>64.94</v>
      </c>
      <c r="F3040" t="s">
        <v>13</v>
      </c>
      <c r="G3040">
        <v>647.21</v>
      </c>
      <c r="H3040" t="s">
        <v>18</v>
      </c>
      <c r="I3040" t="s">
        <v>19</v>
      </c>
      <c r="J3040" t="s">
        <v>5369</v>
      </c>
      <c r="K3040" s="1">
        <v>42452.505555555559</v>
      </c>
    </row>
    <row r="3041" spans="1:11" x14ac:dyDescent="0.25">
      <c r="A3041" t="s">
        <v>5370</v>
      </c>
      <c r="B3041" t="s">
        <v>17</v>
      </c>
      <c r="C3041">
        <v>18.23</v>
      </c>
      <c r="D3041" t="s">
        <v>13</v>
      </c>
      <c r="E3041">
        <v>18.23</v>
      </c>
      <c r="F3041" t="s">
        <v>13</v>
      </c>
      <c r="G3041">
        <v>2424.4699999999998</v>
      </c>
      <c r="H3041" t="s">
        <v>67</v>
      </c>
      <c r="I3041" t="s">
        <v>19</v>
      </c>
      <c r="J3041" t="s">
        <v>5371</v>
      </c>
      <c r="K3041" s="1">
        <v>42452.505555555559</v>
      </c>
    </row>
    <row r="3042" spans="1:11" x14ac:dyDescent="0.25">
      <c r="A3042" t="s">
        <v>5372</v>
      </c>
      <c r="B3042" t="s">
        <v>17</v>
      </c>
      <c r="C3042">
        <v>97.78</v>
      </c>
      <c r="D3042" t="s">
        <v>13</v>
      </c>
      <c r="E3042">
        <v>97.78</v>
      </c>
      <c r="F3042" t="s">
        <v>13</v>
      </c>
      <c r="G3042">
        <v>974.51</v>
      </c>
      <c r="H3042" t="s">
        <v>18</v>
      </c>
      <c r="I3042" t="s">
        <v>19</v>
      </c>
      <c r="J3042" t="s">
        <v>5373</v>
      </c>
      <c r="K3042" s="1">
        <v>42452.505555555559</v>
      </c>
    </row>
    <row r="3043" spans="1:11" x14ac:dyDescent="0.25">
      <c r="A3043" t="s">
        <v>5374</v>
      </c>
      <c r="B3043" t="s">
        <v>17</v>
      </c>
      <c r="C3043">
        <v>238.02</v>
      </c>
      <c r="D3043" t="s">
        <v>13</v>
      </c>
      <c r="E3043">
        <v>238.02</v>
      </c>
      <c r="F3043" t="s">
        <v>13</v>
      </c>
      <c r="G3043">
        <v>2372.1799999999998</v>
      </c>
      <c r="H3043" t="s">
        <v>18</v>
      </c>
      <c r="I3043" t="s">
        <v>19</v>
      </c>
      <c r="J3043" t="s">
        <v>5375</v>
      </c>
      <c r="K3043" s="1">
        <v>42452.505555555559</v>
      </c>
    </row>
    <row r="3044" spans="1:11" x14ac:dyDescent="0.25">
      <c r="A3044" t="s">
        <v>5376</v>
      </c>
      <c r="B3044" t="s">
        <v>45</v>
      </c>
      <c r="C3044">
        <v>1</v>
      </c>
      <c r="D3044" t="s">
        <v>13</v>
      </c>
      <c r="E3044">
        <v>1</v>
      </c>
      <c r="F3044" t="s">
        <v>13</v>
      </c>
      <c r="G3044">
        <v>1</v>
      </c>
      <c r="H3044" t="s">
        <v>13</v>
      </c>
      <c r="I3044" t="s">
        <v>42</v>
      </c>
      <c r="J3044" t="s">
        <v>5377</v>
      </c>
      <c r="K3044" s="1">
        <v>42452.505555555559</v>
      </c>
    </row>
    <row r="3045" spans="1:11" x14ac:dyDescent="0.25">
      <c r="A3045" t="s">
        <v>5378</v>
      </c>
      <c r="B3045" t="s">
        <v>17</v>
      </c>
      <c r="C3045">
        <v>43.05</v>
      </c>
      <c r="D3045" t="s">
        <v>13</v>
      </c>
      <c r="E3045">
        <v>43.05</v>
      </c>
      <c r="F3045" t="s">
        <v>13</v>
      </c>
      <c r="G3045">
        <v>429.05</v>
      </c>
      <c r="H3045" t="s">
        <v>18</v>
      </c>
      <c r="I3045" t="s">
        <v>42</v>
      </c>
      <c r="J3045" t="s">
        <v>5379</v>
      </c>
      <c r="K3045" s="1">
        <v>42452.505555555559</v>
      </c>
    </row>
    <row r="3046" spans="1:11" x14ac:dyDescent="0.25">
      <c r="A3046" t="s">
        <v>5380</v>
      </c>
      <c r="B3046" t="s">
        <v>17</v>
      </c>
      <c r="C3046">
        <v>50</v>
      </c>
      <c r="D3046" t="s">
        <v>13</v>
      </c>
      <c r="E3046">
        <v>50</v>
      </c>
      <c r="F3046" t="s">
        <v>13</v>
      </c>
      <c r="G3046">
        <v>498.32</v>
      </c>
      <c r="H3046" t="s">
        <v>18</v>
      </c>
      <c r="I3046" t="s">
        <v>19</v>
      </c>
      <c r="J3046" t="s">
        <v>5381</v>
      </c>
      <c r="K3046" s="1">
        <v>42452.505555555559</v>
      </c>
    </row>
    <row r="3047" spans="1:11" x14ac:dyDescent="0.25">
      <c r="A3047" t="s">
        <v>5382</v>
      </c>
      <c r="B3047" t="s">
        <v>12</v>
      </c>
      <c r="C3047">
        <v>950</v>
      </c>
      <c r="D3047" t="s">
        <v>14</v>
      </c>
      <c r="E3047">
        <v>950</v>
      </c>
      <c r="F3047" t="s">
        <v>14</v>
      </c>
      <c r="G3047">
        <v>950</v>
      </c>
      <c r="H3047" t="s">
        <v>14</v>
      </c>
      <c r="I3047" t="s">
        <v>42</v>
      </c>
      <c r="J3047">
        <v>155898802</v>
      </c>
      <c r="K3047" s="1">
        <v>42452.506249999999</v>
      </c>
    </row>
    <row r="3048" spans="1:11" x14ac:dyDescent="0.25">
      <c r="A3048" t="s">
        <v>5383</v>
      </c>
      <c r="B3048" t="s">
        <v>45</v>
      </c>
      <c r="C3048">
        <v>100</v>
      </c>
      <c r="D3048" t="s">
        <v>13</v>
      </c>
      <c r="E3048">
        <v>100</v>
      </c>
      <c r="F3048" t="s">
        <v>13</v>
      </c>
      <c r="G3048">
        <v>996.63</v>
      </c>
      <c r="H3048" t="s">
        <v>18</v>
      </c>
      <c r="I3048" t="s">
        <v>19</v>
      </c>
      <c r="J3048" t="s">
        <v>5384</v>
      </c>
      <c r="K3048" s="1">
        <v>42452.504861111112</v>
      </c>
    </row>
    <row r="3049" spans="1:11" x14ac:dyDescent="0.25">
      <c r="A3049" t="s">
        <v>5385</v>
      </c>
      <c r="B3049" t="s">
        <v>17</v>
      </c>
      <c r="C3049">
        <v>20</v>
      </c>
      <c r="D3049" t="s">
        <v>13</v>
      </c>
      <c r="E3049">
        <v>20</v>
      </c>
      <c r="F3049" t="s">
        <v>13</v>
      </c>
      <c r="G3049">
        <v>199.33</v>
      </c>
      <c r="H3049" t="s">
        <v>18</v>
      </c>
      <c r="I3049" t="s">
        <v>19</v>
      </c>
      <c r="J3049" t="s">
        <v>5386</v>
      </c>
      <c r="K3049" s="1">
        <v>42452.504861111112</v>
      </c>
    </row>
    <row r="3050" spans="1:11" x14ac:dyDescent="0.25">
      <c r="A3050" t="s">
        <v>5387</v>
      </c>
      <c r="B3050" t="s">
        <v>17</v>
      </c>
      <c r="C3050">
        <v>6</v>
      </c>
      <c r="D3050" t="s">
        <v>13</v>
      </c>
      <c r="E3050">
        <v>6</v>
      </c>
      <c r="F3050" t="s">
        <v>13</v>
      </c>
      <c r="G3050">
        <v>59.8</v>
      </c>
      <c r="H3050" t="s">
        <v>18</v>
      </c>
      <c r="I3050" t="s">
        <v>124</v>
      </c>
      <c r="J3050" t="s">
        <v>5388</v>
      </c>
      <c r="K3050" s="1">
        <v>42452.504861111112</v>
      </c>
    </row>
    <row r="3051" spans="1:11" x14ac:dyDescent="0.25">
      <c r="A3051" t="s">
        <v>5389</v>
      </c>
      <c r="B3051" t="s">
        <v>45</v>
      </c>
      <c r="C3051">
        <v>62</v>
      </c>
      <c r="D3051" t="s">
        <v>13</v>
      </c>
      <c r="E3051">
        <v>62</v>
      </c>
      <c r="F3051" t="s">
        <v>13</v>
      </c>
      <c r="G3051">
        <v>210.3</v>
      </c>
      <c r="H3051" t="s">
        <v>14</v>
      </c>
      <c r="I3051" t="s">
        <v>42</v>
      </c>
      <c r="J3051" t="s">
        <v>5390</v>
      </c>
      <c r="K3051" s="1">
        <v>42452.505555555559</v>
      </c>
    </row>
    <row r="3052" spans="1:11" x14ac:dyDescent="0.25">
      <c r="A3052" t="s">
        <v>5391</v>
      </c>
      <c r="B3052" t="s">
        <v>17</v>
      </c>
      <c r="C3052">
        <v>31.15</v>
      </c>
      <c r="D3052" t="s">
        <v>13</v>
      </c>
      <c r="E3052">
        <v>31.15</v>
      </c>
      <c r="F3052" t="s">
        <v>13</v>
      </c>
      <c r="G3052">
        <v>105.66</v>
      </c>
      <c r="H3052" t="s">
        <v>14</v>
      </c>
      <c r="I3052" t="s">
        <v>42</v>
      </c>
      <c r="J3052" t="s">
        <v>5392</v>
      </c>
      <c r="K3052" s="1">
        <v>42452.505555555559</v>
      </c>
    </row>
    <row r="3053" spans="1:11" x14ac:dyDescent="0.25">
      <c r="A3053" t="s">
        <v>5393</v>
      </c>
      <c r="B3053" t="s">
        <v>12</v>
      </c>
      <c r="C3053">
        <v>300</v>
      </c>
      <c r="D3053" t="s">
        <v>14</v>
      </c>
      <c r="E3053">
        <v>300</v>
      </c>
      <c r="F3053" t="s">
        <v>14</v>
      </c>
      <c r="G3053">
        <v>300</v>
      </c>
      <c r="H3053" t="s">
        <v>14</v>
      </c>
      <c r="I3053" t="s">
        <v>15</v>
      </c>
      <c r="J3053">
        <v>155898752</v>
      </c>
      <c r="K3053" s="1">
        <v>42452.504861111112</v>
      </c>
    </row>
    <row r="3054" spans="1:11" x14ac:dyDescent="0.25">
      <c r="A3054" t="s">
        <v>5394</v>
      </c>
      <c r="B3054" t="s">
        <v>45</v>
      </c>
      <c r="C3054">
        <v>1.94</v>
      </c>
      <c r="D3054" t="s">
        <v>112</v>
      </c>
      <c r="E3054">
        <v>2.3199999999999998</v>
      </c>
      <c r="F3054" t="s">
        <v>13</v>
      </c>
      <c r="G3054">
        <v>1.94</v>
      </c>
      <c r="H3054" t="s">
        <v>112</v>
      </c>
      <c r="I3054" t="s">
        <v>19</v>
      </c>
      <c r="J3054">
        <v>312131277</v>
      </c>
      <c r="K3054" s="1">
        <v>42452.504861111112</v>
      </c>
    </row>
    <row r="3055" spans="1:11" x14ac:dyDescent="0.25">
      <c r="A3055" t="s">
        <v>5395</v>
      </c>
      <c r="B3055" t="s">
        <v>17</v>
      </c>
      <c r="C3055">
        <v>500</v>
      </c>
      <c r="D3055" t="s">
        <v>14</v>
      </c>
      <c r="E3055">
        <v>500</v>
      </c>
      <c r="F3055" t="s">
        <v>14</v>
      </c>
      <c r="G3055">
        <v>500</v>
      </c>
      <c r="H3055" t="s">
        <v>14</v>
      </c>
      <c r="I3055" t="s">
        <v>42</v>
      </c>
      <c r="J3055">
        <v>155898722</v>
      </c>
      <c r="K3055" s="1">
        <v>42452.515277777777</v>
      </c>
    </row>
    <row r="3056" spans="1:11" x14ac:dyDescent="0.25">
      <c r="A3056" t="s">
        <v>5396</v>
      </c>
      <c r="B3056" t="s">
        <v>17</v>
      </c>
      <c r="C3056">
        <v>1.37</v>
      </c>
      <c r="D3056" t="s">
        <v>13</v>
      </c>
      <c r="E3056">
        <v>1.37</v>
      </c>
      <c r="F3056" t="s">
        <v>13</v>
      </c>
      <c r="G3056">
        <v>2.12</v>
      </c>
      <c r="H3056" t="s">
        <v>25</v>
      </c>
      <c r="I3056" t="s">
        <v>19</v>
      </c>
      <c r="J3056" t="s">
        <v>5397</v>
      </c>
      <c r="K3056" s="1">
        <v>42452.504861111112</v>
      </c>
    </row>
    <row r="3057" spans="1:11" x14ac:dyDescent="0.25">
      <c r="A3057" t="s">
        <v>5398</v>
      </c>
      <c r="B3057" t="s">
        <v>17</v>
      </c>
      <c r="C3057">
        <v>42.79</v>
      </c>
      <c r="D3057" t="s">
        <v>13</v>
      </c>
      <c r="E3057">
        <v>42.79</v>
      </c>
      <c r="F3057" t="s">
        <v>13</v>
      </c>
      <c r="G3057">
        <v>426.46</v>
      </c>
      <c r="H3057" t="s">
        <v>18</v>
      </c>
      <c r="I3057" t="s">
        <v>19</v>
      </c>
      <c r="J3057" t="s">
        <v>5399</v>
      </c>
      <c r="K3057" s="1">
        <v>42452.504861111112</v>
      </c>
    </row>
    <row r="3058" spans="1:11" x14ac:dyDescent="0.25">
      <c r="A3058" t="s">
        <v>5400</v>
      </c>
      <c r="B3058" t="s">
        <v>12</v>
      </c>
      <c r="C3058">
        <v>950</v>
      </c>
      <c r="D3058" t="s">
        <v>14</v>
      </c>
      <c r="E3058">
        <v>950</v>
      </c>
      <c r="F3058" t="s">
        <v>14</v>
      </c>
      <c r="G3058">
        <v>950</v>
      </c>
      <c r="H3058" t="s">
        <v>14</v>
      </c>
      <c r="I3058" t="s">
        <v>42</v>
      </c>
      <c r="J3058">
        <v>155898642</v>
      </c>
      <c r="K3058" s="1">
        <v>42452.504861111112</v>
      </c>
    </row>
    <row r="3059" spans="1:11" x14ac:dyDescent="0.25">
      <c r="A3059" t="s">
        <v>5401</v>
      </c>
      <c r="B3059" t="s">
        <v>17</v>
      </c>
      <c r="C3059">
        <v>10.9</v>
      </c>
      <c r="D3059" t="s">
        <v>13</v>
      </c>
      <c r="E3059">
        <v>10.9</v>
      </c>
      <c r="F3059" t="s">
        <v>13</v>
      </c>
      <c r="G3059">
        <v>36.979999999999997</v>
      </c>
      <c r="H3059" t="s">
        <v>14</v>
      </c>
      <c r="I3059" t="s">
        <v>42</v>
      </c>
      <c r="J3059" t="s">
        <v>5402</v>
      </c>
      <c r="K3059" s="1">
        <v>42452.504861111112</v>
      </c>
    </row>
    <row r="3060" spans="1:11" x14ac:dyDescent="0.25">
      <c r="A3060" t="s">
        <v>5403</v>
      </c>
      <c r="B3060" t="s">
        <v>45</v>
      </c>
      <c r="C3060">
        <v>15.49</v>
      </c>
      <c r="D3060" t="s">
        <v>13</v>
      </c>
      <c r="E3060">
        <v>15.49</v>
      </c>
      <c r="F3060" t="s">
        <v>13</v>
      </c>
      <c r="G3060">
        <v>52.55</v>
      </c>
      <c r="H3060" t="s">
        <v>14</v>
      </c>
      <c r="I3060" t="s">
        <v>42</v>
      </c>
      <c r="J3060" t="s">
        <v>5404</v>
      </c>
      <c r="K3060" s="1">
        <v>42452.504861111112</v>
      </c>
    </row>
    <row r="3061" spans="1:11" x14ac:dyDescent="0.25">
      <c r="A3061" t="s">
        <v>5405</v>
      </c>
      <c r="B3061" t="s">
        <v>17</v>
      </c>
      <c r="C3061">
        <v>49</v>
      </c>
      <c r="D3061" t="s">
        <v>13</v>
      </c>
      <c r="E3061">
        <v>49</v>
      </c>
      <c r="F3061" t="s">
        <v>13</v>
      </c>
      <c r="G3061">
        <v>49</v>
      </c>
      <c r="H3061" t="s">
        <v>13</v>
      </c>
      <c r="I3061" t="s">
        <v>22</v>
      </c>
      <c r="J3061" t="s">
        <v>5406</v>
      </c>
      <c r="K3061" s="1">
        <v>42452.504166666666</v>
      </c>
    </row>
    <row r="3062" spans="1:11" x14ac:dyDescent="0.25">
      <c r="A3062" t="s">
        <v>5407</v>
      </c>
      <c r="B3062" t="s">
        <v>17</v>
      </c>
      <c r="C3062">
        <v>155.74</v>
      </c>
      <c r="D3062" t="s">
        <v>13</v>
      </c>
      <c r="E3062">
        <v>155.74</v>
      </c>
      <c r="F3062" t="s">
        <v>13</v>
      </c>
      <c r="G3062">
        <v>528.26</v>
      </c>
      <c r="H3062" t="s">
        <v>14</v>
      </c>
      <c r="I3062" t="s">
        <v>42</v>
      </c>
      <c r="J3062" t="s">
        <v>5408</v>
      </c>
      <c r="K3062" s="1">
        <v>42452.504861111112</v>
      </c>
    </row>
    <row r="3063" spans="1:11" x14ac:dyDescent="0.25">
      <c r="A3063" t="s">
        <v>5409</v>
      </c>
      <c r="B3063" t="s">
        <v>45</v>
      </c>
      <c r="C3063">
        <v>8</v>
      </c>
      <c r="D3063" t="s">
        <v>13</v>
      </c>
      <c r="E3063">
        <v>8</v>
      </c>
      <c r="F3063" t="s">
        <v>13</v>
      </c>
      <c r="G3063">
        <v>27.14</v>
      </c>
      <c r="H3063" t="s">
        <v>14</v>
      </c>
      <c r="I3063" t="s">
        <v>42</v>
      </c>
      <c r="J3063">
        <v>30098999</v>
      </c>
      <c r="K3063" s="1">
        <v>42452.504861111112</v>
      </c>
    </row>
    <row r="3064" spans="1:11" x14ac:dyDescent="0.25">
      <c r="A3064" t="s">
        <v>5410</v>
      </c>
      <c r="B3064" t="s">
        <v>17</v>
      </c>
      <c r="C3064">
        <v>50</v>
      </c>
      <c r="D3064" t="s">
        <v>13</v>
      </c>
      <c r="E3064">
        <v>50</v>
      </c>
      <c r="F3064" t="s">
        <v>13</v>
      </c>
      <c r="G3064">
        <v>498.32</v>
      </c>
      <c r="H3064" t="s">
        <v>18</v>
      </c>
      <c r="I3064" t="s">
        <v>19</v>
      </c>
      <c r="J3064" t="s">
        <v>5411</v>
      </c>
      <c r="K3064" s="1">
        <v>42452.504166666666</v>
      </c>
    </row>
    <row r="3065" spans="1:11" x14ac:dyDescent="0.25">
      <c r="A3065" t="s">
        <v>5412</v>
      </c>
      <c r="B3065" t="s">
        <v>17</v>
      </c>
      <c r="C3065">
        <v>1</v>
      </c>
      <c r="D3065" t="s">
        <v>13</v>
      </c>
      <c r="E3065">
        <v>1</v>
      </c>
      <c r="F3065" t="s">
        <v>13</v>
      </c>
      <c r="G3065">
        <v>1</v>
      </c>
      <c r="H3065" t="s">
        <v>13</v>
      </c>
      <c r="I3065" t="s">
        <v>42</v>
      </c>
      <c r="J3065" t="s">
        <v>5413</v>
      </c>
      <c r="K3065" s="1">
        <v>42452.505555555559</v>
      </c>
    </row>
    <row r="3066" spans="1:11" x14ac:dyDescent="0.25">
      <c r="A3066" t="s">
        <v>5414</v>
      </c>
      <c r="B3066" t="s">
        <v>45</v>
      </c>
      <c r="C3066">
        <v>1.94</v>
      </c>
      <c r="D3066" t="s">
        <v>112</v>
      </c>
      <c r="E3066">
        <v>2.3199999999999998</v>
      </c>
      <c r="F3066" t="s">
        <v>13</v>
      </c>
      <c r="G3066">
        <v>1.94</v>
      </c>
      <c r="H3066" t="s">
        <v>112</v>
      </c>
      <c r="I3066" t="s">
        <v>19</v>
      </c>
      <c r="J3066">
        <v>312131235</v>
      </c>
      <c r="K3066" s="1">
        <v>42452.504166666666</v>
      </c>
    </row>
    <row r="3067" spans="1:11" x14ac:dyDescent="0.25">
      <c r="A3067" t="s">
        <v>5415</v>
      </c>
      <c r="B3067" t="s">
        <v>45</v>
      </c>
      <c r="C3067">
        <v>10.9</v>
      </c>
      <c r="D3067" t="s">
        <v>13</v>
      </c>
      <c r="E3067">
        <v>10.9</v>
      </c>
      <c r="F3067" t="s">
        <v>13</v>
      </c>
      <c r="G3067">
        <v>36.979999999999997</v>
      </c>
      <c r="H3067" t="s">
        <v>14</v>
      </c>
      <c r="I3067" t="s">
        <v>42</v>
      </c>
      <c r="J3067" t="s">
        <v>5416</v>
      </c>
      <c r="K3067" s="1">
        <v>42452.504861111112</v>
      </c>
    </row>
    <row r="3068" spans="1:11" x14ac:dyDescent="0.25">
      <c r="A3068" t="s">
        <v>5417</v>
      </c>
      <c r="B3068" t="s">
        <v>45</v>
      </c>
      <c r="C3068">
        <v>11.95</v>
      </c>
      <c r="D3068" t="s">
        <v>112</v>
      </c>
      <c r="E3068">
        <v>14.3</v>
      </c>
      <c r="F3068" t="s">
        <v>13</v>
      </c>
      <c r="G3068">
        <v>11.95</v>
      </c>
      <c r="H3068" t="s">
        <v>112</v>
      </c>
      <c r="I3068" t="s">
        <v>19</v>
      </c>
      <c r="J3068">
        <v>312131229</v>
      </c>
      <c r="K3068" s="1">
        <v>42452.504166666666</v>
      </c>
    </row>
    <row r="3069" spans="1:11" x14ac:dyDescent="0.25">
      <c r="A3069" t="s">
        <v>5418</v>
      </c>
      <c r="B3069" t="s">
        <v>45</v>
      </c>
      <c r="C3069">
        <v>10.9</v>
      </c>
      <c r="D3069" t="s">
        <v>13</v>
      </c>
      <c r="E3069">
        <v>10.9</v>
      </c>
      <c r="F3069" t="s">
        <v>13</v>
      </c>
      <c r="G3069">
        <v>36.979999999999997</v>
      </c>
      <c r="H3069" t="s">
        <v>14</v>
      </c>
      <c r="I3069" t="s">
        <v>42</v>
      </c>
      <c r="J3069" t="s">
        <v>5419</v>
      </c>
      <c r="K3069" s="1">
        <v>42452.504861111112</v>
      </c>
    </row>
    <row r="3070" spans="1:11" x14ac:dyDescent="0.25">
      <c r="A3070" t="s">
        <v>5420</v>
      </c>
      <c r="B3070" t="s">
        <v>17</v>
      </c>
      <c r="C3070">
        <v>25</v>
      </c>
      <c r="D3070" t="s">
        <v>13</v>
      </c>
      <c r="E3070">
        <v>25</v>
      </c>
      <c r="F3070" t="s">
        <v>13</v>
      </c>
      <c r="G3070">
        <v>25</v>
      </c>
      <c r="H3070" t="s">
        <v>13</v>
      </c>
      <c r="I3070" t="s">
        <v>19</v>
      </c>
      <c r="J3070" t="s">
        <v>5421</v>
      </c>
      <c r="K3070" s="1">
        <v>42452.504166666666</v>
      </c>
    </row>
    <row r="3071" spans="1:11" x14ac:dyDescent="0.25">
      <c r="A3071" t="s">
        <v>5422</v>
      </c>
      <c r="B3071" t="s">
        <v>12</v>
      </c>
      <c r="C3071">
        <v>61.96</v>
      </c>
      <c r="D3071" t="s">
        <v>13</v>
      </c>
      <c r="E3071">
        <v>61.96</v>
      </c>
      <c r="F3071" t="s">
        <v>13</v>
      </c>
      <c r="G3071">
        <v>210.17</v>
      </c>
      <c r="H3071" t="s">
        <v>14</v>
      </c>
      <c r="I3071" t="s">
        <v>15</v>
      </c>
      <c r="J3071" t="s">
        <v>5423</v>
      </c>
      <c r="K3071" s="1">
        <v>42452.504166666666</v>
      </c>
    </row>
    <row r="3072" spans="1:11" x14ac:dyDescent="0.25">
      <c r="A3072" t="s">
        <v>5424</v>
      </c>
      <c r="B3072" t="s">
        <v>17</v>
      </c>
      <c r="C3072">
        <v>25</v>
      </c>
      <c r="D3072" t="s">
        <v>13</v>
      </c>
      <c r="E3072">
        <v>25</v>
      </c>
      <c r="F3072" t="s">
        <v>13</v>
      </c>
      <c r="G3072">
        <v>25</v>
      </c>
      <c r="H3072" t="s">
        <v>13</v>
      </c>
      <c r="I3072" t="s">
        <v>42</v>
      </c>
      <c r="J3072" t="s">
        <v>5425</v>
      </c>
      <c r="K3072" s="1">
        <v>42452.504166666666</v>
      </c>
    </row>
    <row r="3073" spans="1:11" x14ac:dyDescent="0.25">
      <c r="A3073" t="s">
        <v>5426</v>
      </c>
      <c r="B3073" t="s">
        <v>17</v>
      </c>
      <c r="C3073">
        <v>5</v>
      </c>
      <c r="D3073" t="s">
        <v>13</v>
      </c>
      <c r="E3073">
        <v>5</v>
      </c>
      <c r="F3073" t="s">
        <v>13</v>
      </c>
      <c r="G3073">
        <v>48.69</v>
      </c>
      <c r="H3073" t="s">
        <v>1986</v>
      </c>
      <c r="I3073" t="s">
        <v>19</v>
      </c>
      <c r="J3073" t="s">
        <v>5427</v>
      </c>
      <c r="K3073" s="1">
        <v>42452.504166666666</v>
      </c>
    </row>
    <row r="3074" spans="1:11" x14ac:dyDescent="0.25">
      <c r="A3074" t="s">
        <v>5428</v>
      </c>
      <c r="B3074" t="s">
        <v>17</v>
      </c>
      <c r="C3074">
        <v>31</v>
      </c>
      <c r="D3074" t="s">
        <v>13</v>
      </c>
      <c r="E3074">
        <v>31</v>
      </c>
      <c r="F3074" t="s">
        <v>13</v>
      </c>
      <c r="G3074">
        <v>105.15</v>
      </c>
      <c r="H3074" t="s">
        <v>14</v>
      </c>
      <c r="I3074" t="s">
        <v>42</v>
      </c>
      <c r="J3074" t="s">
        <v>5429</v>
      </c>
      <c r="K3074" s="1">
        <v>42452.504861111112</v>
      </c>
    </row>
    <row r="3075" spans="1:11" x14ac:dyDescent="0.25">
      <c r="A3075" t="s">
        <v>5430</v>
      </c>
      <c r="B3075" t="s">
        <v>45</v>
      </c>
      <c r="C3075">
        <v>11.95</v>
      </c>
      <c r="D3075" t="s">
        <v>112</v>
      </c>
      <c r="E3075">
        <v>14.3</v>
      </c>
      <c r="F3075" t="s">
        <v>13</v>
      </c>
      <c r="G3075">
        <v>11.95</v>
      </c>
      <c r="H3075" t="s">
        <v>112</v>
      </c>
      <c r="I3075" t="s">
        <v>19</v>
      </c>
      <c r="J3075">
        <v>312131199</v>
      </c>
      <c r="K3075" s="1">
        <v>42452.504166666666</v>
      </c>
    </row>
    <row r="3076" spans="1:11" x14ac:dyDescent="0.25">
      <c r="A3076" t="s">
        <v>5431</v>
      </c>
      <c r="B3076" t="s">
        <v>17</v>
      </c>
      <c r="C3076">
        <v>72.95</v>
      </c>
      <c r="D3076" t="s">
        <v>13</v>
      </c>
      <c r="E3076">
        <v>72.95</v>
      </c>
      <c r="F3076" t="s">
        <v>13</v>
      </c>
      <c r="G3076">
        <v>9701.8700000000008</v>
      </c>
      <c r="H3076" t="s">
        <v>67</v>
      </c>
      <c r="I3076" t="s">
        <v>19</v>
      </c>
      <c r="J3076" t="s">
        <v>5432</v>
      </c>
      <c r="K3076" s="1">
        <v>42452.504166666666</v>
      </c>
    </row>
    <row r="3077" spans="1:11" x14ac:dyDescent="0.25">
      <c r="A3077" t="s">
        <v>5433</v>
      </c>
      <c r="B3077" t="s">
        <v>17</v>
      </c>
      <c r="C3077">
        <v>10.25</v>
      </c>
      <c r="D3077" t="s">
        <v>13</v>
      </c>
      <c r="E3077">
        <v>10.25</v>
      </c>
      <c r="F3077" t="s">
        <v>13</v>
      </c>
      <c r="G3077">
        <v>15.82</v>
      </c>
      <c r="H3077" t="s">
        <v>25</v>
      </c>
      <c r="I3077" t="s">
        <v>19</v>
      </c>
      <c r="J3077" t="s">
        <v>5434</v>
      </c>
      <c r="K3077" s="1">
        <v>42452.504166666666</v>
      </c>
    </row>
    <row r="3078" spans="1:11" x14ac:dyDescent="0.25">
      <c r="A3078" t="s">
        <v>5435</v>
      </c>
      <c r="B3078" t="s">
        <v>45</v>
      </c>
      <c r="C3078">
        <v>97.78</v>
      </c>
      <c r="D3078" t="s">
        <v>13</v>
      </c>
      <c r="E3078">
        <v>97.78</v>
      </c>
      <c r="F3078" t="s">
        <v>13</v>
      </c>
      <c r="G3078">
        <v>974.51</v>
      </c>
      <c r="H3078" t="s">
        <v>18</v>
      </c>
      <c r="I3078" t="s">
        <v>19</v>
      </c>
      <c r="J3078" t="s">
        <v>5436</v>
      </c>
      <c r="K3078" s="1">
        <v>42452.504166666666</v>
      </c>
    </row>
    <row r="3079" spans="1:11" x14ac:dyDescent="0.25">
      <c r="A3079" t="s">
        <v>5437</v>
      </c>
      <c r="B3079" t="s">
        <v>17</v>
      </c>
      <c r="C3079">
        <v>27.23</v>
      </c>
      <c r="D3079" t="s">
        <v>13</v>
      </c>
      <c r="E3079">
        <v>27.23</v>
      </c>
      <c r="F3079" t="s">
        <v>13</v>
      </c>
      <c r="G3079">
        <v>92.49</v>
      </c>
      <c r="H3079" t="s">
        <v>14</v>
      </c>
      <c r="I3079" t="s">
        <v>42</v>
      </c>
      <c r="J3079">
        <v>30098990</v>
      </c>
      <c r="K3079" s="1">
        <v>42452.504166666666</v>
      </c>
    </row>
    <row r="3080" spans="1:11" x14ac:dyDescent="0.25">
      <c r="A3080" t="s">
        <v>5438</v>
      </c>
      <c r="B3080" t="s">
        <v>17</v>
      </c>
      <c r="C3080">
        <v>13.68</v>
      </c>
      <c r="D3080" t="s">
        <v>13</v>
      </c>
      <c r="E3080">
        <v>13.68</v>
      </c>
      <c r="F3080" t="s">
        <v>13</v>
      </c>
      <c r="G3080">
        <v>1819.93</v>
      </c>
      <c r="H3080" t="s">
        <v>67</v>
      </c>
      <c r="I3080" t="s">
        <v>19</v>
      </c>
      <c r="J3080" t="s">
        <v>5439</v>
      </c>
      <c r="K3080" s="1">
        <v>42452.504166666666</v>
      </c>
    </row>
    <row r="3081" spans="1:11" x14ac:dyDescent="0.25">
      <c r="A3081" t="s">
        <v>5440</v>
      </c>
      <c r="B3081" t="s">
        <v>17</v>
      </c>
      <c r="C3081">
        <v>14.02</v>
      </c>
      <c r="D3081" t="s">
        <v>13</v>
      </c>
      <c r="E3081">
        <v>14.02</v>
      </c>
      <c r="F3081" t="s">
        <v>13</v>
      </c>
      <c r="G3081">
        <v>47.62</v>
      </c>
      <c r="H3081" t="s">
        <v>14</v>
      </c>
      <c r="I3081" t="s">
        <v>42</v>
      </c>
      <c r="J3081" t="s">
        <v>5441</v>
      </c>
      <c r="K3081" s="1">
        <v>42452.504166666666</v>
      </c>
    </row>
    <row r="3082" spans="1:11" x14ac:dyDescent="0.25">
      <c r="A3082" t="s">
        <v>5442</v>
      </c>
      <c r="B3082" t="s">
        <v>17</v>
      </c>
      <c r="C3082">
        <v>32.47</v>
      </c>
      <c r="D3082" t="s">
        <v>13</v>
      </c>
      <c r="E3082">
        <v>32.47</v>
      </c>
      <c r="F3082" t="s">
        <v>13</v>
      </c>
      <c r="G3082">
        <v>323.61</v>
      </c>
      <c r="H3082" t="s">
        <v>18</v>
      </c>
      <c r="I3082" t="s">
        <v>19</v>
      </c>
      <c r="J3082" t="s">
        <v>5443</v>
      </c>
      <c r="K3082" s="1">
        <v>42452.503472222219</v>
      </c>
    </row>
    <row r="3083" spans="1:11" x14ac:dyDescent="0.25">
      <c r="A3083" t="s">
        <v>5444</v>
      </c>
      <c r="B3083" t="s">
        <v>17</v>
      </c>
      <c r="C3083">
        <v>21.73</v>
      </c>
      <c r="D3083" t="s">
        <v>13</v>
      </c>
      <c r="E3083">
        <v>21.73</v>
      </c>
      <c r="F3083" t="s">
        <v>13</v>
      </c>
      <c r="G3083">
        <v>216.57</v>
      </c>
      <c r="H3083" t="s">
        <v>18</v>
      </c>
      <c r="I3083" t="s">
        <v>19</v>
      </c>
      <c r="J3083" t="s">
        <v>5445</v>
      </c>
      <c r="K3083" s="1">
        <v>42452.503472222219</v>
      </c>
    </row>
    <row r="3084" spans="1:11" x14ac:dyDescent="0.25">
      <c r="A3084" t="s">
        <v>5446</v>
      </c>
      <c r="B3084" t="s">
        <v>17</v>
      </c>
      <c r="C3084">
        <v>80</v>
      </c>
      <c r="D3084" t="s">
        <v>13</v>
      </c>
      <c r="E3084">
        <v>80</v>
      </c>
      <c r="F3084" t="s">
        <v>13</v>
      </c>
      <c r="G3084">
        <v>778.98</v>
      </c>
      <c r="H3084" t="s">
        <v>1986</v>
      </c>
      <c r="I3084" t="s">
        <v>42</v>
      </c>
      <c r="J3084" t="s">
        <v>5447</v>
      </c>
      <c r="K3084" s="1">
        <v>42452.504166666666</v>
      </c>
    </row>
    <row r="3085" spans="1:11" x14ac:dyDescent="0.25">
      <c r="A3085" t="s">
        <v>5448</v>
      </c>
      <c r="B3085" t="s">
        <v>45</v>
      </c>
      <c r="C3085">
        <v>14.02</v>
      </c>
      <c r="D3085" t="s">
        <v>13</v>
      </c>
      <c r="E3085">
        <v>14.02</v>
      </c>
      <c r="F3085" t="s">
        <v>13</v>
      </c>
      <c r="G3085">
        <v>47.62</v>
      </c>
      <c r="H3085" t="s">
        <v>14</v>
      </c>
      <c r="I3085" t="s">
        <v>42</v>
      </c>
      <c r="J3085" t="s">
        <v>5449</v>
      </c>
      <c r="K3085" s="1">
        <v>42452.504166666666</v>
      </c>
    </row>
    <row r="3086" spans="1:11" x14ac:dyDescent="0.25">
      <c r="A3086" t="s">
        <v>5450</v>
      </c>
      <c r="B3086" t="s">
        <v>17</v>
      </c>
      <c r="C3086">
        <v>93.45</v>
      </c>
      <c r="D3086" t="s">
        <v>13</v>
      </c>
      <c r="E3086">
        <v>93.45</v>
      </c>
      <c r="F3086" t="s">
        <v>13</v>
      </c>
      <c r="G3086">
        <v>317.41000000000003</v>
      </c>
      <c r="H3086" t="s">
        <v>14</v>
      </c>
      <c r="I3086" t="s">
        <v>42</v>
      </c>
      <c r="J3086" t="s">
        <v>5451</v>
      </c>
      <c r="K3086" s="1">
        <v>42452.504166666666</v>
      </c>
    </row>
    <row r="3087" spans="1:11" x14ac:dyDescent="0.25">
      <c r="A3087" t="s">
        <v>5452</v>
      </c>
      <c r="B3087" t="s">
        <v>45</v>
      </c>
      <c r="C3087">
        <v>10.86</v>
      </c>
      <c r="D3087" t="s">
        <v>13</v>
      </c>
      <c r="E3087">
        <v>10.86</v>
      </c>
      <c r="F3087" t="s">
        <v>13</v>
      </c>
      <c r="G3087">
        <v>108.24</v>
      </c>
      <c r="H3087" t="s">
        <v>18</v>
      </c>
      <c r="I3087" t="s">
        <v>19</v>
      </c>
      <c r="J3087" t="s">
        <v>5453</v>
      </c>
      <c r="K3087" s="1">
        <v>42452.503472222219</v>
      </c>
    </row>
    <row r="3088" spans="1:11" x14ac:dyDescent="0.25">
      <c r="A3088" t="s">
        <v>5454</v>
      </c>
      <c r="B3088" t="s">
        <v>45</v>
      </c>
      <c r="C3088">
        <v>8</v>
      </c>
      <c r="D3088" t="s">
        <v>13</v>
      </c>
      <c r="E3088">
        <v>8</v>
      </c>
      <c r="F3088" t="s">
        <v>13</v>
      </c>
      <c r="G3088">
        <v>27.18</v>
      </c>
      <c r="H3088" t="s">
        <v>14</v>
      </c>
      <c r="I3088" t="s">
        <v>42</v>
      </c>
      <c r="J3088">
        <v>30098984</v>
      </c>
      <c r="K3088" s="1">
        <v>42452.504166666666</v>
      </c>
    </row>
    <row r="3089" spans="1:11" x14ac:dyDescent="0.25">
      <c r="A3089" t="s">
        <v>5455</v>
      </c>
      <c r="B3089" t="s">
        <v>17</v>
      </c>
      <c r="C3089">
        <v>9.9600000000000009</v>
      </c>
      <c r="D3089" t="s">
        <v>13</v>
      </c>
      <c r="E3089">
        <v>9.9600000000000009</v>
      </c>
      <c r="F3089" t="s">
        <v>13</v>
      </c>
      <c r="G3089">
        <v>99.27</v>
      </c>
      <c r="H3089" t="s">
        <v>18</v>
      </c>
      <c r="I3089" t="s">
        <v>42</v>
      </c>
      <c r="J3089" t="s">
        <v>5456</v>
      </c>
      <c r="K3089" s="1">
        <v>42452.504166666666</v>
      </c>
    </row>
    <row r="3090" spans="1:11" x14ac:dyDescent="0.25">
      <c r="A3090" t="s">
        <v>5457</v>
      </c>
      <c r="B3090" t="s">
        <v>45</v>
      </c>
      <c r="C3090">
        <v>10.86</v>
      </c>
      <c r="D3090" t="s">
        <v>13</v>
      </c>
      <c r="E3090">
        <v>10.86</v>
      </c>
      <c r="F3090" t="s">
        <v>13</v>
      </c>
      <c r="G3090">
        <v>108.24</v>
      </c>
      <c r="H3090" t="s">
        <v>18</v>
      </c>
      <c r="I3090" t="s">
        <v>19</v>
      </c>
      <c r="J3090" t="s">
        <v>5458</v>
      </c>
      <c r="K3090" s="1">
        <v>42452.503472222219</v>
      </c>
    </row>
    <row r="3091" spans="1:11" x14ac:dyDescent="0.25">
      <c r="A3091" t="s">
        <v>5459</v>
      </c>
      <c r="B3091" t="s">
        <v>17</v>
      </c>
      <c r="C3091">
        <v>185.87</v>
      </c>
      <c r="D3091" t="s">
        <v>13</v>
      </c>
      <c r="E3091">
        <v>185.87</v>
      </c>
      <c r="F3091" t="s">
        <v>13</v>
      </c>
      <c r="G3091">
        <v>631.33000000000004</v>
      </c>
      <c r="H3091" t="s">
        <v>14</v>
      </c>
      <c r="I3091" t="s">
        <v>42</v>
      </c>
      <c r="J3091" t="s">
        <v>5460</v>
      </c>
      <c r="K3091" s="1">
        <v>42452.504166666666</v>
      </c>
    </row>
    <row r="3092" spans="1:11" x14ac:dyDescent="0.25">
      <c r="A3092" t="s">
        <v>5461</v>
      </c>
      <c r="B3092" t="s">
        <v>17</v>
      </c>
      <c r="C3092">
        <v>37.200000000000003</v>
      </c>
      <c r="D3092" t="s">
        <v>13</v>
      </c>
      <c r="E3092">
        <v>37.200000000000003</v>
      </c>
      <c r="F3092" t="s">
        <v>13</v>
      </c>
      <c r="G3092">
        <v>126.36</v>
      </c>
      <c r="H3092" t="s">
        <v>14</v>
      </c>
      <c r="I3092" t="s">
        <v>42</v>
      </c>
      <c r="J3092" t="s">
        <v>5462</v>
      </c>
      <c r="K3092" s="1">
        <v>42452.503472222219</v>
      </c>
    </row>
    <row r="3093" spans="1:11" x14ac:dyDescent="0.25">
      <c r="A3093" t="s">
        <v>5463</v>
      </c>
      <c r="B3093" t="s">
        <v>17</v>
      </c>
      <c r="C3093">
        <v>43.46</v>
      </c>
      <c r="D3093" t="s">
        <v>13</v>
      </c>
      <c r="E3093">
        <v>43.46</v>
      </c>
      <c r="F3093" t="s">
        <v>13</v>
      </c>
      <c r="G3093">
        <v>433.14</v>
      </c>
      <c r="H3093" t="s">
        <v>18</v>
      </c>
      <c r="I3093" t="s">
        <v>19</v>
      </c>
      <c r="J3093" t="s">
        <v>5464</v>
      </c>
      <c r="K3093" s="1">
        <v>42452.503472222219</v>
      </c>
    </row>
    <row r="3094" spans="1:11" x14ac:dyDescent="0.25">
      <c r="A3094" t="s">
        <v>5465</v>
      </c>
      <c r="B3094" t="s">
        <v>17</v>
      </c>
      <c r="C3094">
        <v>29.99</v>
      </c>
      <c r="D3094" t="s">
        <v>13</v>
      </c>
      <c r="E3094">
        <v>29.99</v>
      </c>
      <c r="F3094" t="s">
        <v>13</v>
      </c>
      <c r="G3094">
        <v>29.99</v>
      </c>
      <c r="H3094" t="s">
        <v>13</v>
      </c>
      <c r="I3094" t="s">
        <v>19</v>
      </c>
      <c r="J3094" t="s">
        <v>5466</v>
      </c>
      <c r="K3094" s="1">
        <v>42452.503472222219</v>
      </c>
    </row>
    <row r="3095" spans="1:11" x14ac:dyDescent="0.25">
      <c r="A3095" t="s">
        <v>5467</v>
      </c>
      <c r="B3095" t="s">
        <v>17</v>
      </c>
      <c r="C3095">
        <v>64.06</v>
      </c>
      <c r="D3095" t="s">
        <v>13</v>
      </c>
      <c r="E3095">
        <v>64.06</v>
      </c>
      <c r="F3095" t="s">
        <v>13</v>
      </c>
      <c r="G3095">
        <v>217.59</v>
      </c>
      <c r="H3095" t="s">
        <v>14</v>
      </c>
      <c r="I3095" t="s">
        <v>42</v>
      </c>
      <c r="J3095" t="s">
        <v>5468</v>
      </c>
      <c r="K3095" s="1">
        <v>42452.503472222219</v>
      </c>
    </row>
    <row r="3096" spans="1:11" x14ac:dyDescent="0.25">
      <c r="A3096" t="s">
        <v>5469</v>
      </c>
      <c r="B3096" t="s">
        <v>12</v>
      </c>
      <c r="C3096">
        <v>26.59</v>
      </c>
      <c r="D3096" t="s">
        <v>13</v>
      </c>
      <c r="E3096">
        <v>26.59</v>
      </c>
      <c r="F3096" t="s">
        <v>13</v>
      </c>
      <c r="G3096">
        <v>90.32</v>
      </c>
      <c r="H3096" t="s">
        <v>14</v>
      </c>
      <c r="I3096" t="s">
        <v>15</v>
      </c>
      <c r="J3096">
        <v>30098974</v>
      </c>
      <c r="K3096" s="1">
        <v>42452.503472222219</v>
      </c>
    </row>
    <row r="3097" spans="1:11" x14ac:dyDescent="0.25">
      <c r="A3097" t="s">
        <v>5470</v>
      </c>
      <c r="B3097" t="s">
        <v>45</v>
      </c>
      <c r="C3097">
        <v>38.5</v>
      </c>
      <c r="D3097" t="s">
        <v>13</v>
      </c>
      <c r="E3097">
        <v>38.5</v>
      </c>
      <c r="F3097" t="s">
        <v>13</v>
      </c>
      <c r="G3097">
        <v>38.5</v>
      </c>
      <c r="H3097" t="s">
        <v>13</v>
      </c>
      <c r="I3097" t="s">
        <v>19</v>
      </c>
      <c r="J3097">
        <v>312131165</v>
      </c>
      <c r="K3097" s="1">
        <v>42452.503472222219</v>
      </c>
    </row>
    <row r="3098" spans="1:11" x14ac:dyDescent="0.25">
      <c r="A3098" t="s">
        <v>5471</v>
      </c>
      <c r="B3098" t="s">
        <v>17</v>
      </c>
      <c r="C3098">
        <v>18.23</v>
      </c>
      <c r="D3098" t="s">
        <v>13</v>
      </c>
      <c r="E3098">
        <v>18.23</v>
      </c>
      <c r="F3098" t="s">
        <v>13</v>
      </c>
      <c r="G3098">
        <v>2425.2399999999998</v>
      </c>
      <c r="H3098" t="s">
        <v>67</v>
      </c>
      <c r="I3098" t="s">
        <v>19</v>
      </c>
      <c r="J3098" t="s">
        <v>5472</v>
      </c>
      <c r="K3098" s="1">
        <v>42452.50277777778</v>
      </c>
    </row>
    <row r="3099" spans="1:11" x14ac:dyDescent="0.25">
      <c r="A3099" t="s">
        <v>5473</v>
      </c>
      <c r="B3099" t="s">
        <v>17</v>
      </c>
      <c r="C3099">
        <v>3440</v>
      </c>
      <c r="D3099" t="s">
        <v>14</v>
      </c>
      <c r="E3099">
        <v>3440</v>
      </c>
      <c r="F3099" t="s">
        <v>14</v>
      </c>
      <c r="G3099">
        <v>3440</v>
      </c>
      <c r="H3099" t="s">
        <v>14</v>
      </c>
      <c r="I3099" t="s">
        <v>42</v>
      </c>
      <c r="J3099" t="s">
        <v>5474</v>
      </c>
      <c r="K3099" s="1">
        <v>42452.506249999999</v>
      </c>
    </row>
    <row r="3100" spans="1:11" x14ac:dyDescent="0.25">
      <c r="A3100" t="s">
        <v>5475</v>
      </c>
      <c r="B3100" t="s">
        <v>17</v>
      </c>
      <c r="C3100">
        <v>98.64</v>
      </c>
      <c r="D3100" t="s">
        <v>13</v>
      </c>
      <c r="E3100">
        <v>98.64</v>
      </c>
      <c r="F3100" t="s">
        <v>13</v>
      </c>
      <c r="G3100">
        <v>983.08</v>
      </c>
      <c r="H3100" t="s">
        <v>18</v>
      </c>
      <c r="I3100" t="s">
        <v>124</v>
      </c>
      <c r="J3100" t="s">
        <v>5476</v>
      </c>
      <c r="K3100" s="1">
        <v>42452.50277777778</v>
      </c>
    </row>
    <row r="3101" spans="1:11" x14ac:dyDescent="0.25">
      <c r="A3101" t="s">
        <v>5477</v>
      </c>
      <c r="B3101" t="s">
        <v>45</v>
      </c>
      <c r="C3101">
        <v>16.95</v>
      </c>
      <c r="D3101" t="s">
        <v>13</v>
      </c>
      <c r="E3101">
        <v>16.95</v>
      </c>
      <c r="F3101" t="s">
        <v>13</v>
      </c>
      <c r="G3101">
        <v>16.95</v>
      </c>
      <c r="H3101" t="s">
        <v>13</v>
      </c>
      <c r="I3101" t="s">
        <v>19</v>
      </c>
      <c r="J3101">
        <v>312131147</v>
      </c>
      <c r="K3101" s="1">
        <v>42452.50277777778</v>
      </c>
    </row>
    <row r="3102" spans="1:11" x14ac:dyDescent="0.25">
      <c r="A3102" t="s">
        <v>5478</v>
      </c>
      <c r="B3102" t="s">
        <v>17</v>
      </c>
      <c r="C3102">
        <v>1</v>
      </c>
      <c r="D3102" t="s">
        <v>13</v>
      </c>
      <c r="E3102">
        <v>1</v>
      </c>
      <c r="F3102" t="s">
        <v>13</v>
      </c>
      <c r="G3102">
        <v>1</v>
      </c>
      <c r="H3102" t="s">
        <v>13</v>
      </c>
      <c r="I3102" t="s">
        <v>42</v>
      </c>
      <c r="J3102" t="s">
        <v>5479</v>
      </c>
      <c r="K3102" s="1">
        <v>42452.503472222219</v>
      </c>
    </row>
    <row r="3103" spans="1:11" x14ac:dyDescent="0.25">
      <c r="A3103" t="s">
        <v>5480</v>
      </c>
      <c r="B3103" t="s">
        <v>17</v>
      </c>
      <c r="C3103">
        <v>14.35</v>
      </c>
      <c r="D3103" t="s">
        <v>13</v>
      </c>
      <c r="E3103">
        <v>14.35</v>
      </c>
      <c r="F3103" t="s">
        <v>13</v>
      </c>
      <c r="G3103">
        <v>143.02000000000001</v>
      </c>
      <c r="H3103" t="s">
        <v>18</v>
      </c>
      <c r="I3103" t="s">
        <v>19</v>
      </c>
      <c r="J3103" t="s">
        <v>5481</v>
      </c>
      <c r="K3103" s="1">
        <v>42452.50277777778</v>
      </c>
    </row>
    <row r="3104" spans="1:11" x14ac:dyDescent="0.25">
      <c r="A3104" t="s">
        <v>5482</v>
      </c>
      <c r="B3104" t="s">
        <v>17</v>
      </c>
      <c r="C3104">
        <v>22.81</v>
      </c>
      <c r="D3104" t="s">
        <v>13</v>
      </c>
      <c r="E3104">
        <v>22.81</v>
      </c>
      <c r="F3104" t="s">
        <v>13</v>
      </c>
      <c r="G3104">
        <v>227.34</v>
      </c>
      <c r="H3104" t="s">
        <v>18</v>
      </c>
      <c r="I3104" t="s">
        <v>19</v>
      </c>
      <c r="J3104" t="s">
        <v>5483</v>
      </c>
      <c r="K3104" s="1">
        <v>42452.50277777778</v>
      </c>
    </row>
    <row r="3105" spans="1:11" x14ac:dyDescent="0.25">
      <c r="A3105" t="s">
        <v>5484</v>
      </c>
      <c r="B3105" t="s">
        <v>45</v>
      </c>
      <c r="C3105">
        <v>16.010000000000002</v>
      </c>
      <c r="D3105" t="s">
        <v>13</v>
      </c>
      <c r="E3105">
        <v>16.010000000000002</v>
      </c>
      <c r="F3105" t="s">
        <v>13</v>
      </c>
      <c r="G3105">
        <v>54.38</v>
      </c>
      <c r="H3105" t="s">
        <v>14</v>
      </c>
      <c r="I3105" t="s">
        <v>42</v>
      </c>
      <c r="J3105">
        <v>30098954</v>
      </c>
      <c r="K3105" s="1">
        <v>42452.50277777778</v>
      </c>
    </row>
    <row r="3106" spans="1:11" x14ac:dyDescent="0.25">
      <c r="A3106" t="s">
        <v>5485</v>
      </c>
      <c r="B3106" t="s">
        <v>17</v>
      </c>
      <c r="C3106">
        <v>80</v>
      </c>
      <c r="D3106" t="s">
        <v>13</v>
      </c>
      <c r="E3106">
        <v>80</v>
      </c>
      <c r="F3106" t="s">
        <v>13</v>
      </c>
      <c r="G3106">
        <v>778.98</v>
      </c>
      <c r="H3106" t="s">
        <v>1986</v>
      </c>
      <c r="I3106" t="s">
        <v>42</v>
      </c>
      <c r="J3106" t="s">
        <v>5486</v>
      </c>
      <c r="K3106" s="1">
        <v>42452.50277777778</v>
      </c>
    </row>
    <row r="3107" spans="1:11" x14ac:dyDescent="0.25">
      <c r="A3107" t="s">
        <v>5487</v>
      </c>
      <c r="B3107" t="s">
        <v>17</v>
      </c>
      <c r="C3107">
        <v>21.4</v>
      </c>
      <c r="D3107" t="s">
        <v>13</v>
      </c>
      <c r="E3107">
        <v>21.4</v>
      </c>
      <c r="F3107" t="s">
        <v>13</v>
      </c>
      <c r="G3107">
        <v>213.28</v>
      </c>
      <c r="H3107" t="s">
        <v>18</v>
      </c>
      <c r="I3107" t="s">
        <v>19</v>
      </c>
      <c r="J3107" t="s">
        <v>5488</v>
      </c>
      <c r="K3107" s="1">
        <v>42452.502083333333</v>
      </c>
    </row>
    <row r="3108" spans="1:11" x14ac:dyDescent="0.25">
      <c r="A3108" t="s">
        <v>5489</v>
      </c>
      <c r="B3108" t="s">
        <v>12</v>
      </c>
      <c r="C3108">
        <v>31</v>
      </c>
      <c r="D3108" t="s">
        <v>13</v>
      </c>
      <c r="E3108">
        <v>31</v>
      </c>
      <c r="F3108" t="s">
        <v>13</v>
      </c>
      <c r="G3108">
        <v>105.3</v>
      </c>
      <c r="H3108" t="s">
        <v>14</v>
      </c>
      <c r="I3108" t="s">
        <v>15</v>
      </c>
      <c r="J3108" t="s">
        <v>5490</v>
      </c>
      <c r="K3108" s="1">
        <v>42452.502083333333</v>
      </c>
    </row>
    <row r="3109" spans="1:11" x14ac:dyDescent="0.25">
      <c r="A3109" t="s">
        <v>5491</v>
      </c>
      <c r="B3109" t="s">
        <v>17</v>
      </c>
      <c r="C3109">
        <v>64.06</v>
      </c>
      <c r="D3109" t="s">
        <v>13</v>
      </c>
      <c r="E3109">
        <v>64.06</v>
      </c>
      <c r="F3109" t="s">
        <v>13</v>
      </c>
      <c r="G3109">
        <v>217.59</v>
      </c>
      <c r="H3109" t="s">
        <v>14</v>
      </c>
      <c r="I3109" t="s">
        <v>42</v>
      </c>
      <c r="J3109" t="s">
        <v>5492</v>
      </c>
      <c r="K3109" s="1">
        <v>42452.50277777778</v>
      </c>
    </row>
    <row r="3110" spans="1:11" x14ac:dyDescent="0.25">
      <c r="A3110" t="s">
        <v>5493</v>
      </c>
      <c r="B3110" t="s">
        <v>17</v>
      </c>
      <c r="C3110">
        <v>15.5</v>
      </c>
      <c r="D3110" t="s">
        <v>13</v>
      </c>
      <c r="E3110">
        <v>15.5</v>
      </c>
      <c r="F3110" t="s">
        <v>13</v>
      </c>
      <c r="G3110">
        <v>52.65</v>
      </c>
      <c r="H3110" t="s">
        <v>14</v>
      </c>
      <c r="I3110" t="s">
        <v>42</v>
      </c>
      <c r="J3110" t="s">
        <v>5494</v>
      </c>
      <c r="K3110" s="1">
        <v>42452.50277777778</v>
      </c>
    </row>
    <row r="3111" spans="1:11" x14ac:dyDescent="0.25">
      <c r="A3111" t="s">
        <v>5495</v>
      </c>
      <c r="B3111" t="s">
        <v>45</v>
      </c>
      <c r="C3111">
        <v>21.4</v>
      </c>
      <c r="D3111" t="s">
        <v>13</v>
      </c>
      <c r="E3111">
        <v>21.4</v>
      </c>
      <c r="F3111" t="s">
        <v>13</v>
      </c>
      <c r="G3111">
        <v>213.28</v>
      </c>
      <c r="H3111" t="s">
        <v>18</v>
      </c>
      <c r="I3111" t="s">
        <v>19</v>
      </c>
      <c r="J3111" t="s">
        <v>5496</v>
      </c>
      <c r="K3111" s="1">
        <v>42452.502083333333</v>
      </c>
    </row>
    <row r="3112" spans="1:11" x14ac:dyDescent="0.25">
      <c r="A3112" t="s">
        <v>5497</v>
      </c>
      <c r="B3112" t="s">
        <v>45</v>
      </c>
      <c r="C3112">
        <v>1.94</v>
      </c>
      <c r="D3112" t="s">
        <v>112</v>
      </c>
      <c r="E3112">
        <v>2.3199999999999998</v>
      </c>
      <c r="F3112" t="s">
        <v>13</v>
      </c>
      <c r="G3112">
        <v>1.94</v>
      </c>
      <c r="H3112" t="s">
        <v>112</v>
      </c>
      <c r="I3112" t="s">
        <v>19</v>
      </c>
      <c r="J3112">
        <v>312131065</v>
      </c>
      <c r="K3112" s="1">
        <v>42452.502083333333</v>
      </c>
    </row>
    <row r="3113" spans="1:11" x14ac:dyDescent="0.25">
      <c r="A3113" t="s">
        <v>5498</v>
      </c>
      <c r="B3113" t="s">
        <v>17</v>
      </c>
      <c r="C3113">
        <v>5</v>
      </c>
      <c r="D3113" t="s">
        <v>13</v>
      </c>
      <c r="E3113">
        <v>5</v>
      </c>
      <c r="F3113" t="s">
        <v>13</v>
      </c>
      <c r="G3113">
        <v>48.69</v>
      </c>
      <c r="H3113" t="s">
        <v>1986</v>
      </c>
      <c r="I3113" t="s">
        <v>19</v>
      </c>
      <c r="J3113" t="s">
        <v>5499</v>
      </c>
      <c r="K3113" s="1">
        <v>42452.502083333333</v>
      </c>
    </row>
    <row r="3114" spans="1:11" x14ac:dyDescent="0.25">
      <c r="A3114" t="s">
        <v>5500</v>
      </c>
      <c r="B3114" t="s">
        <v>17</v>
      </c>
      <c r="C3114">
        <v>21.16</v>
      </c>
      <c r="D3114" t="s">
        <v>13</v>
      </c>
      <c r="E3114">
        <v>21.16</v>
      </c>
      <c r="F3114" t="s">
        <v>13</v>
      </c>
      <c r="G3114">
        <v>210.89</v>
      </c>
      <c r="H3114" t="s">
        <v>18</v>
      </c>
      <c r="I3114" t="s">
        <v>19</v>
      </c>
      <c r="J3114" t="s">
        <v>5501</v>
      </c>
      <c r="K3114" s="1">
        <v>42452.502083333333</v>
      </c>
    </row>
    <row r="3115" spans="1:11" x14ac:dyDescent="0.25">
      <c r="A3115" t="s">
        <v>5502</v>
      </c>
      <c r="B3115" t="s">
        <v>17</v>
      </c>
      <c r="C3115">
        <v>15.57</v>
      </c>
      <c r="D3115" t="s">
        <v>13</v>
      </c>
      <c r="E3115">
        <v>15.57</v>
      </c>
      <c r="F3115" t="s">
        <v>13</v>
      </c>
      <c r="G3115">
        <v>52.89</v>
      </c>
      <c r="H3115" t="s">
        <v>14</v>
      </c>
      <c r="I3115" t="s">
        <v>42</v>
      </c>
      <c r="J3115" t="s">
        <v>5503</v>
      </c>
      <c r="K3115" s="1">
        <v>42452.502083333333</v>
      </c>
    </row>
    <row r="3116" spans="1:11" x14ac:dyDescent="0.25">
      <c r="A3116" t="s">
        <v>5504</v>
      </c>
      <c r="B3116" t="s">
        <v>45</v>
      </c>
      <c r="C3116">
        <v>14.64</v>
      </c>
      <c r="D3116" t="s">
        <v>13</v>
      </c>
      <c r="E3116">
        <v>14.64</v>
      </c>
      <c r="F3116" t="s">
        <v>13</v>
      </c>
      <c r="G3116">
        <v>49.73</v>
      </c>
      <c r="H3116" t="s">
        <v>14</v>
      </c>
      <c r="I3116" t="s">
        <v>42</v>
      </c>
      <c r="J3116" t="s">
        <v>5505</v>
      </c>
      <c r="K3116" s="1">
        <v>42452.502083333333</v>
      </c>
    </row>
    <row r="3117" spans="1:11" x14ac:dyDescent="0.25">
      <c r="A3117" t="s">
        <v>5506</v>
      </c>
      <c r="B3117" t="s">
        <v>17</v>
      </c>
      <c r="C3117">
        <v>1</v>
      </c>
      <c r="D3117" t="s">
        <v>13</v>
      </c>
      <c r="E3117">
        <v>1</v>
      </c>
      <c r="F3117" t="s">
        <v>13</v>
      </c>
      <c r="G3117">
        <v>1</v>
      </c>
      <c r="H3117" t="s">
        <v>13</v>
      </c>
      <c r="I3117" t="s">
        <v>42</v>
      </c>
      <c r="J3117" t="s">
        <v>5507</v>
      </c>
      <c r="K3117" s="1">
        <v>42452.502083333333</v>
      </c>
    </row>
    <row r="3118" spans="1:11" x14ac:dyDescent="0.25">
      <c r="A3118" t="s">
        <v>5508</v>
      </c>
      <c r="B3118" t="s">
        <v>17</v>
      </c>
      <c r="C3118">
        <v>16.010000000000002</v>
      </c>
      <c r="D3118" t="s">
        <v>13</v>
      </c>
      <c r="E3118">
        <v>16.010000000000002</v>
      </c>
      <c r="F3118" t="s">
        <v>13</v>
      </c>
      <c r="G3118">
        <v>54.38</v>
      </c>
      <c r="H3118" t="s">
        <v>14</v>
      </c>
      <c r="I3118" t="s">
        <v>42</v>
      </c>
      <c r="J3118">
        <v>30098942</v>
      </c>
      <c r="K3118" s="1">
        <v>42452.502083333333</v>
      </c>
    </row>
    <row r="3119" spans="1:11" x14ac:dyDescent="0.25">
      <c r="A3119" t="s">
        <v>5509</v>
      </c>
      <c r="B3119" t="s">
        <v>17</v>
      </c>
      <c r="C3119">
        <v>1.37</v>
      </c>
      <c r="D3119" t="s">
        <v>13</v>
      </c>
      <c r="E3119">
        <v>1.37</v>
      </c>
      <c r="F3119" t="s">
        <v>13</v>
      </c>
      <c r="G3119">
        <v>2.12</v>
      </c>
      <c r="H3119" t="s">
        <v>25</v>
      </c>
      <c r="I3119" t="s">
        <v>19</v>
      </c>
      <c r="J3119" t="s">
        <v>5510</v>
      </c>
      <c r="K3119" s="1">
        <v>42452.502083333333</v>
      </c>
    </row>
    <row r="3120" spans="1:11" x14ac:dyDescent="0.25">
      <c r="A3120" t="s">
        <v>5511</v>
      </c>
      <c r="B3120" t="s">
        <v>45</v>
      </c>
      <c r="C3120">
        <v>27.34</v>
      </c>
      <c r="D3120" t="s">
        <v>13</v>
      </c>
      <c r="E3120">
        <v>27.34</v>
      </c>
      <c r="F3120" t="s">
        <v>13</v>
      </c>
      <c r="G3120">
        <v>42.28</v>
      </c>
      <c r="H3120" t="s">
        <v>25</v>
      </c>
      <c r="I3120" t="s">
        <v>42</v>
      </c>
      <c r="J3120" t="s">
        <v>5512</v>
      </c>
      <c r="K3120" s="1">
        <v>42452.502083333333</v>
      </c>
    </row>
    <row r="3121" spans="1:11" x14ac:dyDescent="0.25">
      <c r="A3121" t="s">
        <v>5513</v>
      </c>
      <c r="B3121" t="s">
        <v>45</v>
      </c>
      <c r="C3121">
        <v>15.57</v>
      </c>
      <c r="D3121" t="s">
        <v>13</v>
      </c>
      <c r="E3121">
        <v>15.57</v>
      </c>
      <c r="F3121" t="s">
        <v>13</v>
      </c>
      <c r="G3121">
        <v>52.89</v>
      </c>
      <c r="H3121" t="s">
        <v>14</v>
      </c>
      <c r="I3121" t="s">
        <v>42</v>
      </c>
      <c r="J3121" t="s">
        <v>5514</v>
      </c>
      <c r="K3121" s="1">
        <v>42452.50277777778</v>
      </c>
    </row>
    <row r="3122" spans="1:11" x14ac:dyDescent="0.25">
      <c r="A3122" t="s">
        <v>5515</v>
      </c>
      <c r="B3122" t="s">
        <v>17</v>
      </c>
      <c r="C3122">
        <v>21.4</v>
      </c>
      <c r="D3122" t="s">
        <v>13</v>
      </c>
      <c r="E3122">
        <v>21.4</v>
      </c>
      <c r="F3122" t="s">
        <v>13</v>
      </c>
      <c r="G3122">
        <v>212.73</v>
      </c>
      <c r="H3122" t="s">
        <v>18</v>
      </c>
      <c r="I3122" t="s">
        <v>19</v>
      </c>
      <c r="J3122" t="s">
        <v>5516</v>
      </c>
      <c r="K3122" s="1">
        <v>42452.501388888886</v>
      </c>
    </row>
    <row r="3123" spans="1:11" x14ac:dyDescent="0.25">
      <c r="A3123" t="s">
        <v>5517</v>
      </c>
      <c r="B3123" t="s">
        <v>45</v>
      </c>
      <c r="C3123">
        <v>11.95</v>
      </c>
      <c r="D3123" t="s">
        <v>112</v>
      </c>
      <c r="E3123">
        <v>14.3</v>
      </c>
      <c r="F3123" t="s">
        <v>13</v>
      </c>
      <c r="G3123">
        <v>11.95</v>
      </c>
      <c r="H3123" t="s">
        <v>112</v>
      </c>
      <c r="I3123" t="s">
        <v>19</v>
      </c>
      <c r="J3123">
        <v>312131035</v>
      </c>
      <c r="K3123" s="1">
        <v>42452.501388888886</v>
      </c>
    </row>
    <row r="3124" spans="1:11" x14ac:dyDescent="0.25">
      <c r="A3124" t="s">
        <v>5518</v>
      </c>
      <c r="B3124" t="s">
        <v>17</v>
      </c>
      <c r="C3124">
        <v>25</v>
      </c>
      <c r="D3124" t="s">
        <v>13</v>
      </c>
      <c r="E3124">
        <v>25</v>
      </c>
      <c r="F3124" t="s">
        <v>13</v>
      </c>
      <c r="G3124">
        <v>248.51</v>
      </c>
      <c r="H3124" t="s">
        <v>18</v>
      </c>
      <c r="I3124" t="s">
        <v>19</v>
      </c>
      <c r="J3124" t="s">
        <v>5519</v>
      </c>
      <c r="K3124" s="1">
        <v>42452.501388888886</v>
      </c>
    </row>
    <row r="3125" spans="1:11" x14ac:dyDescent="0.25">
      <c r="A3125" t="s">
        <v>5520</v>
      </c>
      <c r="B3125" t="s">
        <v>17</v>
      </c>
      <c r="C3125">
        <v>1</v>
      </c>
      <c r="D3125" t="s">
        <v>13</v>
      </c>
      <c r="E3125">
        <v>1</v>
      </c>
      <c r="F3125" t="s">
        <v>13</v>
      </c>
      <c r="G3125">
        <v>1</v>
      </c>
      <c r="H3125" t="s">
        <v>13</v>
      </c>
      <c r="I3125" t="s">
        <v>42</v>
      </c>
      <c r="J3125" t="s">
        <v>5521</v>
      </c>
      <c r="K3125" s="1">
        <v>42452.502083333333</v>
      </c>
    </row>
    <row r="3126" spans="1:11" x14ac:dyDescent="0.25">
      <c r="A3126" t="s">
        <v>5522</v>
      </c>
      <c r="B3126" t="s">
        <v>17</v>
      </c>
      <c r="C3126">
        <v>1006.92</v>
      </c>
      <c r="D3126" t="s">
        <v>13</v>
      </c>
      <c r="E3126">
        <v>1006.92</v>
      </c>
      <c r="F3126" t="s">
        <v>13</v>
      </c>
      <c r="G3126">
        <v>10009.11</v>
      </c>
      <c r="H3126" t="s">
        <v>18</v>
      </c>
      <c r="I3126" t="s">
        <v>19</v>
      </c>
      <c r="J3126" t="s">
        <v>5523</v>
      </c>
      <c r="K3126" s="1">
        <v>42452.501388888886</v>
      </c>
    </row>
    <row r="3127" spans="1:11" x14ac:dyDescent="0.25">
      <c r="A3127" t="s">
        <v>5524</v>
      </c>
      <c r="B3127" t="s">
        <v>45</v>
      </c>
      <c r="C3127">
        <v>10.86</v>
      </c>
      <c r="D3127" t="s">
        <v>13</v>
      </c>
      <c r="E3127">
        <v>10.86</v>
      </c>
      <c r="F3127" t="s">
        <v>13</v>
      </c>
      <c r="G3127">
        <v>107.96</v>
      </c>
      <c r="H3127" t="s">
        <v>18</v>
      </c>
      <c r="I3127" t="s">
        <v>19</v>
      </c>
      <c r="J3127" t="s">
        <v>5525</v>
      </c>
      <c r="K3127" s="1">
        <v>42452.501388888886</v>
      </c>
    </row>
    <row r="3128" spans="1:11" x14ac:dyDescent="0.25">
      <c r="A3128" t="s">
        <v>5526</v>
      </c>
      <c r="B3128" t="s">
        <v>17</v>
      </c>
      <c r="C3128">
        <v>31.15</v>
      </c>
      <c r="D3128" t="s">
        <v>13</v>
      </c>
      <c r="E3128">
        <v>31.15</v>
      </c>
      <c r="F3128" t="s">
        <v>13</v>
      </c>
      <c r="G3128">
        <v>105.8</v>
      </c>
      <c r="H3128" t="s">
        <v>14</v>
      </c>
      <c r="I3128" t="s">
        <v>42</v>
      </c>
      <c r="J3128" t="s">
        <v>5527</v>
      </c>
      <c r="K3128" s="1">
        <v>42452.502083333333</v>
      </c>
    </row>
    <row r="3129" spans="1:11" x14ac:dyDescent="0.25">
      <c r="A3129" t="s">
        <v>5528</v>
      </c>
      <c r="B3129" t="s">
        <v>12</v>
      </c>
      <c r="C3129">
        <v>300</v>
      </c>
      <c r="D3129" t="s">
        <v>14</v>
      </c>
      <c r="E3129">
        <v>300</v>
      </c>
      <c r="F3129" t="s">
        <v>14</v>
      </c>
      <c r="G3129">
        <v>300</v>
      </c>
      <c r="H3129" t="s">
        <v>14</v>
      </c>
      <c r="I3129" t="s">
        <v>15</v>
      </c>
      <c r="J3129">
        <v>155897942</v>
      </c>
      <c r="K3129" s="1">
        <v>42452.501388888886</v>
      </c>
    </row>
    <row r="3130" spans="1:11" x14ac:dyDescent="0.25">
      <c r="A3130" t="s">
        <v>5529</v>
      </c>
      <c r="B3130" t="s">
        <v>45</v>
      </c>
      <c r="C3130">
        <v>21.54</v>
      </c>
      <c r="D3130" t="s">
        <v>13</v>
      </c>
      <c r="E3130">
        <v>21.54</v>
      </c>
      <c r="F3130" t="s">
        <v>13</v>
      </c>
      <c r="G3130">
        <v>17.93</v>
      </c>
      <c r="H3130" t="s">
        <v>112</v>
      </c>
      <c r="I3130" t="s">
        <v>19</v>
      </c>
      <c r="J3130" t="s">
        <v>5530</v>
      </c>
      <c r="K3130" s="1">
        <v>42452.501388888886</v>
      </c>
    </row>
    <row r="3131" spans="1:11" x14ac:dyDescent="0.25">
      <c r="A3131" t="s">
        <v>5531</v>
      </c>
      <c r="B3131" t="s">
        <v>45</v>
      </c>
      <c r="C3131">
        <v>17.13</v>
      </c>
      <c r="D3131" t="s">
        <v>13</v>
      </c>
      <c r="E3131">
        <v>17.13</v>
      </c>
      <c r="F3131" t="s">
        <v>13</v>
      </c>
      <c r="G3131">
        <v>58.19</v>
      </c>
      <c r="H3131" t="s">
        <v>14</v>
      </c>
      <c r="I3131" t="s">
        <v>42</v>
      </c>
      <c r="J3131" t="s">
        <v>5532</v>
      </c>
      <c r="K3131" s="1">
        <v>42452.501388888886</v>
      </c>
    </row>
    <row r="3132" spans="1:11" x14ac:dyDescent="0.25">
      <c r="A3132" t="s">
        <v>5533</v>
      </c>
      <c r="B3132" t="s">
        <v>17</v>
      </c>
      <c r="C3132">
        <v>29.99</v>
      </c>
      <c r="D3132" t="s">
        <v>13</v>
      </c>
      <c r="E3132">
        <v>29.99</v>
      </c>
      <c r="F3132" t="s">
        <v>13</v>
      </c>
      <c r="G3132">
        <v>24.96</v>
      </c>
      <c r="H3132" t="s">
        <v>112</v>
      </c>
      <c r="I3132" t="s">
        <v>19</v>
      </c>
      <c r="J3132" t="s">
        <v>5534</v>
      </c>
      <c r="K3132" s="1">
        <v>42452.500694444447</v>
      </c>
    </row>
    <row r="3133" spans="1:11" x14ac:dyDescent="0.25">
      <c r="A3133" t="s">
        <v>5535</v>
      </c>
      <c r="B3133" t="s">
        <v>17</v>
      </c>
      <c r="C3133">
        <v>10.86</v>
      </c>
      <c r="D3133" t="s">
        <v>13</v>
      </c>
      <c r="E3133">
        <v>10.86</v>
      </c>
      <c r="F3133" t="s">
        <v>13</v>
      </c>
      <c r="G3133">
        <v>107.96</v>
      </c>
      <c r="H3133" t="s">
        <v>18</v>
      </c>
      <c r="I3133" t="s">
        <v>19</v>
      </c>
      <c r="J3133" t="s">
        <v>5536</v>
      </c>
      <c r="K3133" s="1">
        <v>42452.500694444447</v>
      </c>
    </row>
    <row r="3134" spans="1:11" x14ac:dyDescent="0.25">
      <c r="A3134" t="s">
        <v>5537</v>
      </c>
      <c r="B3134" t="s">
        <v>45</v>
      </c>
      <c r="C3134">
        <v>10</v>
      </c>
      <c r="D3134" t="s">
        <v>13</v>
      </c>
      <c r="E3134">
        <v>10</v>
      </c>
      <c r="F3134" t="s">
        <v>13</v>
      </c>
      <c r="G3134">
        <v>99.41</v>
      </c>
      <c r="H3134" t="s">
        <v>18</v>
      </c>
      <c r="I3134" t="s">
        <v>19</v>
      </c>
      <c r="J3134" t="s">
        <v>5538</v>
      </c>
      <c r="K3134" s="1">
        <v>42452.500694444447</v>
      </c>
    </row>
    <row r="3135" spans="1:11" x14ac:dyDescent="0.25">
      <c r="A3135" t="s">
        <v>5539</v>
      </c>
      <c r="B3135" t="s">
        <v>17</v>
      </c>
      <c r="C3135">
        <v>57.66</v>
      </c>
      <c r="D3135" t="s">
        <v>13</v>
      </c>
      <c r="E3135">
        <v>57.66</v>
      </c>
      <c r="F3135" t="s">
        <v>13</v>
      </c>
      <c r="G3135">
        <v>195.85</v>
      </c>
      <c r="H3135" t="s">
        <v>14</v>
      </c>
      <c r="I3135" t="s">
        <v>42</v>
      </c>
      <c r="J3135" t="s">
        <v>5540</v>
      </c>
      <c r="K3135" s="1">
        <v>42452.501388888886</v>
      </c>
    </row>
    <row r="3136" spans="1:11" x14ac:dyDescent="0.25">
      <c r="A3136" t="s">
        <v>5541</v>
      </c>
      <c r="B3136" t="s">
        <v>17</v>
      </c>
      <c r="C3136">
        <v>98.64</v>
      </c>
      <c r="D3136" t="s">
        <v>13</v>
      </c>
      <c r="E3136">
        <v>98.64</v>
      </c>
      <c r="F3136" t="s">
        <v>13</v>
      </c>
      <c r="G3136">
        <v>980.52</v>
      </c>
      <c r="H3136" t="s">
        <v>18</v>
      </c>
      <c r="I3136" t="s">
        <v>124</v>
      </c>
      <c r="J3136" t="s">
        <v>5542</v>
      </c>
      <c r="K3136" s="1">
        <v>42452.500694444447</v>
      </c>
    </row>
    <row r="3137" spans="1:11" x14ac:dyDescent="0.25">
      <c r="A3137" t="s">
        <v>5543</v>
      </c>
      <c r="B3137" t="s">
        <v>12</v>
      </c>
      <c r="C3137">
        <v>10.9</v>
      </c>
      <c r="D3137" t="s">
        <v>13</v>
      </c>
      <c r="E3137">
        <v>10.9</v>
      </c>
      <c r="F3137" t="s">
        <v>13</v>
      </c>
      <c r="G3137">
        <v>37.03</v>
      </c>
      <c r="H3137" t="s">
        <v>14</v>
      </c>
      <c r="I3137" t="s">
        <v>15</v>
      </c>
      <c r="J3137" t="s">
        <v>5544</v>
      </c>
      <c r="K3137" s="1">
        <v>42452.500694444447</v>
      </c>
    </row>
    <row r="3138" spans="1:11" x14ac:dyDescent="0.25">
      <c r="A3138" t="s">
        <v>5545</v>
      </c>
      <c r="B3138" t="s">
        <v>17</v>
      </c>
      <c r="C3138">
        <v>91.19</v>
      </c>
      <c r="D3138" t="s">
        <v>13</v>
      </c>
      <c r="E3138">
        <v>91.19</v>
      </c>
      <c r="F3138" t="s">
        <v>13</v>
      </c>
      <c r="G3138">
        <v>12107.94</v>
      </c>
      <c r="H3138" t="s">
        <v>67</v>
      </c>
      <c r="I3138" t="s">
        <v>19</v>
      </c>
      <c r="J3138" t="s">
        <v>5546</v>
      </c>
      <c r="K3138" s="1">
        <v>42452.500694444447</v>
      </c>
    </row>
    <row r="3139" spans="1:11" x14ac:dyDescent="0.25">
      <c r="A3139" t="s">
        <v>5547</v>
      </c>
      <c r="B3139" t="s">
        <v>45</v>
      </c>
      <c r="C3139">
        <v>54.32</v>
      </c>
      <c r="D3139" t="s">
        <v>13</v>
      </c>
      <c r="E3139">
        <v>54.32</v>
      </c>
      <c r="F3139" t="s">
        <v>13</v>
      </c>
      <c r="G3139">
        <v>539.96</v>
      </c>
      <c r="H3139" t="s">
        <v>18</v>
      </c>
      <c r="I3139" t="s">
        <v>19</v>
      </c>
      <c r="J3139" t="s">
        <v>5548</v>
      </c>
      <c r="K3139" s="1">
        <v>42452.500694444447</v>
      </c>
    </row>
    <row r="3140" spans="1:11" x14ac:dyDescent="0.25">
      <c r="A3140" t="s">
        <v>5549</v>
      </c>
      <c r="B3140" t="s">
        <v>45</v>
      </c>
      <c r="C3140">
        <v>97.78</v>
      </c>
      <c r="D3140" t="s">
        <v>13</v>
      </c>
      <c r="E3140">
        <v>97.78</v>
      </c>
      <c r="F3140" t="s">
        <v>13</v>
      </c>
      <c r="G3140">
        <v>971.97</v>
      </c>
      <c r="H3140" t="s">
        <v>18</v>
      </c>
      <c r="I3140" t="s">
        <v>19</v>
      </c>
      <c r="J3140" t="s">
        <v>5550</v>
      </c>
      <c r="K3140" s="1">
        <v>42452.500694444447</v>
      </c>
    </row>
    <row r="3141" spans="1:11" x14ac:dyDescent="0.25">
      <c r="A3141" t="s">
        <v>5551</v>
      </c>
      <c r="B3141" t="s">
        <v>17</v>
      </c>
      <c r="C3141">
        <v>25</v>
      </c>
      <c r="D3141" t="s">
        <v>13</v>
      </c>
      <c r="E3141">
        <v>25</v>
      </c>
      <c r="F3141" t="s">
        <v>13</v>
      </c>
      <c r="G3141">
        <v>25</v>
      </c>
      <c r="H3141" t="s">
        <v>13</v>
      </c>
      <c r="I3141" t="s">
        <v>42</v>
      </c>
      <c r="J3141" t="s">
        <v>5552</v>
      </c>
      <c r="K3141" s="1">
        <v>42452.500694444447</v>
      </c>
    </row>
    <row r="3142" spans="1:11" x14ac:dyDescent="0.25">
      <c r="A3142" t="s">
        <v>5553</v>
      </c>
      <c r="B3142" t="s">
        <v>17</v>
      </c>
      <c r="C3142">
        <v>20</v>
      </c>
      <c r="D3142" t="s">
        <v>13</v>
      </c>
      <c r="E3142">
        <v>20</v>
      </c>
      <c r="F3142" t="s">
        <v>13</v>
      </c>
      <c r="G3142">
        <v>16.649999999999999</v>
      </c>
      <c r="H3142" t="s">
        <v>112</v>
      </c>
      <c r="I3142" t="s">
        <v>42</v>
      </c>
      <c r="J3142" t="s">
        <v>5554</v>
      </c>
      <c r="K3142" s="1">
        <v>42452.500694444447</v>
      </c>
    </row>
    <row r="3143" spans="1:11" x14ac:dyDescent="0.25">
      <c r="A3143" t="s">
        <v>5555</v>
      </c>
      <c r="B3143" t="s">
        <v>45</v>
      </c>
      <c r="C3143">
        <v>12.46</v>
      </c>
      <c r="D3143" t="s">
        <v>13</v>
      </c>
      <c r="E3143">
        <v>12.46</v>
      </c>
      <c r="F3143" t="s">
        <v>13</v>
      </c>
      <c r="G3143">
        <v>42.32</v>
      </c>
      <c r="H3143" t="s">
        <v>14</v>
      </c>
      <c r="I3143" t="s">
        <v>42</v>
      </c>
      <c r="J3143" t="s">
        <v>5556</v>
      </c>
      <c r="K3143" s="1">
        <v>42452.500694444447</v>
      </c>
    </row>
    <row r="3144" spans="1:11" x14ac:dyDescent="0.25">
      <c r="A3144" t="s">
        <v>5557</v>
      </c>
      <c r="B3144" t="s">
        <v>17</v>
      </c>
      <c r="C3144">
        <v>50</v>
      </c>
      <c r="D3144" t="s">
        <v>13</v>
      </c>
      <c r="E3144">
        <v>50</v>
      </c>
      <c r="F3144" t="s">
        <v>13</v>
      </c>
      <c r="G3144">
        <v>497.02</v>
      </c>
      <c r="H3144" t="s">
        <v>18</v>
      </c>
      <c r="I3144" t="s">
        <v>19</v>
      </c>
      <c r="J3144" t="s">
        <v>5558</v>
      </c>
      <c r="K3144" s="1">
        <v>42452.5</v>
      </c>
    </row>
    <row r="3145" spans="1:11" x14ac:dyDescent="0.25">
      <c r="A3145" t="s">
        <v>5559</v>
      </c>
      <c r="B3145" t="s">
        <v>17</v>
      </c>
      <c r="C3145">
        <v>10.86</v>
      </c>
      <c r="D3145" t="s">
        <v>13</v>
      </c>
      <c r="E3145">
        <v>10.86</v>
      </c>
      <c r="F3145" t="s">
        <v>13</v>
      </c>
      <c r="G3145">
        <v>107.96</v>
      </c>
      <c r="H3145" t="s">
        <v>18</v>
      </c>
      <c r="I3145" t="s">
        <v>19</v>
      </c>
      <c r="J3145" t="s">
        <v>5560</v>
      </c>
      <c r="K3145" s="1">
        <v>42452.5</v>
      </c>
    </row>
    <row r="3146" spans="1:11" x14ac:dyDescent="0.25">
      <c r="A3146" t="s">
        <v>5561</v>
      </c>
      <c r="B3146" t="s">
        <v>17</v>
      </c>
      <c r="C3146">
        <v>27.36</v>
      </c>
      <c r="D3146" t="s">
        <v>13</v>
      </c>
      <c r="E3146">
        <v>27.36</v>
      </c>
      <c r="F3146" t="s">
        <v>13</v>
      </c>
      <c r="G3146">
        <v>3632.78</v>
      </c>
      <c r="H3146" t="s">
        <v>67</v>
      </c>
      <c r="I3146" t="s">
        <v>19</v>
      </c>
      <c r="J3146" t="s">
        <v>5562</v>
      </c>
      <c r="K3146" s="1">
        <v>42452.5</v>
      </c>
    </row>
    <row r="3147" spans="1:11" x14ac:dyDescent="0.25">
      <c r="A3147" t="s">
        <v>5563</v>
      </c>
      <c r="B3147" t="s">
        <v>45</v>
      </c>
      <c r="C3147">
        <v>182.39</v>
      </c>
      <c r="D3147" t="s">
        <v>13</v>
      </c>
      <c r="E3147">
        <v>182.39</v>
      </c>
      <c r="F3147" t="s">
        <v>13</v>
      </c>
      <c r="G3147">
        <v>24217.21</v>
      </c>
      <c r="H3147" t="s">
        <v>67</v>
      </c>
      <c r="I3147" t="s">
        <v>19</v>
      </c>
      <c r="J3147" t="s">
        <v>5564</v>
      </c>
      <c r="K3147" s="1">
        <v>42452.5</v>
      </c>
    </row>
    <row r="3148" spans="1:11" x14ac:dyDescent="0.25">
      <c r="A3148" t="s">
        <v>5565</v>
      </c>
      <c r="B3148" t="s">
        <v>17</v>
      </c>
      <c r="C3148">
        <v>1.37</v>
      </c>
      <c r="D3148" t="s">
        <v>13</v>
      </c>
      <c r="E3148">
        <v>1.37</v>
      </c>
      <c r="F3148" t="s">
        <v>13</v>
      </c>
      <c r="G3148">
        <v>2.13</v>
      </c>
      <c r="H3148" t="s">
        <v>25</v>
      </c>
      <c r="I3148" t="s">
        <v>19</v>
      </c>
      <c r="J3148" t="s">
        <v>5566</v>
      </c>
      <c r="K3148" s="1">
        <v>42452.5</v>
      </c>
    </row>
    <row r="3149" spans="1:11" x14ac:dyDescent="0.25">
      <c r="A3149" t="s">
        <v>5567</v>
      </c>
      <c r="B3149" t="s">
        <v>45</v>
      </c>
      <c r="C3149">
        <v>10</v>
      </c>
      <c r="D3149" t="s">
        <v>13</v>
      </c>
      <c r="E3149">
        <v>10</v>
      </c>
      <c r="F3149" t="s">
        <v>13</v>
      </c>
      <c r="G3149">
        <v>99.41</v>
      </c>
      <c r="H3149" t="s">
        <v>18</v>
      </c>
      <c r="I3149" t="s">
        <v>19</v>
      </c>
      <c r="J3149" t="s">
        <v>5568</v>
      </c>
      <c r="K3149" s="1">
        <v>42452.5</v>
      </c>
    </row>
    <row r="3150" spans="1:11" x14ac:dyDescent="0.25">
      <c r="A3150" t="s">
        <v>5569</v>
      </c>
      <c r="B3150" t="s">
        <v>17</v>
      </c>
      <c r="C3150">
        <v>1</v>
      </c>
      <c r="D3150" t="s">
        <v>13</v>
      </c>
      <c r="E3150">
        <v>1</v>
      </c>
      <c r="F3150" t="s">
        <v>13</v>
      </c>
      <c r="G3150">
        <v>1</v>
      </c>
      <c r="H3150" t="s">
        <v>13</v>
      </c>
      <c r="I3150" t="s">
        <v>19</v>
      </c>
      <c r="J3150" t="s">
        <v>5570</v>
      </c>
      <c r="K3150" s="1">
        <v>42452.5</v>
      </c>
    </row>
    <row r="3151" spans="1:11" x14ac:dyDescent="0.25">
      <c r="A3151" t="s">
        <v>5571</v>
      </c>
      <c r="B3151" t="s">
        <v>17</v>
      </c>
      <c r="C3151">
        <v>21.64</v>
      </c>
      <c r="D3151" t="s">
        <v>13</v>
      </c>
      <c r="E3151">
        <v>21.64</v>
      </c>
      <c r="F3151" t="s">
        <v>13</v>
      </c>
      <c r="G3151">
        <v>215.11</v>
      </c>
      <c r="H3151" t="s">
        <v>18</v>
      </c>
      <c r="I3151" t="s">
        <v>19</v>
      </c>
      <c r="J3151" t="s">
        <v>5572</v>
      </c>
      <c r="K3151" s="1">
        <v>42452.5</v>
      </c>
    </row>
    <row r="3152" spans="1:11" x14ac:dyDescent="0.25">
      <c r="A3152" t="s">
        <v>5573</v>
      </c>
      <c r="B3152" t="s">
        <v>45</v>
      </c>
      <c r="C3152">
        <v>97.78</v>
      </c>
      <c r="D3152" t="s">
        <v>13</v>
      </c>
      <c r="E3152">
        <v>97.78</v>
      </c>
      <c r="F3152" t="s">
        <v>13</v>
      </c>
      <c r="G3152">
        <v>971.97</v>
      </c>
      <c r="H3152" t="s">
        <v>18</v>
      </c>
      <c r="I3152" t="s">
        <v>19</v>
      </c>
      <c r="J3152" t="s">
        <v>5574</v>
      </c>
      <c r="K3152" s="1">
        <v>42452.5</v>
      </c>
    </row>
    <row r="3153" spans="1:11" x14ac:dyDescent="0.25">
      <c r="A3153" t="s">
        <v>5575</v>
      </c>
      <c r="B3153" t="s">
        <v>45</v>
      </c>
      <c r="C3153">
        <v>60.86</v>
      </c>
      <c r="D3153" t="s">
        <v>13</v>
      </c>
      <c r="E3153">
        <v>60.86</v>
      </c>
      <c r="F3153" t="s">
        <v>13</v>
      </c>
      <c r="G3153">
        <v>206.71</v>
      </c>
      <c r="H3153" t="s">
        <v>14</v>
      </c>
      <c r="I3153" t="s">
        <v>42</v>
      </c>
      <c r="J3153" t="s">
        <v>5576</v>
      </c>
      <c r="K3153" s="1">
        <v>42452.5</v>
      </c>
    </row>
    <row r="3154" spans="1:11" x14ac:dyDescent="0.25">
      <c r="A3154" t="s">
        <v>5577</v>
      </c>
      <c r="B3154" t="s">
        <v>17</v>
      </c>
      <c r="C3154">
        <v>25</v>
      </c>
      <c r="D3154" t="s">
        <v>13</v>
      </c>
      <c r="E3154">
        <v>25</v>
      </c>
      <c r="F3154" t="s">
        <v>13</v>
      </c>
      <c r="G3154">
        <v>25</v>
      </c>
      <c r="H3154" t="s">
        <v>13</v>
      </c>
      <c r="I3154" t="s">
        <v>42</v>
      </c>
      <c r="J3154" t="s">
        <v>5578</v>
      </c>
      <c r="K3154" s="1">
        <v>42452.5</v>
      </c>
    </row>
    <row r="3155" spans="1:11" x14ac:dyDescent="0.25">
      <c r="A3155" t="s">
        <v>5579</v>
      </c>
      <c r="B3155" t="s">
        <v>45</v>
      </c>
      <c r="C3155">
        <v>20</v>
      </c>
      <c r="D3155" t="s">
        <v>13</v>
      </c>
      <c r="E3155">
        <v>20</v>
      </c>
      <c r="F3155" t="s">
        <v>13</v>
      </c>
      <c r="G3155">
        <v>198.81</v>
      </c>
      <c r="H3155" t="s">
        <v>18</v>
      </c>
      <c r="I3155" t="s">
        <v>19</v>
      </c>
      <c r="J3155" t="s">
        <v>5580</v>
      </c>
      <c r="K3155" s="1">
        <v>42452.5</v>
      </c>
    </row>
    <row r="3156" spans="1:11" x14ac:dyDescent="0.25">
      <c r="A3156" t="s">
        <v>5581</v>
      </c>
      <c r="B3156" t="s">
        <v>45</v>
      </c>
      <c r="C3156">
        <v>200</v>
      </c>
      <c r="D3156" t="s">
        <v>14</v>
      </c>
      <c r="E3156">
        <v>200</v>
      </c>
      <c r="F3156" t="s">
        <v>14</v>
      </c>
      <c r="G3156">
        <v>200</v>
      </c>
      <c r="H3156" t="s">
        <v>14</v>
      </c>
      <c r="I3156" t="s">
        <v>42</v>
      </c>
      <c r="J3156" t="s">
        <v>5582</v>
      </c>
      <c r="K3156" s="1">
        <v>42452.50277777778</v>
      </c>
    </row>
    <row r="3157" spans="1:11" x14ac:dyDescent="0.25">
      <c r="A3157" t="s">
        <v>5583</v>
      </c>
      <c r="B3157" t="s">
        <v>17</v>
      </c>
      <c r="C3157">
        <v>65.180000000000007</v>
      </c>
      <c r="D3157" t="s">
        <v>13</v>
      </c>
      <c r="E3157">
        <v>65.180000000000007</v>
      </c>
      <c r="F3157" t="s">
        <v>13</v>
      </c>
      <c r="G3157">
        <v>647.91</v>
      </c>
      <c r="H3157" t="s">
        <v>18</v>
      </c>
      <c r="I3157" t="s">
        <v>19</v>
      </c>
      <c r="J3157" t="s">
        <v>5584</v>
      </c>
      <c r="K3157" s="1">
        <v>42452.5</v>
      </c>
    </row>
    <row r="3158" spans="1:11" x14ac:dyDescent="0.25">
      <c r="A3158" t="s">
        <v>5585</v>
      </c>
      <c r="B3158" t="s">
        <v>45</v>
      </c>
      <c r="C3158">
        <v>40</v>
      </c>
      <c r="D3158" t="s">
        <v>13</v>
      </c>
      <c r="E3158">
        <v>40</v>
      </c>
      <c r="F3158" t="s">
        <v>13</v>
      </c>
      <c r="G3158">
        <v>398.03</v>
      </c>
      <c r="H3158" t="s">
        <v>18</v>
      </c>
      <c r="I3158" t="s">
        <v>19</v>
      </c>
      <c r="J3158" t="s">
        <v>5586</v>
      </c>
      <c r="K3158" s="1">
        <v>42452.5</v>
      </c>
    </row>
    <row r="3159" spans="1:11" x14ac:dyDescent="0.25">
      <c r="A3159" t="s">
        <v>5587</v>
      </c>
      <c r="B3159" t="s">
        <v>17</v>
      </c>
      <c r="C3159">
        <v>300</v>
      </c>
      <c r="D3159" t="s">
        <v>14</v>
      </c>
      <c r="E3159">
        <v>300</v>
      </c>
      <c r="F3159" t="s">
        <v>14</v>
      </c>
      <c r="G3159">
        <v>300</v>
      </c>
      <c r="H3159" t="s">
        <v>14</v>
      </c>
      <c r="I3159" t="s">
        <v>42</v>
      </c>
      <c r="J3159">
        <v>155897602</v>
      </c>
      <c r="K3159" s="1">
        <v>42452.501388888886</v>
      </c>
    </row>
    <row r="3160" spans="1:11" x14ac:dyDescent="0.25">
      <c r="A3160" t="s">
        <v>5588</v>
      </c>
      <c r="B3160" t="s">
        <v>17</v>
      </c>
      <c r="C3160">
        <v>25</v>
      </c>
      <c r="D3160" t="s">
        <v>13</v>
      </c>
      <c r="E3160">
        <v>25</v>
      </c>
      <c r="F3160" t="s">
        <v>13</v>
      </c>
      <c r="G3160">
        <v>25</v>
      </c>
      <c r="H3160" t="s">
        <v>13</v>
      </c>
      <c r="I3160" t="s">
        <v>42</v>
      </c>
      <c r="J3160" t="s">
        <v>5589</v>
      </c>
      <c r="K3160" s="1">
        <v>42452.5</v>
      </c>
    </row>
    <row r="3161" spans="1:11" x14ac:dyDescent="0.25">
      <c r="A3161" t="s">
        <v>5590</v>
      </c>
      <c r="B3161" t="s">
        <v>17</v>
      </c>
      <c r="C3161">
        <v>75.760000000000005</v>
      </c>
      <c r="D3161" t="s">
        <v>13</v>
      </c>
      <c r="E3161">
        <v>75.760000000000005</v>
      </c>
      <c r="F3161" t="s">
        <v>13</v>
      </c>
      <c r="G3161">
        <v>753.86</v>
      </c>
      <c r="H3161" t="s">
        <v>18</v>
      </c>
      <c r="I3161" t="s">
        <v>19</v>
      </c>
      <c r="J3161" t="s">
        <v>5591</v>
      </c>
      <c r="K3161" s="1">
        <v>42452.499305555553</v>
      </c>
    </row>
    <row r="3162" spans="1:11" x14ac:dyDescent="0.25">
      <c r="A3162" t="s">
        <v>5592</v>
      </c>
      <c r="B3162" t="s">
        <v>45</v>
      </c>
      <c r="C3162">
        <v>219.2</v>
      </c>
      <c r="D3162" t="s">
        <v>13</v>
      </c>
      <c r="E3162">
        <v>219.2</v>
      </c>
      <c r="F3162" t="s">
        <v>13</v>
      </c>
      <c r="G3162">
        <v>2181.17</v>
      </c>
      <c r="H3162" t="s">
        <v>18</v>
      </c>
      <c r="I3162" t="s">
        <v>124</v>
      </c>
      <c r="J3162" t="s">
        <v>5593</v>
      </c>
      <c r="K3162" s="1">
        <v>42452.499305555553</v>
      </c>
    </row>
    <row r="3163" spans="1:11" x14ac:dyDescent="0.25">
      <c r="A3163" t="s">
        <v>5594</v>
      </c>
      <c r="B3163" t="s">
        <v>17</v>
      </c>
      <c r="C3163">
        <v>31.76</v>
      </c>
      <c r="D3163" t="s">
        <v>13</v>
      </c>
      <c r="E3163">
        <v>31.76</v>
      </c>
      <c r="F3163" t="s">
        <v>13</v>
      </c>
      <c r="G3163">
        <v>316.02999999999997</v>
      </c>
      <c r="H3163" t="s">
        <v>18</v>
      </c>
      <c r="I3163" t="s">
        <v>42</v>
      </c>
      <c r="J3163" t="s">
        <v>5595</v>
      </c>
      <c r="K3163" s="1">
        <v>42452.5</v>
      </c>
    </row>
    <row r="3164" spans="1:11" x14ac:dyDescent="0.25">
      <c r="A3164" t="s">
        <v>5596</v>
      </c>
      <c r="B3164" t="s">
        <v>45</v>
      </c>
      <c r="C3164">
        <v>1</v>
      </c>
      <c r="D3164" t="s">
        <v>13</v>
      </c>
      <c r="E3164">
        <v>1</v>
      </c>
      <c r="F3164" t="s">
        <v>13</v>
      </c>
      <c r="G3164">
        <v>1</v>
      </c>
      <c r="H3164" t="s">
        <v>13</v>
      </c>
      <c r="I3164" t="s">
        <v>19</v>
      </c>
      <c r="J3164" t="s">
        <v>5597</v>
      </c>
      <c r="K3164" s="1">
        <v>42452.499305555553</v>
      </c>
    </row>
    <row r="3165" spans="1:11" x14ac:dyDescent="0.25">
      <c r="A3165" t="s">
        <v>5598</v>
      </c>
      <c r="B3165" t="s">
        <v>45</v>
      </c>
      <c r="C3165">
        <v>27.36</v>
      </c>
      <c r="D3165" t="s">
        <v>13</v>
      </c>
      <c r="E3165">
        <v>27.36</v>
      </c>
      <c r="F3165" t="s">
        <v>13</v>
      </c>
      <c r="G3165">
        <v>3639.86</v>
      </c>
      <c r="H3165" t="s">
        <v>67</v>
      </c>
      <c r="I3165" t="s">
        <v>19</v>
      </c>
      <c r="J3165" t="s">
        <v>5599</v>
      </c>
      <c r="K3165" s="1">
        <v>42452.499305555553</v>
      </c>
    </row>
    <row r="3166" spans="1:11" x14ac:dyDescent="0.25">
      <c r="A3166" t="s">
        <v>5600</v>
      </c>
      <c r="B3166" t="s">
        <v>45</v>
      </c>
      <c r="C3166">
        <v>15.5</v>
      </c>
      <c r="D3166" t="s">
        <v>13</v>
      </c>
      <c r="E3166">
        <v>15.5</v>
      </c>
      <c r="F3166" t="s">
        <v>13</v>
      </c>
      <c r="G3166">
        <v>52.65</v>
      </c>
      <c r="H3166" t="s">
        <v>14</v>
      </c>
      <c r="I3166" t="s">
        <v>42</v>
      </c>
      <c r="J3166" t="s">
        <v>5601</v>
      </c>
      <c r="K3166" s="1">
        <v>42452.5</v>
      </c>
    </row>
    <row r="3167" spans="1:11" x14ac:dyDescent="0.25">
      <c r="A3167" t="s">
        <v>5602</v>
      </c>
      <c r="B3167" t="s">
        <v>12</v>
      </c>
      <c r="C3167">
        <v>300</v>
      </c>
      <c r="D3167" t="s">
        <v>14</v>
      </c>
      <c r="E3167">
        <v>300</v>
      </c>
      <c r="F3167" t="s">
        <v>14</v>
      </c>
      <c r="G3167">
        <v>300</v>
      </c>
      <c r="H3167" t="s">
        <v>14</v>
      </c>
      <c r="I3167" t="s">
        <v>15</v>
      </c>
      <c r="J3167">
        <v>155897462</v>
      </c>
      <c r="K3167" s="1">
        <v>42452.499305555553</v>
      </c>
    </row>
    <row r="3168" spans="1:11" x14ac:dyDescent="0.25">
      <c r="A3168" t="s">
        <v>5603</v>
      </c>
      <c r="B3168" t="s">
        <v>17</v>
      </c>
      <c r="C3168">
        <v>18.23</v>
      </c>
      <c r="D3168" t="s">
        <v>13</v>
      </c>
      <c r="E3168">
        <v>18.23</v>
      </c>
      <c r="F3168" t="s">
        <v>13</v>
      </c>
      <c r="G3168">
        <v>2425.2399999999998</v>
      </c>
      <c r="H3168" t="s">
        <v>67</v>
      </c>
      <c r="I3168" t="s">
        <v>19</v>
      </c>
      <c r="J3168" t="s">
        <v>5604</v>
      </c>
      <c r="K3168" s="1">
        <v>42452.499305555553</v>
      </c>
    </row>
    <row r="3169" spans="1:11" x14ac:dyDescent="0.25">
      <c r="A3169" t="s">
        <v>5605</v>
      </c>
      <c r="B3169" t="s">
        <v>45</v>
      </c>
      <c r="C3169">
        <v>50</v>
      </c>
      <c r="D3169" t="s">
        <v>13</v>
      </c>
      <c r="E3169">
        <v>50</v>
      </c>
      <c r="F3169" t="s">
        <v>13</v>
      </c>
      <c r="G3169">
        <v>50</v>
      </c>
      <c r="H3169" t="s">
        <v>13</v>
      </c>
      <c r="I3169" t="s">
        <v>19</v>
      </c>
      <c r="J3169" t="s">
        <v>5606</v>
      </c>
      <c r="K3169" s="1">
        <v>42452.499305555553</v>
      </c>
    </row>
    <row r="3170" spans="1:11" x14ac:dyDescent="0.25">
      <c r="A3170" t="s">
        <v>5607</v>
      </c>
      <c r="B3170" t="s">
        <v>17</v>
      </c>
      <c r="C3170">
        <v>100</v>
      </c>
      <c r="D3170" t="s">
        <v>13</v>
      </c>
      <c r="E3170">
        <v>100</v>
      </c>
      <c r="F3170" t="s">
        <v>13</v>
      </c>
      <c r="G3170">
        <v>100</v>
      </c>
      <c r="H3170" t="s">
        <v>13</v>
      </c>
      <c r="I3170" t="s">
        <v>42</v>
      </c>
      <c r="J3170" t="s">
        <v>5608</v>
      </c>
      <c r="K3170" s="1">
        <v>42452.499305555553</v>
      </c>
    </row>
    <row r="3171" spans="1:11" x14ac:dyDescent="0.25">
      <c r="A3171" t="s">
        <v>5609</v>
      </c>
      <c r="B3171" t="s">
        <v>17</v>
      </c>
      <c r="C3171">
        <v>1</v>
      </c>
      <c r="D3171" t="s">
        <v>13</v>
      </c>
      <c r="E3171">
        <v>1</v>
      </c>
      <c r="F3171" t="s">
        <v>13</v>
      </c>
      <c r="G3171">
        <v>1</v>
      </c>
      <c r="H3171" t="s">
        <v>13</v>
      </c>
      <c r="I3171" t="s">
        <v>19</v>
      </c>
      <c r="J3171" t="s">
        <v>5610</v>
      </c>
      <c r="K3171" s="1">
        <v>42452.498611111114</v>
      </c>
    </row>
    <row r="3172" spans="1:11" x14ac:dyDescent="0.25">
      <c r="A3172" t="s">
        <v>5611</v>
      </c>
      <c r="B3172" t="s">
        <v>17</v>
      </c>
      <c r="C3172">
        <v>32.47</v>
      </c>
      <c r="D3172" t="s">
        <v>13</v>
      </c>
      <c r="E3172">
        <v>32.47</v>
      </c>
      <c r="F3172" t="s">
        <v>13</v>
      </c>
      <c r="G3172">
        <v>323.10000000000002</v>
      </c>
      <c r="H3172" t="s">
        <v>18</v>
      </c>
      <c r="I3172" t="s">
        <v>19</v>
      </c>
      <c r="J3172" t="s">
        <v>5612</v>
      </c>
      <c r="K3172" s="1">
        <v>42452.498611111114</v>
      </c>
    </row>
    <row r="3173" spans="1:11" x14ac:dyDescent="0.25">
      <c r="A3173" t="s">
        <v>5613</v>
      </c>
      <c r="B3173" t="s">
        <v>45</v>
      </c>
      <c r="C3173">
        <v>25</v>
      </c>
      <c r="D3173" t="s">
        <v>13</v>
      </c>
      <c r="E3173">
        <v>25</v>
      </c>
      <c r="F3173" t="s">
        <v>13</v>
      </c>
      <c r="G3173">
        <v>25</v>
      </c>
      <c r="H3173" t="s">
        <v>13</v>
      </c>
      <c r="I3173" t="s">
        <v>19</v>
      </c>
      <c r="J3173" t="s">
        <v>5614</v>
      </c>
      <c r="K3173" s="1">
        <v>42452.498611111114</v>
      </c>
    </row>
    <row r="3174" spans="1:11" x14ac:dyDescent="0.25">
      <c r="A3174" t="s">
        <v>5615</v>
      </c>
      <c r="B3174" t="s">
        <v>17</v>
      </c>
      <c r="C3174">
        <v>50</v>
      </c>
      <c r="D3174" t="s">
        <v>13</v>
      </c>
      <c r="E3174">
        <v>50</v>
      </c>
      <c r="F3174" t="s">
        <v>13</v>
      </c>
      <c r="G3174">
        <v>497.53</v>
      </c>
      <c r="H3174" t="s">
        <v>18</v>
      </c>
      <c r="I3174" t="s">
        <v>19</v>
      </c>
      <c r="J3174" t="s">
        <v>5616</v>
      </c>
      <c r="K3174" s="1">
        <v>42452.498611111114</v>
      </c>
    </row>
    <row r="3175" spans="1:11" x14ac:dyDescent="0.25">
      <c r="A3175" t="s">
        <v>5617</v>
      </c>
      <c r="B3175" t="s">
        <v>17</v>
      </c>
      <c r="C3175">
        <v>11.21</v>
      </c>
      <c r="D3175" t="s">
        <v>13</v>
      </c>
      <c r="E3175">
        <v>11.21</v>
      </c>
      <c r="F3175" t="s">
        <v>13</v>
      </c>
      <c r="G3175">
        <v>38.08</v>
      </c>
      <c r="H3175" t="s">
        <v>14</v>
      </c>
      <c r="I3175" t="s">
        <v>42</v>
      </c>
      <c r="J3175">
        <v>30098893</v>
      </c>
      <c r="K3175" s="1">
        <v>42452.499305555553</v>
      </c>
    </row>
    <row r="3176" spans="1:11" x14ac:dyDescent="0.25">
      <c r="A3176" t="s">
        <v>5618</v>
      </c>
      <c r="B3176" t="s">
        <v>17</v>
      </c>
      <c r="C3176">
        <v>264.47000000000003</v>
      </c>
      <c r="D3176" t="s">
        <v>13</v>
      </c>
      <c r="E3176">
        <v>264.47000000000003</v>
      </c>
      <c r="F3176" t="s">
        <v>13</v>
      </c>
      <c r="G3176">
        <v>2631.63</v>
      </c>
      <c r="H3176" t="s">
        <v>18</v>
      </c>
      <c r="I3176" t="s">
        <v>19</v>
      </c>
      <c r="J3176" t="s">
        <v>5619</v>
      </c>
      <c r="K3176" s="1">
        <v>42452.498611111114</v>
      </c>
    </row>
    <row r="3177" spans="1:11" x14ac:dyDescent="0.25">
      <c r="A3177" t="s">
        <v>5620</v>
      </c>
      <c r="B3177" t="s">
        <v>17</v>
      </c>
      <c r="C3177">
        <v>25.62</v>
      </c>
      <c r="D3177" t="s">
        <v>13</v>
      </c>
      <c r="E3177">
        <v>25.62</v>
      </c>
      <c r="F3177" t="s">
        <v>13</v>
      </c>
      <c r="G3177">
        <v>87.03</v>
      </c>
      <c r="H3177" t="s">
        <v>14</v>
      </c>
      <c r="I3177" t="s">
        <v>42</v>
      </c>
      <c r="J3177">
        <v>30098891</v>
      </c>
      <c r="K3177" s="1">
        <v>42452.498611111114</v>
      </c>
    </row>
    <row r="3178" spans="1:11" x14ac:dyDescent="0.25">
      <c r="A3178" t="s">
        <v>5621</v>
      </c>
      <c r="B3178" t="s">
        <v>17</v>
      </c>
      <c r="C3178">
        <v>109.59</v>
      </c>
      <c r="D3178" t="s">
        <v>13</v>
      </c>
      <c r="E3178">
        <v>109.59</v>
      </c>
      <c r="F3178" t="s">
        <v>13</v>
      </c>
      <c r="G3178">
        <v>1090.49</v>
      </c>
      <c r="H3178" t="s">
        <v>18</v>
      </c>
      <c r="I3178" t="s">
        <v>124</v>
      </c>
      <c r="J3178" t="s">
        <v>5622</v>
      </c>
      <c r="K3178" s="1">
        <v>42452.498611111114</v>
      </c>
    </row>
    <row r="3179" spans="1:11" x14ac:dyDescent="0.25">
      <c r="A3179" t="s">
        <v>5623</v>
      </c>
      <c r="B3179" t="s">
        <v>17</v>
      </c>
      <c r="C3179">
        <v>32.47</v>
      </c>
      <c r="D3179" t="s">
        <v>13</v>
      </c>
      <c r="E3179">
        <v>32.47</v>
      </c>
      <c r="F3179" t="s">
        <v>13</v>
      </c>
      <c r="G3179">
        <v>323.10000000000002</v>
      </c>
      <c r="H3179" t="s">
        <v>18</v>
      </c>
      <c r="I3179" t="s">
        <v>19</v>
      </c>
      <c r="J3179" t="s">
        <v>5624</v>
      </c>
      <c r="K3179" s="1">
        <v>42452.498611111114</v>
      </c>
    </row>
    <row r="3180" spans="1:11" x14ac:dyDescent="0.25">
      <c r="A3180" t="s">
        <v>5625</v>
      </c>
      <c r="B3180" t="s">
        <v>17</v>
      </c>
      <c r="C3180">
        <v>14.01</v>
      </c>
      <c r="D3180" t="s">
        <v>13</v>
      </c>
      <c r="E3180">
        <v>14.01</v>
      </c>
      <c r="F3180" t="s">
        <v>13</v>
      </c>
      <c r="G3180">
        <v>47.59</v>
      </c>
      <c r="H3180" t="s">
        <v>14</v>
      </c>
      <c r="I3180" t="s">
        <v>42</v>
      </c>
      <c r="J3180" t="s">
        <v>5626</v>
      </c>
      <c r="K3180" s="1">
        <v>42452.499305555553</v>
      </c>
    </row>
    <row r="3181" spans="1:11" x14ac:dyDescent="0.25">
      <c r="A3181" t="s">
        <v>5627</v>
      </c>
      <c r="B3181" t="s">
        <v>17</v>
      </c>
      <c r="C3181">
        <v>31.13</v>
      </c>
      <c r="D3181" t="s">
        <v>13</v>
      </c>
      <c r="E3181">
        <v>31.13</v>
      </c>
      <c r="F3181" t="s">
        <v>13</v>
      </c>
      <c r="G3181">
        <v>105.74</v>
      </c>
      <c r="H3181" t="s">
        <v>14</v>
      </c>
      <c r="I3181" t="s">
        <v>42</v>
      </c>
      <c r="J3181" t="s">
        <v>5628</v>
      </c>
      <c r="K3181" s="1">
        <v>42452.498611111114</v>
      </c>
    </row>
    <row r="3182" spans="1:11" x14ac:dyDescent="0.25">
      <c r="A3182" t="s">
        <v>5629</v>
      </c>
      <c r="B3182" t="s">
        <v>17</v>
      </c>
      <c r="C3182">
        <v>21.73</v>
      </c>
      <c r="D3182" t="s">
        <v>13</v>
      </c>
      <c r="E3182">
        <v>21.73</v>
      </c>
      <c r="F3182" t="s">
        <v>13</v>
      </c>
      <c r="G3182">
        <v>216.23</v>
      </c>
      <c r="H3182" t="s">
        <v>18</v>
      </c>
      <c r="I3182" t="s">
        <v>19</v>
      </c>
      <c r="J3182" t="s">
        <v>5630</v>
      </c>
      <c r="K3182" s="1">
        <v>42452.497916666667</v>
      </c>
    </row>
    <row r="3183" spans="1:11" x14ac:dyDescent="0.25">
      <c r="A3183" t="s">
        <v>5631</v>
      </c>
      <c r="B3183" t="s">
        <v>17</v>
      </c>
      <c r="C3183">
        <v>8</v>
      </c>
      <c r="D3183" t="s">
        <v>13</v>
      </c>
      <c r="E3183">
        <v>8</v>
      </c>
      <c r="F3183" t="s">
        <v>13</v>
      </c>
      <c r="G3183">
        <v>27.18</v>
      </c>
      <c r="H3183" t="s">
        <v>14</v>
      </c>
      <c r="I3183" t="s">
        <v>42</v>
      </c>
      <c r="J3183">
        <v>30098879</v>
      </c>
      <c r="K3183" s="1">
        <v>42452.498611111114</v>
      </c>
    </row>
    <row r="3184" spans="1:11" x14ac:dyDescent="0.25">
      <c r="A3184" t="s">
        <v>5632</v>
      </c>
      <c r="B3184" t="s">
        <v>45</v>
      </c>
      <c r="C3184">
        <v>14.63</v>
      </c>
      <c r="D3184" t="s">
        <v>13</v>
      </c>
      <c r="E3184">
        <v>14.63</v>
      </c>
      <c r="F3184" t="s">
        <v>13</v>
      </c>
      <c r="G3184">
        <v>49.7</v>
      </c>
      <c r="H3184" t="s">
        <v>14</v>
      </c>
      <c r="I3184" t="s">
        <v>42</v>
      </c>
      <c r="J3184" t="s">
        <v>5633</v>
      </c>
      <c r="K3184" s="1">
        <v>42452.497916666667</v>
      </c>
    </row>
    <row r="3185" spans="1:11" x14ac:dyDescent="0.25">
      <c r="A3185" t="s">
        <v>5634</v>
      </c>
      <c r="B3185" t="s">
        <v>45</v>
      </c>
      <c r="C3185">
        <v>11.21</v>
      </c>
      <c r="D3185" t="s">
        <v>13</v>
      </c>
      <c r="E3185">
        <v>11.21</v>
      </c>
      <c r="F3185" t="s">
        <v>13</v>
      </c>
      <c r="G3185">
        <v>38.08</v>
      </c>
      <c r="H3185" t="s">
        <v>14</v>
      </c>
      <c r="I3185" t="s">
        <v>42</v>
      </c>
      <c r="J3185">
        <v>30098873</v>
      </c>
      <c r="K3185" s="1">
        <v>42452.497916666667</v>
      </c>
    </row>
    <row r="3186" spans="1:11" x14ac:dyDescent="0.25">
      <c r="A3186" t="s">
        <v>5635</v>
      </c>
      <c r="B3186" t="s">
        <v>17</v>
      </c>
      <c r="C3186">
        <v>21.64</v>
      </c>
      <c r="D3186" t="s">
        <v>13</v>
      </c>
      <c r="E3186">
        <v>21.64</v>
      </c>
      <c r="F3186" t="s">
        <v>13</v>
      </c>
      <c r="G3186">
        <v>215.33</v>
      </c>
      <c r="H3186" t="s">
        <v>18</v>
      </c>
      <c r="I3186" t="s">
        <v>19</v>
      </c>
      <c r="J3186" t="s">
        <v>5636</v>
      </c>
      <c r="K3186" s="1">
        <v>42452.497916666667</v>
      </c>
    </row>
    <row r="3187" spans="1:11" x14ac:dyDescent="0.25">
      <c r="A3187" t="s">
        <v>5637</v>
      </c>
      <c r="B3187" t="s">
        <v>12</v>
      </c>
      <c r="C3187">
        <v>26.91</v>
      </c>
      <c r="D3187" t="s">
        <v>13</v>
      </c>
      <c r="E3187">
        <v>26.91</v>
      </c>
      <c r="F3187" t="s">
        <v>13</v>
      </c>
      <c r="G3187">
        <v>91.41</v>
      </c>
      <c r="H3187" t="s">
        <v>14</v>
      </c>
      <c r="I3187" t="s">
        <v>15</v>
      </c>
      <c r="J3187">
        <v>30098872</v>
      </c>
      <c r="K3187" s="1">
        <v>42452.497916666667</v>
      </c>
    </row>
    <row r="3188" spans="1:11" x14ac:dyDescent="0.25">
      <c r="A3188" t="s">
        <v>5638</v>
      </c>
      <c r="B3188" t="s">
        <v>17</v>
      </c>
      <c r="C3188">
        <v>20.5</v>
      </c>
      <c r="D3188" t="s">
        <v>13</v>
      </c>
      <c r="E3188">
        <v>20.5</v>
      </c>
      <c r="F3188" t="s">
        <v>13</v>
      </c>
      <c r="G3188">
        <v>203.99</v>
      </c>
      <c r="H3188" t="s">
        <v>18</v>
      </c>
      <c r="I3188" t="s">
        <v>42</v>
      </c>
      <c r="J3188" t="s">
        <v>5639</v>
      </c>
      <c r="K3188" s="1">
        <v>42452.497916666667</v>
      </c>
    </row>
    <row r="3189" spans="1:11" x14ac:dyDescent="0.25">
      <c r="A3189" t="s">
        <v>5640</v>
      </c>
      <c r="B3189" t="s">
        <v>17</v>
      </c>
      <c r="C3189">
        <v>155.65</v>
      </c>
      <c r="D3189" t="s">
        <v>13</v>
      </c>
      <c r="E3189">
        <v>155.65</v>
      </c>
      <c r="F3189" t="s">
        <v>13</v>
      </c>
      <c r="G3189">
        <v>528.67999999999995</v>
      </c>
      <c r="H3189" t="s">
        <v>14</v>
      </c>
      <c r="I3189" t="s">
        <v>42</v>
      </c>
      <c r="J3189" t="s">
        <v>5641</v>
      </c>
      <c r="K3189" s="1">
        <v>42452.497916666667</v>
      </c>
    </row>
    <row r="3190" spans="1:11" x14ac:dyDescent="0.25">
      <c r="A3190" t="s">
        <v>5642</v>
      </c>
      <c r="B3190" t="s">
        <v>17</v>
      </c>
      <c r="C3190">
        <v>10120</v>
      </c>
      <c r="D3190" t="s">
        <v>14</v>
      </c>
      <c r="E3190">
        <v>10120</v>
      </c>
      <c r="F3190" t="s">
        <v>14</v>
      </c>
      <c r="G3190">
        <v>10120</v>
      </c>
      <c r="H3190" t="s">
        <v>14</v>
      </c>
      <c r="I3190" t="s">
        <v>42</v>
      </c>
      <c r="J3190" t="s">
        <v>5643</v>
      </c>
      <c r="K3190" s="1">
        <v>42452.502083333333</v>
      </c>
    </row>
    <row r="3191" spans="1:11" x14ac:dyDescent="0.25">
      <c r="A3191" t="s">
        <v>5644</v>
      </c>
      <c r="B3191" t="s">
        <v>12</v>
      </c>
      <c r="C3191">
        <v>1000</v>
      </c>
      <c r="D3191" t="s">
        <v>14</v>
      </c>
      <c r="E3191">
        <v>1000</v>
      </c>
      <c r="F3191" t="s">
        <v>14</v>
      </c>
      <c r="G3191">
        <v>1000</v>
      </c>
      <c r="H3191" t="s">
        <v>14</v>
      </c>
      <c r="I3191" t="s">
        <v>42</v>
      </c>
      <c r="J3191">
        <v>155897172</v>
      </c>
      <c r="K3191" s="1">
        <v>42452.504861111112</v>
      </c>
    </row>
    <row r="3192" spans="1:11" x14ac:dyDescent="0.25">
      <c r="A3192" t="s">
        <v>5645</v>
      </c>
      <c r="B3192" t="s">
        <v>45</v>
      </c>
      <c r="C3192">
        <v>16.12</v>
      </c>
      <c r="D3192" t="s">
        <v>13</v>
      </c>
      <c r="E3192">
        <v>16.12</v>
      </c>
      <c r="F3192" t="s">
        <v>13</v>
      </c>
      <c r="G3192">
        <v>54.76</v>
      </c>
      <c r="H3192" t="s">
        <v>14</v>
      </c>
      <c r="I3192" t="s">
        <v>42</v>
      </c>
      <c r="J3192" t="s">
        <v>5646</v>
      </c>
      <c r="K3192" s="1">
        <v>42452.497916666667</v>
      </c>
    </row>
    <row r="3193" spans="1:11" x14ac:dyDescent="0.25">
      <c r="A3193" t="s">
        <v>5647</v>
      </c>
      <c r="B3193" t="s">
        <v>45</v>
      </c>
      <c r="C3193">
        <v>16.010000000000002</v>
      </c>
      <c r="D3193" t="s">
        <v>13</v>
      </c>
      <c r="E3193">
        <v>16.010000000000002</v>
      </c>
      <c r="F3193" t="s">
        <v>13</v>
      </c>
      <c r="G3193">
        <v>54.38</v>
      </c>
      <c r="H3193" t="s">
        <v>14</v>
      </c>
      <c r="I3193" t="s">
        <v>42</v>
      </c>
      <c r="J3193">
        <v>30098862</v>
      </c>
      <c r="K3193" s="1">
        <v>42452.498611111114</v>
      </c>
    </row>
    <row r="3194" spans="1:11" x14ac:dyDescent="0.25">
      <c r="A3194" t="s">
        <v>5648</v>
      </c>
      <c r="B3194" t="s">
        <v>17</v>
      </c>
      <c r="C3194">
        <v>1</v>
      </c>
      <c r="D3194" t="s">
        <v>13</v>
      </c>
      <c r="E3194">
        <v>1</v>
      </c>
      <c r="F3194" t="s">
        <v>13</v>
      </c>
      <c r="G3194">
        <v>1</v>
      </c>
      <c r="H3194" t="s">
        <v>13</v>
      </c>
      <c r="I3194" t="s">
        <v>42</v>
      </c>
      <c r="J3194" t="s">
        <v>5649</v>
      </c>
      <c r="K3194" s="1">
        <v>42452.497916666667</v>
      </c>
    </row>
    <row r="3195" spans="1:11" x14ac:dyDescent="0.25">
      <c r="A3195" t="s">
        <v>5650</v>
      </c>
      <c r="B3195" t="s">
        <v>17</v>
      </c>
      <c r="C3195">
        <v>10.84</v>
      </c>
      <c r="D3195" t="s">
        <v>13</v>
      </c>
      <c r="E3195">
        <v>10.84</v>
      </c>
      <c r="F3195" t="s">
        <v>13</v>
      </c>
      <c r="G3195">
        <v>36.83</v>
      </c>
      <c r="H3195" t="s">
        <v>14</v>
      </c>
      <c r="I3195" t="s">
        <v>42</v>
      </c>
      <c r="J3195" t="s">
        <v>5651</v>
      </c>
      <c r="K3195" s="1">
        <v>42452.497916666667</v>
      </c>
    </row>
    <row r="3196" spans="1:11" x14ac:dyDescent="0.25">
      <c r="A3196" t="s">
        <v>5652</v>
      </c>
      <c r="B3196" t="s">
        <v>17</v>
      </c>
      <c r="C3196">
        <v>100</v>
      </c>
      <c r="D3196" t="s">
        <v>13</v>
      </c>
      <c r="E3196">
        <v>100</v>
      </c>
      <c r="F3196" t="s">
        <v>13</v>
      </c>
      <c r="G3196">
        <v>995.06</v>
      </c>
      <c r="H3196" t="s">
        <v>18</v>
      </c>
      <c r="I3196" t="s">
        <v>19</v>
      </c>
      <c r="J3196" t="s">
        <v>5653</v>
      </c>
      <c r="K3196" s="1">
        <v>42452.49722222222</v>
      </c>
    </row>
    <row r="3197" spans="1:11" x14ac:dyDescent="0.25">
      <c r="A3197" t="s">
        <v>5654</v>
      </c>
      <c r="B3197" t="s">
        <v>45</v>
      </c>
      <c r="C3197">
        <v>219.2</v>
      </c>
      <c r="D3197" t="s">
        <v>13</v>
      </c>
      <c r="E3197">
        <v>219.2</v>
      </c>
      <c r="F3197" t="s">
        <v>13</v>
      </c>
      <c r="G3197">
        <v>2181.17</v>
      </c>
      <c r="H3197" t="s">
        <v>18</v>
      </c>
      <c r="I3197" t="s">
        <v>124</v>
      </c>
      <c r="J3197" t="s">
        <v>5655</v>
      </c>
      <c r="K3197" s="1">
        <v>42452.49722222222</v>
      </c>
    </row>
    <row r="3198" spans="1:11" x14ac:dyDescent="0.25">
      <c r="A3198" t="s">
        <v>5656</v>
      </c>
      <c r="B3198" t="s">
        <v>45</v>
      </c>
      <c r="C3198">
        <v>15.57</v>
      </c>
      <c r="D3198" t="s">
        <v>13</v>
      </c>
      <c r="E3198">
        <v>15.57</v>
      </c>
      <c r="F3198" t="s">
        <v>13</v>
      </c>
      <c r="G3198">
        <v>52.9</v>
      </c>
      <c r="H3198" t="s">
        <v>14</v>
      </c>
      <c r="I3198" t="s">
        <v>42</v>
      </c>
      <c r="J3198" t="s">
        <v>5657</v>
      </c>
      <c r="K3198" s="1">
        <v>42452.497916666667</v>
      </c>
    </row>
    <row r="3199" spans="1:11" x14ac:dyDescent="0.25">
      <c r="A3199" t="s">
        <v>5658</v>
      </c>
      <c r="B3199" t="s">
        <v>17</v>
      </c>
      <c r="C3199">
        <v>15.38</v>
      </c>
      <c r="D3199" t="s">
        <v>13</v>
      </c>
      <c r="E3199">
        <v>15.38</v>
      </c>
      <c r="F3199" t="s">
        <v>13</v>
      </c>
      <c r="G3199">
        <v>153.04</v>
      </c>
      <c r="H3199" t="s">
        <v>18</v>
      </c>
      <c r="I3199" t="s">
        <v>19</v>
      </c>
      <c r="J3199" t="s">
        <v>5659</v>
      </c>
      <c r="K3199" s="1">
        <v>42452.49722222222</v>
      </c>
    </row>
    <row r="3200" spans="1:11" x14ac:dyDescent="0.25">
      <c r="A3200" t="s">
        <v>5660</v>
      </c>
      <c r="B3200" t="s">
        <v>17</v>
      </c>
      <c r="C3200">
        <v>23.35</v>
      </c>
      <c r="D3200" t="s">
        <v>13</v>
      </c>
      <c r="E3200">
        <v>23.35</v>
      </c>
      <c r="F3200" t="s">
        <v>13</v>
      </c>
      <c r="G3200">
        <v>79.319999999999993</v>
      </c>
      <c r="H3200" t="s">
        <v>14</v>
      </c>
      <c r="I3200" t="s">
        <v>42</v>
      </c>
      <c r="J3200" t="s">
        <v>5661</v>
      </c>
      <c r="K3200" s="1">
        <v>42452.49722222222</v>
      </c>
    </row>
    <row r="3201" spans="1:11" x14ac:dyDescent="0.25">
      <c r="A3201" t="s">
        <v>5662</v>
      </c>
      <c r="B3201" t="s">
        <v>17</v>
      </c>
      <c r="C3201">
        <v>155.65</v>
      </c>
      <c r="D3201" t="s">
        <v>13</v>
      </c>
      <c r="E3201">
        <v>155.65</v>
      </c>
      <c r="F3201" t="s">
        <v>13</v>
      </c>
      <c r="G3201">
        <v>528.75</v>
      </c>
      <c r="H3201" t="s">
        <v>14</v>
      </c>
      <c r="I3201" t="s">
        <v>42</v>
      </c>
      <c r="J3201" t="s">
        <v>5663</v>
      </c>
      <c r="K3201" s="1">
        <v>42452.49722222222</v>
      </c>
    </row>
    <row r="3202" spans="1:11" x14ac:dyDescent="0.25">
      <c r="A3202" t="s">
        <v>5664</v>
      </c>
      <c r="B3202" t="s">
        <v>17</v>
      </c>
      <c r="C3202">
        <v>15.5</v>
      </c>
      <c r="D3202" t="s">
        <v>13</v>
      </c>
      <c r="E3202">
        <v>15.5</v>
      </c>
      <c r="F3202" t="s">
        <v>13</v>
      </c>
      <c r="G3202">
        <v>1238.76</v>
      </c>
      <c r="H3202" t="s">
        <v>614</v>
      </c>
      <c r="I3202" t="s">
        <v>42</v>
      </c>
      <c r="J3202" t="s">
        <v>5665</v>
      </c>
      <c r="K3202" s="1">
        <v>42452.49722222222</v>
      </c>
    </row>
    <row r="3203" spans="1:11" x14ac:dyDescent="0.25">
      <c r="A3203" t="s">
        <v>5666</v>
      </c>
      <c r="B3203" t="s">
        <v>17</v>
      </c>
      <c r="C3203">
        <v>35.799999999999997</v>
      </c>
      <c r="D3203" t="s">
        <v>13</v>
      </c>
      <c r="E3203">
        <v>35.799999999999997</v>
      </c>
      <c r="F3203" t="s">
        <v>13</v>
      </c>
      <c r="G3203">
        <v>121.62</v>
      </c>
      <c r="H3203" t="s">
        <v>14</v>
      </c>
      <c r="I3203" t="s">
        <v>42</v>
      </c>
      <c r="J3203" t="s">
        <v>5667</v>
      </c>
      <c r="K3203" s="1">
        <v>42452.49722222222</v>
      </c>
    </row>
    <row r="3204" spans="1:11" x14ac:dyDescent="0.25">
      <c r="A3204" t="s">
        <v>5668</v>
      </c>
      <c r="B3204" t="s">
        <v>17</v>
      </c>
      <c r="C3204">
        <v>32.03</v>
      </c>
      <c r="D3204" t="s">
        <v>13</v>
      </c>
      <c r="E3204">
        <v>32.03</v>
      </c>
      <c r="F3204" t="s">
        <v>13</v>
      </c>
      <c r="G3204">
        <v>108.81</v>
      </c>
      <c r="H3204" t="s">
        <v>14</v>
      </c>
      <c r="I3204" t="s">
        <v>42</v>
      </c>
      <c r="J3204">
        <v>30098846</v>
      </c>
      <c r="K3204" s="1">
        <v>42452.49722222222</v>
      </c>
    </row>
    <row r="3205" spans="1:11" x14ac:dyDescent="0.25">
      <c r="A3205" t="s">
        <v>5669</v>
      </c>
      <c r="B3205" t="s">
        <v>17</v>
      </c>
      <c r="C3205">
        <v>72.069999999999993</v>
      </c>
      <c r="D3205" t="s">
        <v>13</v>
      </c>
      <c r="E3205">
        <v>72.069999999999993</v>
      </c>
      <c r="F3205" t="s">
        <v>13</v>
      </c>
      <c r="G3205">
        <v>244.83</v>
      </c>
      <c r="H3205" t="s">
        <v>14</v>
      </c>
      <c r="I3205" t="s">
        <v>42</v>
      </c>
      <c r="J3205">
        <v>30098847</v>
      </c>
      <c r="K3205" s="1">
        <v>42452.496527777781</v>
      </c>
    </row>
    <row r="3206" spans="1:11" x14ac:dyDescent="0.25">
      <c r="A3206" t="s">
        <v>5670</v>
      </c>
      <c r="B3206" t="s">
        <v>17</v>
      </c>
      <c r="C3206">
        <v>37.380000000000003</v>
      </c>
      <c r="D3206" t="s">
        <v>13</v>
      </c>
      <c r="E3206">
        <v>37.380000000000003</v>
      </c>
      <c r="F3206" t="s">
        <v>13</v>
      </c>
      <c r="G3206">
        <v>4972.87</v>
      </c>
      <c r="H3206" t="s">
        <v>67</v>
      </c>
      <c r="I3206" t="s">
        <v>19</v>
      </c>
      <c r="J3206" t="s">
        <v>5671</v>
      </c>
      <c r="K3206" s="1">
        <v>42452.496527777781</v>
      </c>
    </row>
    <row r="3207" spans="1:11" x14ac:dyDescent="0.25">
      <c r="A3207" t="s">
        <v>5672</v>
      </c>
      <c r="B3207" t="s">
        <v>45</v>
      </c>
      <c r="C3207">
        <v>130.19999999999999</v>
      </c>
      <c r="D3207" t="s">
        <v>13</v>
      </c>
      <c r="E3207">
        <v>130.19999999999999</v>
      </c>
      <c r="F3207" t="s">
        <v>13</v>
      </c>
      <c r="G3207">
        <v>1295.57</v>
      </c>
      <c r="H3207" t="s">
        <v>18</v>
      </c>
      <c r="I3207" t="s">
        <v>42</v>
      </c>
      <c r="J3207" t="s">
        <v>5673</v>
      </c>
      <c r="K3207" s="1">
        <v>42452.49722222222</v>
      </c>
    </row>
    <row r="3208" spans="1:11" x14ac:dyDescent="0.25">
      <c r="A3208" t="s">
        <v>5674</v>
      </c>
      <c r="B3208" t="s">
        <v>17</v>
      </c>
      <c r="C3208">
        <v>2000</v>
      </c>
      <c r="D3208" t="s">
        <v>14</v>
      </c>
      <c r="E3208">
        <v>2000</v>
      </c>
      <c r="F3208" t="s">
        <v>14</v>
      </c>
      <c r="G3208">
        <v>2000</v>
      </c>
      <c r="H3208" t="s">
        <v>14</v>
      </c>
      <c r="I3208" t="s">
        <v>42</v>
      </c>
      <c r="J3208">
        <v>155896972</v>
      </c>
      <c r="K3208" s="1">
        <v>42452.497916666667</v>
      </c>
    </row>
    <row r="3209" spans="1:11" x14ac:dyDescent="0.25">
      <c r="A3209" t="s">
        <v>5675</v>
      </c>
      <c r="B3209" t="s">
        <v>17</v>
      </c>
      <c r="C3209">
        <v>96.1</v>
      </c>
      <c r="D3209" t="s">
        <v>13</v>
      </c>
      <c r="E3209">
        <v>96.1</v>
      </c>
      <c r="F3209" t="s">
        <v>13</v>
      </c>
      <c r="G3209">
        <v>326.45999999999998</v>
      </c>
      <c r="H3209" t="s">
        <v>14</v>
      </c>
      <c r="I3209" t="s">
        <v>42</v>
      </c>
      <c r="J3209" t="s">
        <v>5676</v>
      </c>
      <c r="K3209" s="1">
        <v>42452.496527777781</v>
      </c>
    </row>
    <row r="3210" spans="1:11" x14ac:dyDescent="0.25">
      <c r="A3210" t="s">
        <v>5677</v>
      </c>
      <c r="B3210" t="s">
        <v>45</v>
      </c>
      <c r="C3210">
        <v>1.37</v>
      </c>
      <c r="D3210" t="s">
        <v>13</v>
      </c>
      <c r="E3210">
        <v>1.37</v>
      </c>
      <c r="F3210" t="s">
        <v>13</v>
      </c>
      <c r="G3210">
        <v>2.12</v>
      </c>
      <c r="H3210" t="s">
        <v>25</v>
      </c>
      <c r="I3210" t="s">
        <v>19</v>
      </c>
      <c r="J3210" t="s">
        <v>5678</v>
      </c>
      <c r="K3210" s="1">
        <v>42452.495833333334</v>
      </c>
    </row>
    <row r="3211" spans="1:11" x14ac:dyDescent="0.25">
      <c r="A3211" t="s">
        <v>5679</v>
      </c>
      <c r="B3211" t="s">
        <v>12</v>
      </c>
      <c r="C3211">
        <v>5000</v>
      </c>
      <c r="D3211" t="s">
        <v>14</v>
      </c>
      <c r="E3211">
        <v>5000</v>
      </c>
      <c r="F3211" t="s">
        <v>14</v>
      </c>
      <c r="G3211">
        <v>5000</v>
      </c>
      <c r="H3211" t="s">
        <v>14</v>
      </c>
      <c r="I3211" t="s">
        <v>15</v>
      </c>
      <c r="J3211">
        <v>155896932</v>
      </c>
      <c r="K3211" s="1">
        <v>42452.495833333334</v>
      </c>
    </row>
    <row r="3212" spans="1:11" x14ac:dyDescent="0.25">
      <c r="A3212" t="s">
        <v>5680</v>
      </c>
      <c r="B3212" t="s">
        <v>17</v>
      </c>
      <c r="C3212">
        <v>12.45</v>
      </c>
      <c r="D3212" t="s">
        <v>13</v>
      </c>
      <c r="E3212">
        <v>12.45</v>
      </c>
      <c r="F3212" t="s">
        <v>13</v>
      </c>
      <c r="G3212">
        <v>42.3</v>
      </c>
      <c r="H3212" t="s">
        <v>14</v>
      </c>
      <c r="I3212" t="s">
        <v>42</v>
      </c>
      <c r="J3212" t="s">
        <v>5681</v>
      </c>
      <c r="K3212" s="1">
        <v>42452.495833333334</v>
      </c>
    </row>
    <row r="3213" spans="1:11" x14ac:dyDescent="0.25">
      <c r="A3213" t="s">
        <v>5682</v>
      </c>
      <c r="B3213" t="s">
        <v>12</v>
      </c>
      <c r="C3213">
        <v>300</v>
      </c>
      <c r="D3213" t="s">
        <v>14</v>
      </c>
      <c r="E3213">
        <v>300</v>
      </c>
      <c r="F3213" t="s">
        <v>14</v>
      </c>
      <c r="G3213">
        <v>300</v>
      </c>
      <c r="H3213" t="s">
        <v>14</v>
      </c>
      <c r="I3213" t="s">
        <v>42</v>
      </c>
      <c r="J3213">
        <v>155896922</v>
      </c>
      <c r="K3213" s="1">
        <v>42452.496527777781</v>
      </c>
    </row>
    <row r="3214" spans="1:11" x14ac:dyDescent="0.25">
      <c r="A3214" t="s">
        <v>5683</v>
      </c>
      <c r="B3214" t="s">
        <v>17</v>
      </c>
      <c r="C3214">
        <v>32.03</v>
      </c>
      <c r="D3214" t="s">
        <v>13</v>
      </c>
      <c r="E3214">
        <v>32.03</v>
      </c>
      <c r="F3214" t="s">
        <v>13</v>
      </c>
      <c r="G3214">
        <v>108.81</v>
      </c>
      <c r="H3214" t="s">
        <v>14</v>
      </c>
      <c r="I3214" t="s">
        <v>42</v>
      </c>
      <c r="J3214">
        <v>30098821</v>
      </c>
      <c r="K3214" s="1">
        <v>42452.495833333334</v>
      </c>
    </row>
    <row r="3215" spans="1:11" x14ac:dyDescent="0.25">
      <c r="A3215" t="s">
        <v>5684</v>
      </c>
      <c r="B3215" t="s">
        <v>45</v>
      </c>
      <c r="C3215">
        <v>10.58</v>
      </c>
      <c r="D3215" t="s">
        <v>13</v>
      </c>
      <c r="E3215">
        <v>10.58</v>
      </c>
      <c r="F3215" t="s">
        <v>13</v>
      </c>
      <c r="G3215">
        <v>105.28</v>
      </c>
      <c r="H3215" t="s">
        <v>18</v>
      </c>
      <c r="I3215" t="s">
        <v>19</v>
      </c>
      <c r="J3215" t="s">
        <v>5685</v>
      </c>
      <c r="K3215" s="1">
        <v>42452.495833333334</v>
      </c>
    </row>
    <row r="3216" spans="1:11" x14ac:dyDescent="0.25">
      <c r="A3216" t="s">
        <v>5686</v>
      </c>
      <c r="B3216" t="s">
        <v>17</v>
      </c>
      <c r="C3216">
        <v>21.64</v>
      </c>
      <c r="D3216" t="s">
        <v>13</v>
      </c>
      <c r="E3216">
        <v>21.64</v>
      </c>
      <c r="F3216" t="s">
        <v>13</v>
      </c>
      <c r="G3216">
        <v>215.33</v>
      </c>
      <c r="H3216" t="s">
        <v>18</v>
      </c>
      <c r="I3216" t="s">
        <v>19</v>
      </c>
      <c r="J3216" t="s">
        <v>5687</v>
      </c>
      <c r="K3216" s="1">
        <v>42452.495833333334</v>
      </c>
    </row>
    <row r="3217" spans="1:11" x14ac:dyDescent="0.25">
      <c r="A3217" t="s">
        <v>5688</v>
      </c>
      <c r="B3217" t="s">
        <v>17</v>
      </c>
      <c r="C3217">
        <v>63.64</v>
      </c>
      <c r="D3217" t="s">
        <v>13</v>
      </c>
      <c r="E3217">
        <v>63.64</v>
      </c>
      <c r="F3217" t="s">
        <v>13</v>
      </c>
      <c r="G3217">
        <v>633.26</v>
      </c>
      <c r="H3217" t="s">
        <v>18</v>
      </c>
      <c r="I3217" t="s">
        <v>19</v>
      </c>
      <c r="J3217" t="s">
        <v>5689</v>
      </c>
      <c r="K3217" s="1">
        <v>42452.495833333334</v>
      </c>
    </row>
    <row r="3218" spans="1:11" x14ac:dyDescent="0.25">
      <c r="A3218" t="s">
        <v>5690</v>
      </c>
      <c r="B3218" t="s">
        <v>17</v>
      </c>
      <c r="C3218">
        <v>1500</v>
      </c>
      <c r="D3218" t="s">
        <v>14</v>
      </c>
      <c r="E3218">
        <v>1500</v>
      </c>
      <c r="F3218" t="s">
        <v>14</v>
      </c>
      <c r="G3218">
        <v>1500</v>
      </c>
      <c r="H3218" t="s">
        <v>14</v>
      </c>
      <c r="I3218" t="s">
        <v>42</v>
      </c>
      <c r="J3218">
        <v>155896852</v>
      </c>
      <c r="K3218" s="1">
        <v>42452.497916666667</v>
      </c>
    </row>
    <row r="3219" spans="1:11" x14ac:dyDescent="0.25">
      <c r="A3219" t="s">
        <v>5691</v>
      </c>
      <c r="B3219" t="s">
        <v>45</v>
      </c>
      <c r="C3219">
        <v>2.12</v>
      </c>
      <c r="D3219" t="s">
        <v>13</v>
      </c>
      <c r="E3219">
        <v>2.12</v>
      </c>
      <c r="F3219" t="s">
        <v>13</v>
      </c>
      <c r="G3219">
        <v>21.1</v>
      </c>
      <c r="H3219" t="s">
        <v>18</v>
      </c>
      <c r="I3219" t="s">
        <v>19</v>
      </c>
      <c r="J3219" t="s">
        <v>5692</v>
      </c>
      <c r="K3219" s="1">
        <v>42452.495138888888</v>
      </c>
    </row>
    <row r="3220" spans="1:11" x14ac:dyDescent="0.25">
      <c r="A3220" t="s">
        <v>5693</v>
      </c>
      <c r="B3220" t="s">
        <v>45</v>
      </c>
      <c r="C3220">
        <v>20.47</v>
      </c>
      <c r="D3220" t="s">
        <v>13</v>
      </c>
      <c r="E3220">
        <v>20.47</v>
      </c>
      <c r="F3220" t="s">
        <v>13</v>
      </c>
      <c r="G3220">
        <v>31.61</v>
      </c>
      <c r="H3220" t="s">
        <v>25</v>
      </c>
      <c r="I3220" t="s">
        <v>42</v>
      </c>
      <c r="J3220" t="s">
        <v>5694</v>
      </c>
      <c r="K3220" s="1">
        <v>42452.495833333334</v>
      </c>
    </row>
    <row r="3221" spans="1:11" x14ac:dyDescent="0.25">
      <c r="A3221" t="s">
        <v>5695</v>
      </c>
      <c r="B3221" t="s">
        <v>12</v>
      </c>
      <c r="C3221">
        <v>1000</v>
      </c>
      <c r="D3221" t="s">
        <v>14</v>
      </c>
      <c r="E3221">
        <v>1000</v>
      </c>
      <c r="F3221" t="s">
        <v>14</v>
      </c>
      <c r="G3221">
        <v>1000</v>
      </c>
      <c r="H3221" t="s">
        <v>14</v>
      </c>
      <c r="I3221" t="s">
        <v>15</v>
      </c>
      <c r="J3221">
        <v>155896832</v>
      </c>
      <c r="K3221" s="1">
        <v>42452.495138888888</v>
      </c>
    </row>
    <row r="3222" spans="1:11" x14ac:dyDescent="0.25">
      <c r="A3222" t="s">
        <v>5696</v>
      </c>
      <c r="B3222" t="s">
        <v>17</v>
      </c>
      <c r="C3222">
        <v>31</v>
      </c>
      <c r="D3222" t="s">
        <v>13</v>
      </c>
      <c r="E3222">
        <v>31</v>
      </c>
      <c r="F3222" t="s">
        <v>13</v>
      </c>
      <c r="G3222">
        <v>105.31</v>
      </c>
      <c r="H3222" t="s">
        <v>14</v>
      </c>
      <c r="I3222" t="s">
        <v>42</v>
      </c>
      <c r="J3222" t="s">
        <v>5697</v>
      </c>
      <c r="K3222" s="1">
        <v>42452.495833333334</v>
      </c>
    </row>
    <row r="3223" spans="1:11" x14ac:dyDescent="0.25">
      <c r="A3223" t="s">
        <v>5698</v>
      </c>
      <c r="B3223" t="s">
        <v>12</v>
      </c>
      <c r="C3223">
        <v>400</v>
      </c>
      <c r="D3223" t="s">
        <v>14</v>
      </c>
      <c r="E3223">
        <v>400</v>
      </c>
      <c r="F3223" t="s">
        <v>14</v>
      </c>
      <c r="G3223">
        <v>400</v>
      </c>
      <c r="H3223" t="s">
        <v>14</v>
      </c>
      <c r="I3223" t="s">
        <v>15</v>
      </c>
      <c r="J3223">
        <v>155896782</v>
      </c>
      <c r="K3223" s="1">
        <v>42452.495138888888</v>
      </c>
    </row>
    <row r="3224" spans="1:11" x14ac:dyDescent="0.25">
      <c r="A3224" t="s">
        <v>5699</v>
      </c>
      <c r="B3224" t="s">
        <v>45</v>
      </c>
      <c r="C3224">
        <v>10.24</v>
      </c>
      <c r="D3224" t="s">
        <v>13</v>
      </c>
      <c r="E3224">
        <v>10.24</v>
      </c>
      <c r="F3224" t="s">
        <v>13</v>
      </c>
      <c r="G3224">
        <v>15.82</v>
      </c>
      <c r="H3224" t="s">
        <v>25</v>
      </c>
      <c r="I3224" t="s">
        <v>42</v>
      </c>
      <c r="J3224" t="s">
        <v>5700</v>
      </c>
      <c r="K3224" s="1">
        <v>42452.495138888888</v>
      </c>
    </row>
    <row r="3225" spans="1:11" x14ac:dyDescent="0.25">
      <c r="A3225" t="s">
        <v>5701</v>
      </c>
      <c r="B3225" t="s">
        <v>45</v>
      </c>
      <c r="C3225">
        <v>17.05</v>
      </c>
      <c r="D3225" t="s">
        <v>13</v>
      </c>
      <c r="E3225">
        <v>17.05</v>
      </c>
      <c r="F3225" t="s">
        <v>13</v>
      </c>
      <c r="G3225">
        <v>57.92</v>
      </c>
      <c r="H3225" t="s">
        <v>14</v>
      </c>
      <c r="I3225" t="s">
        <v>42</v>
      </c>
      <c r="J3225" t="s">
        <v>5702</v>
      </c>
      <c r="K3225" s="1">
        <v>42452.495833333334</v>
      </c>
    </row>
    <row r="3226" spans="1:11" x14ac:dyDescent="0.25">
      <c r="A3226" t="s">
        <v>5703</v>
      </c>
      <c r="B3226" t="s">
        <v>17</v>
      </c>
      <c r="C3226">
        <v>1.36</v>
      </c>
      <c r="D3226" t="s">
        <v>13</v>
      </c>
      <c r="E3226">
        <v>1.36</v>
      </c>
      <c r="F3226" t="s">
        <v>13</v>
      </c>
      <c r="G3226">
        <v>2.11</v>
      </c>
      <c r="H3226" t="s">
        <v>309</v>
      </c>
      <c r="I3226" t="s">
        <v>19</v>
      </c>
      <c r="J3226" t="s">
        <v>5704</v>
      </c>
      <c r="K3226" s="1">
        <v>42452.495138888888</v>
      </c>
    </row>
    <row r="3227" spans="1:11" x14ac:dyDescent="0.25">
      <c r="A3227" t="s">
        <v>5705</v>
      </c>
      <c r="B3227" t="s">
        <v>17</v>
      </c>
      <c r="C3227">
        <v>25</v>
      </c>
      <c r="D3227" t="s">
        <v>13</v>
      </c>
      <c r="E3227">
        <v>25</v>
      </c>
      <c r="F3227" t="s">
        <v>13</v>
      </c>
      <c r="G3227">
        <v>25</v>
      </c>
      <c r="H3227" t="s">
        <v>13</v>
      </c>
      <c r="I3227" t="s">
        <v>42</v>
      </c>
      <c r="J3227" t="s">
        <v>5706</v>
      </c>
      <c r="K3227" s="1">
        <v>42452.495833333334</v>
      </c>
    </row>
    <row r="3228" spans="1:11" x14ac:dyDescent="0.25">
      <c r="A3228" t="s">
        <v>5707</v>
      </c>
      <c r="B3228" t="s">
        <v>17</v>
      </c>
      <c r="C3228">
        <v>25</v>
      </c>
      <c r="D3228" t="s">
        <v>13</v>
      </c>
      <c r="E3228">
        <v>25</v>
      </c>
      <c r="F3228" t="s">
        <v>13</v>
      </c>
      <c r="G3228">
        <v>248.77</v>
      </c>
      <c r="H3228" t="s">
        <v>18</v>
      </c>
      <c r="I3228" t="s">
        <v>19</v>
      </c>
      <c r="J3228" t="s">
        <v>5708</v>
      </c>
      <c r="K3228" s="1">
        <v>42452.495138888888</v>
      </c>
    </row>
    <row r="3229" spans="1:11" x14ac:dyDescent="0.25">
      <c r="A3229" t="s">
        <v>5709</v>
      </c>
      <c r="B3229" t="s">
        <v>12</v>
      </c>
      <c r="C3229">
        <v>1000</v>
      </c>
      <c r="D3229" t="s">
        <v>14</v>
      </c>
      <c r="E3229">
        <v>1000</v>
      </c>
      <c r="F3229" t="s">
        <v>14</v>
      </c>
      <c r="G3229">
        <v>1000</v>
      </c>
      <c r="H3229" t="s">
        <v>14</v>
      </c>
      <c r="I3229" t="s">
        <v>15</v>
      </c>
      <c r="J3229">
        <v>155896772</v>
      </c>
      <c r="K3229" s="1">
        <v>42452.495138888888</v>
      </c>
    </row>
    <row r="3230" spans="1:11" x14ac:dyDescent="0.25">
      <c r="A3230" t="s">
        <v>5710</v>
      </c>
      <c r="B3230" t="s">
        <v>17</v>
      </c>
      <c r="C3230">
        <v>27.36</v>
      </c>
      <c r="D3230" t="s">
        <v>13</v>
      </c>
      <c r="E3230">
        <v>27.36</v>
      </c>
      <c r="F3230" t="s">
        <v>13</v>
      </c>
      <c r="G3230">
        <v>3639.86</v>
      </c>
      <c r="H3230" t="s">
        <v>67</v>
      </c>
      <c r="I3230" t="s">
        <v>19</v>
      </c>
      <c r="J3230" t="s">
        <v>5711</v>
      </c>
      <c r="K3230" s="1">
        <v>42452.495138888888</v>
      </c>
    </row>
    <row r="3231" spans="1:11" x14ac:dyDescent="0.25">
      <c r="A3231" t="s">
        <v>5712</v>
      </c>
      <c r="B3231" t="s">
        <v>17</v>
      </c>
      <c r="C3231">
        <v>500</v>
      </c>
      <c r="D3231" t="s">
        <v>14</v>
      </c>
      <c r="E3231">
        <v>500</v>
      </c>
      <c r="F3231" t="s">
        <v>14</v>
      </c>
      <c r="G3231">
        <v>500</v>
      </c>
      <c r="H3231" t="s">
        <v>14</v>
      </c>
      <c r="I3231" t="s">
        <v>42</v>
      </c>
      <c r="J3231">
        <v>155896742</v>
      </c>
      <c r="K3231" s="1">
        <v>42452.49722222222</v>
      </c>
    </row>
    <row r="3232" spans="1:11" x14ac:dyDescent="0.25">
      <c r="A3232" t="s">
        <v>5713</v>
      </c>
      <c r="B3232" t="s">
        <v>17</v>
      </c>
      <c r="C3232">
        <v>50</v>
      </c>
      <c r="D3232" t="s">
        <v>13</v>
      </c>
      <c r="E3232">
        <v>50</v>
      </c>
      <c r="F3232" t="s">
        <v>13</v>
      </c>
      <c r="G3232">
        <v>497.53</v>
      </c>
      <c r="H3232" t="s">
        <v>18</v>
      </c>
      <c r="I3232" t="s">
        <v>19</v>
      </c>
      <c r="J3232" t="s">
        <v>5714</v>
      </c>
      <c r="K3232" s="1">
        <v>42452.495138888888</v>
      </c>
    </row>
    <row r="3233" spans="1:11" x14ac:dyDescent="0.25">
      <c r="A3233" t="s">
        <v>5715</v>
      </c>
      <c r="B3233" t="s">
        <v>17</v>
      </c>
      <c r="C3233">
        <v>65.180000000000007</v>
      </c>
      <c r="D3233" t="s">
        <v>13</v>
      </c>
      <c r="E3233">
        <v>65.180000000000007</v>
      </c>
      <c r="F3233" t="s">
        <v>13</v>
      </c>
      <c r="G3233">
        <v>648.58000000000004</v>
      </c>
      <c r="H3233" t="s">
        <v>18</v>
      </c>
      <c r="I3233" t="s">
        <v>19</v>
      </c>
      <c r="J3233" t="s">
        <v>5716</v>
      </c>
      <c r="K3233" s="1">
        <v>42452.494444444441</v>
      </c>
    </row>
    <row r="3234" spans="1:11" x14ac:dyDescent="0.25">
      <c r="A3234" t="s">
        <v>5717</v>
      </c>
      <c r="B3234" t="s">
        <v>17</v>
      </c>
      <c r="C3234">
        <v>300</v>
      </c>
      <c r="D3234" t="s">
        <v>14</v>
      </c>
      <c r="E3234">
        <v>300</v>
      </c>
      <c r="F3234" t="s">
        <v>14</v>
      </c>
      <c r="G3234">
        <v>300</v>
      </c>
      <c r="H3234" t="s">
        <v>14</v>
      </c>
      <c r="I3234" t="s">
        <v>42</v>
      </c>
      <c r="J3234">
        <v>155896662</v>
      </c>
      <c r="K3234" s="1">
        <v>42452.49722222222</v>
      </c>
    </row>
    <row r="3235" spans="1:11" x14ac:dyDescent="0.25">
      <c r="A3235" t="s">
        <v>5718</v>
      </c>
      <c r="B3235" t="s">
        <v>45</v>
      </c>
      <c r="C3235">
        <v>10.24</v>
      </c>
      <c r="D3235" t="s">
        <v>13</v>
      </c>
      <c r="E3235">
        <v>10.24</v>
      </c>
      <c r="F3235" t="s">
        <v>13</v>
      </c>
      <c r="G3235">
        <v>15.82</v>
      </c>
      <c r="H3235" t="s">
        <v>25</v>
      </c>
      <c r="I3235" t="s">
        <v>19</v>
      </c>
      <c r="J3235" t="s">
        <v>5719</v>
      </c>
      <c r="K3235" s="1">
        <v>42452.494444444441</v>
      </c>
    </row>
    <row r="3236" spans="1:11" x14ac:dyDescent="0.25">
      <c r="A3236" t="s">
        <v>5720</v>
      </c>
      <c r="B3236" t="s">
        <v>17</v>
      </c>
      <c r="C3236">
        <v>15.57</v>
      </c>
      <c r="D3236" t="s">
        <v>13</v>
      </c>
      <c r="E3236">
        <v>15.57</v>
      </c>
      <c r="F3236" t="s">
        <v>13</v>
      </c>
      <c r="G3236">
        <v>52.9</v>
      </c>
      <c r="H3236" t="s">
        <v>14</v>
      </c>
      <c r="I3236" t="s">
        <v>42</v>
      </c>
      <c r="J3236" t="s">
        <v>5721</v>
      </c>
      <c r="K3236" s="1">
        <v>42452.495138888888</v>
      </c>
    </row>
    <row r="3237" spans="1:11" x14ac:dyDescent="0.25">
      <c r="A3237" t="s">
        <v>5722</v>
      </c>
      <c r="B3237" t="s">
        <v>17</v>
      </c>
      <c r="C3237">
        <v>21.16</v>
      </c>
      <c r="D3237" t="s">
        <v>13</v>
      </c>
      <c r="E3237">
        <v>21.16</v>
      </c>
      <c r="F3237" t="s">
        <v>13</v>
      </c>
      <c r="G3237">
        <v>210.56</v>
      </c>
      <c r="H3237" t="s">
        <v>18</v>
      </c>
      <c r="I3237" t="s">
        <v>19</v>
      </c>
      <c r="J3237" t="s">
        <v>5723</v>
      </c>
      <c r="K3237" s="1">
        <v>42452.494444444441</v>
      </c>
    </row>
    <row r="3238" spans="1:11" x14ac:dyDescent="0.25">
      <c r="A3238" t="s">
        <v>5724</v>
      </c>
      <c r="B3238" t="s">
        <v>17</v>
      </c>
      <c r="C3238">
        <v>32.47</v>
      </c>
      <c r="D3238" t="s">
        <v>13</v>
      </c>
      <c r="E3238">
        <v>32.47</v>
      </c>
      <c r="F3238" t="s">
        <v>13</v>
      </c>
      <c r="G3238">
        <v>323.10000000000002</v>
      </c>
      <c r="H3238" t="s">
        <v>18</v>
      </c>
      <c r="I3238" t="s">
        <v>19</v>
      </c>
      <c r="J3238" t="s">
        <v>5725</v>
      </c>
      <c r="K3238" s="1">
        <v>42452.494444444441</v>
      </c>
    </row>
    <row r="3239" spans="1:11" x14ac:dyDescent="0.25">
      <c r="A3239" t="s">
        <v>5726</v>
      </c>
      <c r="B3239" t="s">
        <v>17</v>
      </c>
      <c r="C3239">
        <v>16.41</v>
      </c>
      <c r="D3239" t="s">
        <v>13</v>
      </c>
      <c r="E3239">
        <v>16.41</v>
      </c>
      <c r="F3239" t="s">
        <v>13</v>
      </c>
      <c r="G3239">
        <v>2183.12</v>
      </c>
      <c r="H3239" t="s">
        <v>67</v>
      </c>
      <c r="I3239" t="s">
        <v>19</v>
      </c>
      <c r="J3239" t="s">
        <v>5727</v>
      </c>
      <c r="K3239" s="1">
        <v>42452.494444444441</v>
      </c>
    </row>
    <row r="3240" spans="1:11" x14ac:dyDescent="0.25">
      <c r="A3240" t="s">
        <v>5728</v>
      </c>
      <c r="B3240" t="s">
        <v>17</v>
      </c>
      <c r="C3240">
        <v>12.45</v>
      </c>
      <c r="D3240" t="s">
        <v>13</v>
      </c>
      <c r="E3240">
        <v>12.45</v>
      </c>
      <c r="F3240" t="s">
        <v>13</v>
      </c>
      <c r="G3240">
        <v>42.3</v>
      </c>
      <c r="H3240" t="s">
        <v>14</v>
      </c>
      <c r="I3240" t="s">
        <v>42</v>
      </c>
      <c r="J3240" t="s">
        <v>5729</v>
      </c>
      <c r="K3240" s="1">
        <v>42452.494444444441</v>
      </c>
    </row>
    <row r="3241" spans="1:11" x14ac:dyDescent="0.25">
      <c r="A3241" t="s">
        <v>5730</v>
      </c>
      <c r="B3241" t="s">
        <v>17</v>
      </c>
      <c r="C3241">
        <v>54.8</v>
      </c>
      <c r="D3241" t="s">
        <v>13</v>
      </c>
      <c r="E3241">
        <v>54.8</v>
      </c>
      <c r="F3241" t="s">
        <v>13</v>
      </c>
      <c r="G3241">
        <v>545.29999999999995</v>
      </c>
      <c r="H3241" t="s">
        <v>18</v>
      </c>
      <c r="I3241" t="s">
        <v>124</v>
      </c>
      <c r="J3241" t="s">
        <v>5731</v>
      </c>
      <c r="K3241" s="1">
        <v>42452.493750000001</v>
      </c>
    </row>
    <row r="3242" spans="1:11" x14ac:dyDescent="0.25">
      <c r="A3242" t="s">
        <v>5732</v>
      </c>
      <c r="B3242" t="s">
        <v>17</v>
      </c>
      <c r="C3242">
        <v>31.82</v>
      </c>
      <c r="D3242" t="s">
        <v>13</v>
      </c>
      <c r="E3242">
        <v>31.82</v>
      </c>
      <c r="F3242" t="s">
        <v>13</v>
      </c>
      <c r="G3242">
        <v>316.63</v>
      </c>
      <c r="H3242" t="s">
        <v>18</v>
      </c>
      <c r="I3242" t="s">
        <v>19</v>
      </c>
      <c r="J3242" t="s">
        <v>5733</v>
      </c>
      <c r="K3242" s="1">
        <v>42452.493750000001</v>
      </c>
    </row>
    <row r="3243" spans="1:11" x14ac:dyDescent="0.25">
      <c r="A3243" t="s">
        <v>5734</v>
      </c>
      <c r="B3243" t="s">
        <v>17</v>
      </c>
      <c r="C3243">
        <v>31</v>
      </c>
      <c r="D3243" t="s">
        <v>13</v>
      </c>
      <c r="E3243">
        <v>31</v>
      </c>
      <c r="F3243" t="s">
        <v>13</v>
      </c>
      <c r="G3243">
        <v>105.31</v>
      </c>
      <c r="H3243" t="s">
        <v>14</v>
      </c>
      <c r="I3243" t="s">
        <v>42</v>
      </c>
      <c r="J3243" t="s">
        <v>5735</v>
      </c>
      <c r="K3243" s="1">
        <v>42452.494444444441</v>
      </c>
    </row>
    <row r="3244" spans="1:11" x14ac:dyDescent="0.25">
      <c r="A3244" t="s">
        <v>5736</v>
      </c>
      <c r="B3244" t="s">
        <v>17</v>
      </c>
      <c r="C3244">
        <v>10.86</v>
      </c>
      <c r="D3244" t="s">
        <v>13</v>
      </c>
      <c r="E3244">
        <v>10.86</v>
      </c>
      <c r="F3244" t="s">
        <v>13</v>
      </c>
      <c r="G3244">
        <v>108.07</v>
      </c>
      <c r="H3244" t="s">
        <v>18</v>
      </c>
      <c r="I3244" t="s">
        <v>19</v>
      </c>
      <c r="J3244" t="s">
        <v>5737</v>
      </c>
      <c r="K3244" s="1">
        <v>42452.493750000001</v>
      </c>
    </row>
    <row r="3245" spans="1:11" x14ac:dyDescent="0.25">
      <c r="A3245" t="s">
        <v>5738</v>
      </c>
      <c r="B3245" t="s">
        <v>17</v>
      </c>
      <c r="C3245">
        <v>32.47</v>
      </c>
      <c r="D3245" t="s">
        <v>13</v>
      </c>
      <c r="E3245">
        <v>32.47</v>
      </c>
      <c r="F3245" t="s">
        <v>13</v>
      </c>
      <c r="G3245">
        <v>323.10000000000002</v>
      </c>
      <c r="H3245" t="s">
        <v>18</v>
      </c>
      <c r="I3245" t="s">
        <v>19</v>
      </c>
      <c r="J3245" t="s">
        <v>5739</v>
      </c>
      <c r="K3245" s="1">
        <v>42452.493750000001</v>
      </c>
    </row>
    <row r="3246" spans="1:11" x14ac:dyDescent="0.25">
      <c r="A3246" t="s">
        <v>5740</v>
      </c>
      <c r="B3246" t="s">
        <v>17</v>
      </c>
      <c r="C3246">
        <v>15</v>
      </c>
      <c r="D3246" t="s">
        <v>14</v>
      </c>
      <c r="E3246">
        <v>4.67</v>
      </c>
      <c r="F3246" t="s">
        <v>13</v>
      </c>
      <c r="G3246">
        <v>15.83</v>
      </c>
      <c r="H3246" t="s">
        <v>14</v>
      </c>
      <c r="I3246" t="s">
        <v>42</v>
      </c>
      <c r="J3246">
        <v>49586995</v>
      </c>
      <c r="K3246" s="1">
        <v>42452.493750000001</v>
      </c>
    </row>
    <row r="3247" spans="1:11" x14ac:dyDescent="0.25">
      <c r="A3247" t="s">
        <v>5741</v>
      </c>
      <c r="B3247" t="s">
        <v>17</v>
      </c>
      <c r="C3247">
        <v>64.94</v>
      </c>
      <c r="D3247" t="s">
        <v>13</v>
      </c>
      <c r="E3247">
        <v>64.94</v>
      </c>
      <c r="F3247" t="s">
        <v>13</v>
      </c>
      <c r="G3247">
        <v>646.19000000000005</v>
      </c>
      <c r="H3247" t="s">
        <v>18</v>
      </c>
      <c r="I3247" t="s">
        <v>19</v>
      </c>
      <c r="J3247" t="s">
        <v>5742</v>
      </c>
      <c r="K3247" s="1">
        <v>42452.493750000001</v>
      </c>
    </row>
    <row r="3248" spans="1:11" x14ac:dyDescent="0.25">
      <c r="A3248" t="s">
        <v>5743</v>
      </c>
      <c r="B3248" t="s">
        <v>17</v>
      </c>
      <c r="C3248">
        <v>129.88</v>
      </c>
      <c r="D3248" t="s">
        <v>13</v>
      </c>
      <c r="E3248">
        <v>129.88</v>
      </c>
      <c r="F3248" t="s">
        <v>13</v>
      </c>
      <c r="G3248">
        <v>1292.3800000000001</v>
      </c>
      <c r="H3248" t="s">
        <v>18</v>
      </c>
      <c r="I3248" t="s">
        <v>19</v>
      </c>
      <c r="J3248" t="s">
        <v>5744</v>
      </c>
      <c r="K3248" s="1">
        <v>42452.493750000001</v>
      </c>
    </row>
    <row r="3249" spans="1:11" x14ac:dyDescent="0.25">
      <c r="A3249" t="s">
        <v>5745</v>
      </c>
      <c r="B3249" t="s">
        <v>12</v>
      </c>
      <c r="C3249">
        <v>14.01</v>
      </c>
      <c r="D3249" t="s">
        <v>13</v>
      </c>
      <c r="E3249">
        <v>14.01</v>
      </c>
      <c r="F3249" t="s">
        <v>13</v>
      </c>
      <c r="G3249">
        <v>47.6</v>
      </c>
      <c r="H3249" t="s">
        <v>14</v>
      </c>
      <c r="I3249" t="s">
        <v>15</v>
      </c>
      <c r="J3249" t="s">
        <v>5746</v>
      </c>
      <c r="K3249" s="1">
        <v>42452.493750000001</v>
      </c>
    </row>
    <row r="3250" spans="1:11" x14ac:dyDescent="0.25">
      <c r="A3250" t="s">
        <v>5747</v>
      </c>
      <c r="B3250" t="s">
        <v>17</v>
      </c>
      <c r="C3250">
        <v>1</v>
      </c>
      <c r="D3250" t="s">
        <v>13</v>
      </c>
      <c r="E3250">
        <v>1</v>
      </c>
      <c r="F3250" t="s">
        <v>13</v>
      </c>
      <c r="G3250">
        <v>1</v>
      </c>
      <c r="H3250" t="s">
        <v>13</v>
      </c>
      <c r="I3250" t="s">
        <v>42</v>
      </c>
      <c r="J3250" t="s">
        <v>5748</v>
      </c>
      <c r="K3250" s="1">
        <v>42452.493750000001</v>
      </c>
    </row>
    <row r="3251" spans="1:11" x14ac:dyDescent="0.25">
      <c r="A3251" t="s">
        <v>5749</v>
      </c>
      <c r="B3251" t="s">
        <v>242</v>
      </c>
      <c r="C3251">
        <v>40</v>
      </c>
      <c r="D3251" t="s">
        <v>14</v>
      </c>
      <c r="E3251">
        <v>12.45</v>
      </c>
      <c r="F3251" t="s">
        <v>13</v>
      </c>
      <c r="G3251">
        <v>995.6</v>
      </c>
      <c r="H3251" t="s">
        <v>614</v>
      </c>
      <c r="I3251" t="s">
        <v>15</v>
      </c>
      <c r="J3251">
        <v>49586807</v>
      </c>
      <c r="K3251" s="1">
        <v>42452.493055555555</v>
      </c>
    </row>
    <row r="3252" spans="1:11" x14ac:dyDescent="0.25">
      <c r="A3252" t="s">
        <v>5750</v>
      </c>
      <c r="B3252" t="s">
        <v>17</v>
      </c>
      <c r="C3252">
        <v>25</v>
      </c>
      <c r="D3252" t="s">
        <v>13</v>
      </c>
      <c r="E3252">
        <v>25</v>
      </c>
      <c r="F3252" t="s">
        <v>13</v>
      </c>
      <c r="G3252">
        <v>248.87</v>
      </c>
      <c r="H3252" t="s">
        <v>18</v>
      </c>
      <c r="I3252" t="s">
        <v>42</v>
      </c>
      <c r="J3252" t="s">
        <v>5751</v>
      </c>
      <c r="K3252" s="1">
        <v>42452.493750000001</v>
      </c>
    </row>
    <row r="3253" spans="1:11" x14ac:dyDescent="0.25">
      <c r="A3253" t="s">
        <v>5752</v>
      </c>
      <c r="B3253" t="s">
        <v>45</v>
      </c>
      <c r="C3253">
        <v>18.23</v>
      </c>
      <c r="D3253" t="s">
        <v>13</v>
      </c>
      <c r="E3253">
        <v>18.23</v>
      </c>
      <c r="F3253" t="s">
        <v>13</v>
      </c>
      <c r="G3253">
        <v>2425.2800000000002</v>
      </c>
      <c r="H3253" t="s">
        <v>67</v>
      </c>
      <c r="I3253" t="s">
        <v>19</v>
      </c>
      <c r="J3253" t="s">
        <v>5753</v>
      </c>
      <c r="K3253" s="1">
        <v>42452.493055555555</v>
      </c>
    </row>
    <row r="3254" spans="1:11" x14ac:dyDescent="0.25">
      <c r="A3254" t="s">
        <v>5754</v>
      </c>
      <c r="B3254" t="s">
        <v>17</v>
      </c>
      <c r="C3254">
        <v>25</v>
      </c>
      <c r="D3254" t="s">
        <v>13</v>
      </c>
      <c r="E3254">
        <v>25</v>
      </c>
      <c r="F3254" t="s">
        <v>13</v>
      </c>
      <c r="G3254">
        <v>25</v>
      </c>
      <c r="H3254" t="s">
        <v>13</v>
      </c>
      <c r="I3254" t="s">
        <v>19</v>
      </c>
      <c r="J3254" t="s">
        <v>5755</v>
      </c>
      <c r="K3254" s="1">
        <v>42452.493055555555</v>
      </c>
    </row>
    <row r="3255" spans="1:11" x14ac:dyDescent="0.25">
      <c r="A3255" t="s">
        <v>5756</v>
      </c>
      <c r="B3255" t="s">
        <v>17</v>
      </c>
      <c r="C3255">
        <v>200</v>
      </c>
      <c r="D3255" t="s">
        <v>14</v>
      </c>
      <c r="E3255">
        <v>200</v>
      </c>
      <c r="F3255" t="s">
        <v>14</v>
      </c>
      <c r="G3255">
        <v>200</v>
      </c>
      <c r="H3255" t="s">
        <v>14</v>
      </c>
      <c r="I3255" t="s">
        <v>42</v>
      </c>
      <c r="J3255" t="s">
        <v>5757</v>
      </c>
      <c r="K3255" s="1">
        <v>42452.502083333333</v>
      </c>
    </row>
    <row r="3256" spans="1:11" x14ac:dyDescent="0.25">
      <c r="A3256" t="s">
        <v>5758</v>
      </c>
      <c r="B3256" t="s">
        <v>17</v>
      </c>
      <c r="C3256">
        <v>31.92</v>
      </c>
      <c r="D3256" t="s">
        <v>13</v>
      </c>
      <c r="E3256">
        <v>31.92</v>
      </c>
      <c r="F3256" t="s">
        <v>13</v>
      </c>
      <c r="G3256">
        <v>4246.57</v>
      </c>
      <c r="H3256" t="s">
        <v>67</v>
      </c>
      <c r="I3256" t="s">
        <v>19</v>
      </c>
      <c r="J3256" t="s">
        <v>5759</v>
      </c>
      <c r="K3256" s="1">
        <v>42452.493055555555</v>
      </c>
    </row>
    <row r="3257" spans="1:11" x14ac:dyDescent="0.25">
      <c r="A3257" t="s">
        <v>5760</v>
      </c>
      <c r="B3257" t="s">
        <v>45</v>
      </c>
      <c r="C3257">
        <v>10.86</v>
      </c>
      <c r="D3257" t="s">
        <v>13</v>
      </c>
      <c r="E3257">
        <v>10.86</v>
      </c>
      <c r="F3257" t="s">
        <v>13</v>
      </c>
      <c r="G3257">
        <v>108.11</v>
      </c>
      <c r="H3257" t="s">
        <v>18</v>
      </c>
      <c r="I3257" t="s">
        <v>19</v>
      </c>
      <c r="J3257" t="s">
        <v>5761</v>
      </c>
      <c r="K3257" s="1">
        <v>42452.493055555555</v>
      </c>
    </row>
    <row r="3258" spans="1:11" x14ac:dyDescent="0.25">
      <c r="A3258" t="s">
        <v>5762</v>
      </c>
      <c r="B3258" t="s">
        <v>17</v>
      </c>
      <c r="C3258">
        <v>10.9</v>
      </c>
      <c r="D3258" t="s">
        <v>13</v>
      </c>
      <c r="E3258">
        <v>10.9</v>
      </c>
      <c r="F3258" t="s">
        <v>13</v>
      </c>
      <c r="G3258">
        <v>37.03</v>
      </c>
      <c r="H3258" t="s">
        <v>14</v>
      </c>
      <c r="I3258" t="s">
        <v>42</v>
      </c>
      <c r="J3258" t="s">
        <v>5763</v>
      </c>
      <c r="K3258" s="1">
        <v>42452.495138888888</v>
      </c>
    </row>
    <row r="3259" spans="1:11" x14ac:dyDescent="0.25">
      <c r="A3259" t="s">
        <v>5764</v>
      </c>
      <c r="B3259" t="s">
        <v>17</v>
      </c>
      <c r="C3259">
        <v>54.32</v>
      </c>
      <c r="D3259" t="s">
        <v>13</v>
      </c>
      <c r="E3259">
        <v>54.32</v>
      </c>
      <c r="F3259" t="s">
        <v>13</v>
      </c>
      <c r="G3259">
        <v>540.74</v>
      </c>
      <c r="H3259" t="s">
        <v>18</v>
      </c>
      <c r="I3259" t="s">
        <v>19</v>
      </c>
      <c r="J3259" t="s">
        <v>5765</v>
      </c>
      <c r="K3259" s="1">
        <v>42452.493055555555</v>
      </c>
    </row>
    <row r="3260" spans="1:11" x14ac:dyDescent="0.25">
      <c r="A3260" t="s">
        <v>5766</v>
      </c>
      <c r="B3260" t="s">
        <v>17</v>
      </c>
      <c r="C3260">
        <v>390</v>
      </c>
      <c r="D3260" t="s">
        <v>14</v>
      </c>
      <c r="E3260">
        <v>390</v>
      </c>
      <c r="F3260" t="s">
        <v>14</v>
      </c>
      <c r="G3260">
        <v>390</v>
      </c>
      <c r="H3260" t="s">
        <v>14</v>
      </c>
      <c r="I3260" t="s">
        <v>42</v>
      </c>
      <c r="J3260">
        <v>155896332</v>
      </c>
      <c r="K3260" s="1">
        <v>42452.493750000001</v>
      </c>
    </row>
    <row r="3261" spans="1:11" x14ac:dyDescent="0.25">
      <c r="A3261" t="s">
        <v>5767</v>
      </c>
      <c r="B3261" t="s">
        <v>45</v>
      </c>
      <c r="C3261">
        <v>17.61</v>
      </c>
      <c r="D3261" t="s">
        <v>13</v>
      </c>
      <c r="E3261">
        <v>17.61</v>
      </c>
      <c r="F3261" t="s">
        <v>13</v>
      </c>
      <c r="G3261">
        <v>59.82</v>
      </c>
      <c r="H3261" t="s">
        <v>14</v>
      </c>
      <c r="I3261" t="s">
        <v>42</v>
      </c>
      <c r="J3261">
        <v>30098758</v>
      </c>
      <c r="K3261" s="1">
        <v>42452.493750000001</v>
      </c>
    </row>
    <row r="3262" spans="1:11" x14ac:dyDescent="0.25">
      <c r="A3262" t="s">
        <v>5768</v>
      </c>
      <c r="B3262" t="s">
        <v>17</v>
      </c>
      <c r="C3262">
        <v>20.64</v>
      </c>
      <c r="D3262" t="s">
        <v>13</v>
      </c>
      <c r="E3262">
        <v>20.64</v>
      </c>
      <c r="F3262" t="s">
        <v>13</v>
      </c>
      <c r="G3262">
        <v>205.47</v>
      </c>
      <c r="H3262" t="s">
        <v>18</v>
      </c>
      <c r="I3262" t="s">
        <v>19</v>
      </c>
      <c r="J3262" t="s">
        <v>5769</v>
      </c>
      <c r="K3262" s="1">
        <v>42452.493055555555</v>
      </c>
    </row>
    <row r="3263" spans="1:11" x14ac:dyDescent="0.25">
      <c r="A3263" t="s">
        <v>5770</v>
      </c>
      <c r="B3263" t="s">
        <v>17</v>
      </c>
      <c r="C3263">
        <v>32.880000000000003</v>
      </c>
      <c r="D3263" t="s">
        <v>13</v>
      </c>
      <c r="E3263">
        <v>32.880000000000003</v>
      </c>
      <c r="F3263" t="s">
        <v>13</v>
      </c>
      <c r="G3263">
        <v>327.31</v>
      </c>
      <c r="H3263" t="s">
        <v>18</v>
      </c>
      <c r="I3263" t="s">
        <v>124</v>
      </c>
      <c r="J3263" t="s">
        <v>5771</v>
      </c>
      <c r="K3263" s="1">
        <v>42452.493055555555</v>
      </c>
    </row>
    <row r="3264" spans="1:11" x14ac:dyDescent="0.25">
      <c r="A3264" t="s">
        <v>5772</v>
      </c>
      <c r="B3264" t="s">
        <v>17</v>
      </c>
      <c r="C3264">
        <v>50</v>
      </c>
      <c r="D3264" t="s">
        <v>13</v>
      </c>
      <c r="E3264">
        <v>50</v>
      </c>
      <c r="F3264" t="s">
        <v>13</v>
      </c>
      <c r="G3264">
        <v>50</v>
      </c>
      <c r="H3264" t="s">
        <v>13</v>
      </c>
      <c r="I3264" t="s">
        <v>42</v>
      </c>
      <c r="J3264" t="s">
        <v>5773</v>
      </c>
      <c r="K3264" s="1">
        <v>42452.493055555555</v>
      </c>
    </row>
    <row r="3265" spans="1:11" x14ac:dyDescent="0.25">
      <c r="A3265" t="s">
        <v>5774</v>
      </c>
      <c r="B3265" t="s">
        <v>17</v>
      </c>
      <c r="C3265">
        <v>136.79</v>
      </c>
      <c r="D3265" t="s">
        <v>13</v>
      </c>
      <c r="E3265">
        <v>136.79</v>
      </c>
      <c r="F3265" t="s">
        <v>13</v>
      </c>
      <c r="G3265">
        <v>18198.22</v>
      </c>
      <c r="H3265" t="s">
        <v>67</v>
      </c>
      <c r="I3265" t="s">
        <v>19</v>
      </c>
      <c r="J3265" t="s">
        <v>5775</v>
      </c>
      <c r="K3265" s="1">
        <v>42452.492361111108</v>
      </c>
    </row>
    <row r="3266" spans="1:11" x14ac:dyDescent="0.25">
      <c r="A3266" t="s">
        <v>5776</v>
      </c>
      <c r="B3266" t="s">
        <v>45</v>
      </c>
      <c r="C3266">
        <v>50</v>
      </c>
      <c r="D3266" t="s">
        <v>14</v>
      </c>
      <c r="E3266">
        <v>15.55</v>
      </c>
      <c r="F3266" t="s">
        <v>13</v>
      </c>
      <c r="G3266">
        <v>52.75</v>
      </c>
      <c r="H3266" t="s">
        <v>14</v>
      </c>
      <c r="I3266" t="s">
        <v>42</v>
      </c>
      <c r="J3266">
        <v>49586789</v>
      </c>
      <c r="K3266" s="1">
        <v>42452.493055555555</v>
      </c>
    </row>
    <row r="3267" spans="1:11" x14ac:dyDescent="0.25">
      <c r="A3267" t="s">
        <v>5777</v>
      </c>
      <c r="B3267" t="s">
        <v>17</v>
      </c>
      <c r="C3267">
        <v>127.29</v>
      </c>
      <c r="D3267" t="s">
        <v>13</v>
      </c>
      <c r="E3267">
        <v>127.29</v>
      </c>
      <c r="F3267" t="s">
        <v>13</v>
      </c>
      <c r="G3267">
        <v>1267.1199999999999</v>
      </c>
      <c r="H3267" t="s">
        <v>18</v>
      </c>
      <c r="I3267" t="s">
        <v>19</v>
      </c>
      <c r="J3267" t="s">
        <v>5778</v>
      </c>
      <c r="K3267" s="1">
        <v>42452.492361111108</v>
      </c>
    </row>
    <row r="3268" spans="1:11" x14ac:dyDescent="0.25">
      <c r="A3268" t="s">
        <v>5779</v>
      </c>
      <c r="B3268" t="s">
        <v>17</v>
      </c>
      <c r="C3268">
        <v>21.91</v>
      </c>
      <c r="D3268" t="s">
        <v>13</v>
      </c>
      <c r="E3268">
        <v>21.91</v>
      </c>
      <c r="F3268" t="s">
        <v>13</v>
      </c>
      <c r="G3268">
        <v>218.11</v>
      </c>
      <c r="H3268" t="s">
        <v>18</v>
      </c>
      <c r="I3268" t="s">
        <v>124</v>
      </c>
      <c r="J3268" t="s">
        <v>5780</v>
      </c>
      <c r="K3268" s="1">
        <v>42452.492361111108</v>
      </c>
    </row>
    <row r="3269" spans="1:11" x14ac:dyDescent="0.25">
      <c r="A3269" t="s">
        <v>5781</v>
      </c>
      <c r="B3269" t="s">
        <v>17</v>
      </c>
      <c r="C3269">
        <v>23.35</v>
      </c>
      <c r="D3269" t="s">
        <v>13</v>
      </c>
      <c r="E3269">
        <v>23.35</v>
      </c>
      <c r="F3269" t="s">
        <v>13</v>
      </c>
      <c r="G3269">
        <v>79.31</v>
      </c>
      <c r="H3269" t="s">
        <v>14</v>
      </c>
      <c r="I3269" t="s">
        <v>42</v>
      </c>
      <c r="J3269" t="s">
        <v>5782</v>
      </c>
      <c r="K3269" s="1">
        <v>42452.493055555555</v>
      </c>
    </row>
    <row r="3270" spans="1:11" x14ac:dyDescent="0.25">
      <c r="A3270" t="s">
        <v>5783</v>
      </c>
      <c r="B3270" t="s">
        <v>17</v>
      </c>
      <c r="C3270">
        <v>10.85</v>
      </c>
      <c r="D3270" t="s">
        <v>13</v>
      </c>
      <c r="E3270">
        <v>10.85</v>
      </c>
      <c r="F3270" t="s">
        <v>13</v>
      </c>
      <c r="G3270">
        <v>36.86</v>
      </c>
      <c r="H3270" t="s">
        <v>14</v>
      </c>
      <c r="I3270" t="s">
        <v>42</v>
      </c>
      <c r="J3270" t="s">
        <v>5784</v>
      </c>
      <c r="K3270" s="1">
        <v>42452.493055555555</v>
      </c>
    </row>
    <row r="3271" spans="1:11" x14ac:dyDescent="0.25">
      <c r="A3271" t="s">
        <v>5785</v>
      </c>
      <c r="B3271" t="s">
        <v>45</v>
      </c>
      <c r="C3271">
        <v>20</v>
      </c>
      <c r="D3271" t="s">
        <v>14</v>
      </c>
      <c r="E3271">
        <v>6.22</v>
      </c>
      <c r="F3271" t="s">
        <v>13</v>
      </c>
      <c r="G3271">
        <v>21.1</v>
      </c>
      <c r="H3271" t="s">
        <v>14</v>
      </c>
      <c r="I3271" t="s">
        <v>42</v>
      </c>
      <c r="J3271">
        <v>49586597</v>
      </c>
      <c r="K3271" s="1">
        <v>42452.492361111108</v>
      </c>
    </row>
    <row r="3272" spans="1:11" x14ac:dyDescent="0.25">
      <c r="A3272" t="s">
        <v>5786</v>
      </c>
      <c r="B3272" t="s">
        <v>12</v>
      </c>
      <c r="C3272">
        <v>17.61</v>
      </c>
      <c r="D3272" t="s">
        <v>13</v>
      </c>
      <c r="E3272">
        <v>17.61</v>
      </c>
      <c r="F3272" t="s">
        <v>13</v>
      </c>
      <c r="G3272">
        <v>59.82</v>
      </c>
      <c r="H3272" t="s">
        <v>14</v>
      </c>
      <c r="I3272" t="s">
        <v>15</v>
      </c>
      <c r="J3272">
        <v>30098746</v>
      </c>
      <c r="K3272" s="1">
        <v>42452.492361111108</v>
      </c>
    </row>
    <row r="3273" spans="1:11" x14ac:dyDescent="0.25">
      <c r="A3273" t="s">
        <v>5787</v>
      </c>
      <c r="B3273" t="s">
        <v>12</v>
      </c>
      <c r="C3273">
        <v>30.98</v>
      </c>
      <c r="D3273" t="s">
        <v>13</v>
      </c>
      <c r="E3273">
        <v>30.98</v>
      </c>
      <c r="F3273" t="s">
        <v>13</v>
      </c>
      <c r="G3273">
        <v>105.23</v>
      </c>
      <c r="H3273" t="s">
        <v>14</v>
      </c>
      <c r="I3273" t="s">
        <v>15</v>
      </c>
      <c r="J3273" t="s">
        <v>5788</v>
      </c>
      <c r="K3273" s="1">
        <v>42452.492361111108</v>
      </c>
    </row>
    <row r="3274" spans="1:11" x14ac:dyDescent="0.25">
      <c r="A3274" t="s">
        <v>5789</v>
      </c>
      <c r="B3274" t="s">
        <v>45</v>
      </c>
      <c r="C3274">
        <v>20.5</v>
      </c>
      <c r="D3274" t="s">
        <v>13</v>
      </c>
      <c r="E3274">
        <v>20.5</v>
      </c>
      <c r="F3274" t="s">
        <v>13</v>
      </c>
      <c r="G3274">
        <v>204.07</v>
      </c>
      <c r="H3274" t="s">
        <v>18</v>
      </c>
      <c r="I3274" t="s">
        <v>15</v>
      </c>
      <c r="J3274" t="s">
        <v>5790</v>
      </c>
      <c r="K3274" s="1">
        <v>42452.492361111108</v>
      </c>
    </row>
    <row r="3275" spans="1:11" x14ac:dyDescent="0.25">
      <c r="A3275" t="s">
        <v>5791</v>
      </c>
      <c r="B3275" t="s">
        <v>45</v>
      </c>
      <c r="C3275">
        <v>1</v>
      </c>
      <c r="D3275" t="s">
        <v>13</v>
      </c>
      <c r="E3275">
        <v>1</v>
      </c>
      <c r="F3275" t="s">
        <v>13</v>
      </c>
      <c r="G3275">
        <v>1</v>
      </c>
      <c r="H3275" t="s">
        <v>13</v>
      </c>
      <c r="I3275" t="s">
        <v>19</v>
      </c>
      <c r="J3275" t="s">
        <v>5792</v>
      </c>
      <c r="K3275" s="1">
        <v>42452.492361111108</v>
      </c>
    </row>
    <row r="3276" spans="1:11" x14ac:dyDescent="0.25">
      <c r="A3276" t="s">
        <v>5793</v>
      </c>
      <c r="B3276" t="s">
        <v>45</v>
      </c>
      <c r="C3276">
        <v>20.47</v>
      </c>
      <c r="D3276" t="s">
        <v>13</v>
      </c>
      <c r="E3276">
        <v>20.47</v>
      </c>
      <c r="F3276" t="s">
        <v>13</v>
      </c>
      <c r="G3276">
        <v>31.61</v>
      </c>
      <c r="H3276" t="s">
        <v>25</v>
      </c>
      <c r="I3276" t="s">
        <v>42</v>
      </c>
      <c r="J3276" t="s">
        <v>5794</v>
      </c>
      <c r="K3276" s="1">
        <v>42452.492361111108</v>
      </c>
    </row>
    <row r="3277" spans="1:11" x14ac:dyDescent="0.25">
      <c r="A3277" t="s">
        <v>5795</v>
      </c>
      <c r="B3277" t="s">
        <v>17</v>
      </c>
      <c r="C3277">
        <v>50</v>
      </c>
      <c r="D3277" t="s">
        <v>13</v>
      </c>
      <c r="E3277">
        <v>50</v>
      </c>
      <c r="F3277" t="s">
        <v>13</v>
      </c>
      <c r="G3277">
        <v>497.73</v>
      </c>
      <c r="H3277" t="s">
        <v>18</v>
      </c>
      <c r="I3277" t="s">
        <v>19</v>
      </c>
      <c r="J3277" t="s">
        <v>5796</v>
      </c>
      <c r="K3277" s="1">
        <v>42452.491666666669</v>
      </c>
    </row>
    <row r="3278" spans="1:11" x14ac:dyDescent="0.25">
      <c r="A3278" t="s">
        <v>5797</v>
      </c>
      <c r="B3278" t="s">
        <v>17</v>
      </c>
      <c r="C3278">
        <v>8</v>
      </c>
      <c r="D3278" t="s">
        <v>13</v>
      </c>
      <c r="E3278">
        <v>8</v>
      </c>
      <c r="F3278" t="s">
        <v>13</v>
      </c>
      <c r="G3278">
        <v>27.18</v>
      </c>
      <c r="H3278" t="s">
        <v>14</v>
      </c>
      <c r="I3278" t="s">
        <v>42</v>
      </c>
      <c r="J3278" t="s">
        <v>5798</v>
      </c>
      <c r="K3278" s="1">
        <v>42452.491666666669</v>
      </c>
    </row>
    <row r="3279" spans="1:11" x14ac:dyDescent="0.25">
      <c r="A3279" t="s">
        <v>5799</v>
      </c>
      <c r="B3279" t="s">
        <v>17</v>
      </c>
      <c r="C3279">
        <v>10.9</v>
      </c>
      <c r="D3279" t="s">
        <v>13</v>
      </c>
      <c r="E3279">
        <v>10.9</v>
      </c>
      <c r="F3279" t="s">
        <v>13</v>
      </c>
      <c r="G3279">
        <v>37.03</v>
      </c>
      <c r="H3279" t="s">
        <v>14</v>
      </c>
      <c r="I3279" t="s">
        <v>42</v>
      </c>
      <c r="J3279" t="s">
        <v>5800</v>
      </c>
      <c r="K3279" s="1">
        <v>42452.491666666669</v>
      </c>
    </row>
    <row r="3280" spans="1:11" x14ac:dyDescent="0.25">
      <c r="A3280" t="s">
        <v>5801</v>
      </c>
      <c r="B3280" t="s">
        <v>12</v>
      </c>
      <c r="C3280">
        <v>400</v>
      </c>
      <c r="D3280" t="s">
        <v>14</v>
      </c>
      <c r="E3280">
        <v>400</v>
      </c>
      <c r="F3280" t="s">
        <v>14</v>
      </c>
      <c r="G3280">
        <v>400</v>
      </c>
      <c r="H3280" t="s">
        <v>14</v>
      </c>
      <c r="I3280" t="s">
        <v>15</v>
      </c>
      <c r="J3280">
        <v>155895982</v>
      </c>
      <c r="K3280" s="1">
        <v>42452.490972222222</v>
      </c>
    </row>
    <row r="3281" spans="1:11" x14ac:dyDescent="0.25">
      <c r="A3281" t="s">
        <v>5802</v>
      </c>
      <c r="B3281" t="s">
        <v>45</v>
      </c>
      <c r="C3281">
        <v>30.75</v>
      </c>
      <c r="D3281" t="s">
        <v>13</v>
      </c>
      <c r="E3281">
        <v>30.75</v>
      </c>
      <c r="F3281" t="s">
        <v>13</v>
      </c>
      <c r="G3281">
        <v>306.47000000000003</v>
      </c>
      <c r="H3281" t="s">
        <v>18</v>
      </c>
      <c r="I3281" t="s">
        <v>15</v>
      </c>
      <c r="J3281" t="s">
        <v>5803</v>
      </c>
      <c r="K3281" s="1">
        <v>42452.490972222222</v>
      </c>
    </row>
    <row r="3282" spans="1:11" x14ac:dyDescent="0.25">
      <c r="A3282" t="s">
        <v>5804</v>
      </c>
      <c r="B3282" t="s">
        <v>17</v>
      </c>
      <c r="C3282">
        <v>19.559999999999999</v>
      </c>
      <c r="D3282" t="s">
        <v>13</v>
      </c>
      <c r="E3282">
        <v>19.559999999999999</v>
      </c>
      <c r="F3282" t="s">
        <v>13</v>
      </c>
      <c r="G3282">
        <v>194.95</v>
      </c>
      <c r="H3282" t="s">
        <v>18</v>
      </c>
      <c r="I3282" t="s">
        <v>19</v>
      </c>
      <c r="J3282" t="s">
        <v>5805</v>
      </c>
      <c r="K3282" s="1">
        <v>42452.490972222222</v>
      </c>
    </row>
    <row r="3283" spans="1:11" x14ac:dyDescent="0.25">
      <c r="A3283" t="s">
        <v>5806</v>
      </c>
      <c r="B3283" t="s">
        <v>12</v>
      </c>
      <c r="C3283">
        <v>16.010000000000002</v>
      </c>
      <c r="D3283" t="s">
        <v>13</v>
      </c>
      <c r="E3283">
        <v>16.010000000000002</v>
      </c>
      <c r="F3283" t="s">
        <v>13</v>
      </c>
      <c r="G3283">
        <v>54.39</v>
      </c>
      <c r="H3283" t="s">
        <v>14</v>
      </c>
      <c r="I3283" t="s">
        <v>15</v>
      </c>
      <c r="J3283">
        <v>30098711</v>
      </c>
      <c r="K3283" s="1">
        <v>42452.490972222222</v>
      </c>
    </row>
    <row r="3284" spans="1:11" x14ac:dyDescent="0.25">
      <c r="A3284" t="s">
        <v>5807</v>
      </c>
      <c r="B3284" t="s">
        <v>45</v>
      </c>
      <c r="C3284">
        <v>17.059999999999999</v>
      </c>
      <c r="D3284" t="s">
        <v>13</v>
      </c>
      <c r="E3284">
        <v>17.059999999999999</v>
      </c>
      <c r="F3284" t="s">
        <v>13</v>
      </c>
      <c r="G3284">
        <v>26.34</v>
      </c>
      <c r="H3284" t="s">
        <v>25</v>
      </c>
      <c r="I3284" t="s">
        <v>42</v>
      </c>
      <c r="J3284" t="s">
        <v>5808</v>
      </c>
      <c r="K3284" s="1">
        <v>42452.492361111108</v>
      </c>
    </row>
    <row r="3285" spans="1:11" x14ac:dyDescent="0.25">
      <c r="A3285" t="s">
        <v>5809</v>
      </c>
      <c r="B3285" t="s">
        <v>45</v>
      </c>
      <c r="C3285">
        <v>45.6</v>
      </c>
      <c r="D3285" t="s">
        <v>13</v>
      </c>
      <c r="E3285">
        <v>45.6</v>
      </c>
      <c r="F3285" t="s">
        <v>13</v>
      </c>
      <c r="G3285">
        <v>6066.42</v>
      </c>
      <c r="H3285" t="s">
        <v>67</v>
      </c>
      <c r="I3285" t="s">
        <v>19</v>
      </c>
      <c r="J3285" t="s">
        <v>5810</v>
      </c>
      <c r="K3285" s="1">
        <v>42452.490277777775</v>
      </c>
    </row>
    <row r="3286" spans="1:11" x14ac:dyDescent="0.25">
      <c r="A3286" t="s">
        <v>5811</v>
      </c>
      <c r="B3286" t="s">
        <v>45</v>
      </c>
      <c r="C3286">
        <v>20.47</v>
      </c>
      <c r="D3286" t="s">
        <v>13</v>
      </c>
      <c r="E3286">
        <v>20.47</v>
      </c>
      <c r="F3286" t="s">
        <v>13</v>
      </c>
      <c r="G3286">
        <v>31.6</v>
      </c>
      <c r="H3286" t="s">
        <v>25</v>
      </c>
      <c r="I3286" t="s">
        <v>42</v>
      </c>
      <c r="J3286" t="s">
        <v>5812</v>
      </c>
      <c r="K3286" s="1">
        <v>42452.490277777775</v>
      </c>
    </row>
    <row r="3287" spans="1:11" x14ac:dyDescent="0.25">
      <c r="A3287" t="s">
        <v>5813</v>
      </c>
      <c r="B3287" t="s">
        <v>17</v>
      </c>
      <c r="C3287">
        <v>21.73</v>
      </c>
      <c r="D3287" t="s">
        <v>13</v>
      </c>
      <c r="E3287">
        <v>21.73</v>
      </c>
      <c r="F3287" t="s">
        <v>13</v>
      </c>
      <c r="G3287">
        <v>216.57</v>
      </c>
      <c r="H3287" t="s">
        <v>18</v>
      </c>
      <c r="I3287" t="s">
        <v>19</v>
      </c>
      <c r="J3287" t="s">
        <v>5814</v>
      </c>
      <c r="K3287" s="1">
        <v>42452.490277777775</v>
      </c>
    </row>
    <row r="3288" spans="1:11" x14ac:dyDescent="0.25">
      <c r="A3288" t="s">
        <v>5815</v>
      </c>
      <c r="B3288" t="s">
        <v>45</v>
      </c>
      <c r="C3288">
        <v>25</v>
      </c>
      <c r="D3288" t="s">
        <v>14</v>
      </c>
      <c r="E3288">
        <v>7.77</v>
      </c>
      <c r="F3288" t="s">
        <v>13</v>
      </c>
      <c r="G3288">
        <v>26.38</v>
      </c>
      <c r="H3288" t="s">
        <v>14</v>
      </c>
      <c r="I3288" t="s">
        <v>42</v>
      </c>
      <c r="J3288">
        <v>1795</v>
      </c>
      <c r="K3288" s="1">
        <v>42452.490972222222</v>
      </c>
    </row>
    <row r="3289" spans="1:11" x14ac:dyDescent="0.25">
      <c r="A3289" t="s">
        <v>5816</v>
      </c>
      <c r="B3289" t="s">
        <v>45</v>
      </c>
      <c r="C3289">
        <v>42.79</v>
      </c>
      <c r="D3289" t="s">
        <v>13</v>
      </c>
      <c r="E3289">
        <v>42.79</v>
      </c>
      <c r="F3289" t="s">
        <v>13</v>
      </c>
      <c r="G3289">
        <v>426.46</v>
      </c>
      <c r="H3289" t="s">
        <v>18</v>
      </c>
      <c r="I3289" t="s">
        <v>19</v>
      </c>
      <c r="J3289" t="s">
        <v>5817</v>
      </c>
      <c r="K3289" s="1">
        <v>42452.490277777775</v>
      </c>
    </row>
    <row r="3290" spans="1:11" x14ac:dyDescent="0.25">
      <c r="A3290" t="s">
        <v>5818</v>
      </c>
      <c r="B3290" t="s">
        <v>17</v>
      </c>
      <c r="C3290">
        <v>50</v>
      </c>
      <c r="D3290" t="s">
        <v>13</v>
      </c>
      <c r="E3290">
        <v>50</v>
      </c>
      <c r="F3290" t="s">
        <v>13</v>
      </c>
      <c r="G3290">
        <v>498.32</v>
      </c>
      <c r="H3290" t="s">
        <v>18</v>
      </c>
      <c r="I3290" t="s">
        <v>42</v>
      </c>
      <c r="J3290" t="s">
        <v>5819</v>
      </c>
      <c r="K3290" s="1">
        <v>42452.490972222222</v>
      </c>
    </row>
    <row r="3291" spans="1:11" x14ac:dyDescent="0.25">
      <c r="A3291" t="s">
        <v>5820</v>
      </c>
      <c r="B3291" t="s">
        <v>17</v>
      </c>
      <c r="C3291">
        <v>136.5</v>
      </c>
      <c r="D3291" t="s">
        <v>13</v>
      </c>
      <c r="E3291">
        <v>136.5</v>
      </c>
      <c r="F3291" t="s">
        <v>13</v>
      </c>
      <c r="G3291">
        <v>210.7</v>
      </c>
      <c r="H3291" t="s">
        <v>25</v>
      </c>
      <c r="I3291" t="s">
        <v>42</v>
      </c>
      <c r="J3291" t="s">
        <v>5821</v>
      </c>
      <c r="K3291" s="1">
        <v>42452.490277777775</v>
      </c>
    </row>
    <row r="3292" spans="1:11" x14ac:dyDescent="0.25">
      <c r="A3292" t="s">
        <v>5822</v>
      </c>
      <c r="B3292" t="s">
        <v>17</v>
      </c>
      <c r="C3292">
        <v>27.88</v>
      </c>
      <c r="D3292" t="s">
        <v>13</v>
      </c>
      <c r="E3292">
        <v>27.88</v>
      </c>
      <c r="F3292" t="s">
        <v>13</v>
      </c>
      <c r="G3292">
        <v>94.71</v>
      </c>
      <c r="H3292" t="s">
        <v>14</v>
      </c>
      <c r="I3292" t="s">
        <v>42</v>
      </c>
      <c r="J3292" t="s">
        <v>5823</v>
      </c>
      <c r="K3292" s="1">
        <v>42452.490277777775</v>
      </c>
    </row>
    <row r="3293" spans="1:11" x14ac:dyDescent="0.25">
      <c r="A3293" t="s">
        <v>5824</v>
      </c>
      <c r="B3293" t="s">
        <v>45</v>
      </c>
      <c r="C3293">
        <v>20.47</v>
      </c>
      <c r="D3293" t="s">
        <v>13</v>
      </c>
      <c r="E3293">
        <v>20.47</v>
      </c>
      <c r="F3293" t="s">
        <v>13</v>
      </c>
      <c r="G3293">
        <v>31.6</v>
      </c>
      <c r="H3293" t="s">
        <v>25</v>
      </c>
      <c r="I3293" t="s">
        <v>42</v>
      </c>
      <c r="J3293" t="s">
        <v>5825</v>
      </c>
      <c r="K3293" s="1">
        <v>42452.490277777775</v>
      </c>
    </row>
    <row r="3294" spans="1:11" x14ac:dyDescent="0.25">
      <c r="A3294" t="s">
        <v>5826</v>
      </c>
      <c r="B3294" t="s">
        <v>17</v>
      </c>
      <c r="C3294">
        <v>20.5</v>
      </c>
      <c r="D3294" t="s">
        <v>13</v>
      </c>
      <c r="E3294">
        <v>20.5</v>
      </c>
      <c r="F3294" t="s">
        <v>13</v>
      </c>
      <c r="G3294">
        <v>204.31</v>
      </c>
      <c r="H3294" t="s">
        <v>18</v>
      </c>
      <c r="I3294" t="s">
        <v>19</v>
      </c>
      <c r="J3294" t="s">
        <v>5827</v>
      </c>
      <c r="K3294" s="1">
        <v>42452.489583333336</v>
      </c>
    </row>
    <row r="3295" spans="1:11" x14ac:dyDescent="0.25">
      <c r="A3295" t="s">
        <v>5828</v>
      </c>
      <c r="B3295" t="s">
        <v>45</v>
      </c>
      <c r="C3295">
        <v>1.37</v>
      </c>
      <c r="D3295" t="s">
        <v>13</v>
      </c>
      <c r="E3295">
        <v>1.37</v>
      </c>
      <c r="F3295" t="s">
        <v>13</v>
      </c>
      <c r="G3295">
        <v>2.12</v>
      </c>
      <c r="H3295" t="s">
        <v>25</v>
      </c>
      <c r="I3295" t="s">
        <v>19</v>
      </c>
      <c r="J3295" t="s">
        <v>5829</v>
      </c>
      <c r="K3295" s="1">
        <v>42452.489583333336</v>
      </c>
    </row>
    <row r="3296" spans="1:11" x14ac:dyDescent="0.25">
      <c r="A3296" t="s">
        <v>5830</v>
      </c>
      <c r="B3296" t="s">
        <v>45</v>
      </c>
      <c r="C3296">
        <v>19.22</v>
      </c>
      <c r="D3296" t="s">
        <v>13</v>
      </c>
      <c r="E3296">
        <v>19.22</v>
      </c>
      <c r="F3296" t="s">
        <v>13</v>
      </c>
      <c r="G3296">
        <v>65.3</v>
      </c>
      <c r="H3296" t="s">
        <v>14</v>
      </c>
      <c r="I3296" t="s">
        <v>42</v>
      </c>
      <c r="J3296">
        <v>30098697</v>
      </c>
      <c r="K3296" s="1">
        <v>42452.490972222222</v>
      </c>
    </row>
    <row r="3297" spans="1:11" x14ac:dyDescent="0.25">
      <c r="A3297" t="s">
        <v>5831</v>
      </c>
      <c r="B3297" t="s">
        <v>17</v>
      </c>
      <c r="C3297">
        <v>484</v>
      </c>
      <c r="D3297" t="s">
        <v>14</v>
      </c>
      <c r="E3297">
        <v>484</v>
      </c>
      <c r="F3297" t="s">
        <v>14</v>
      </c>
      <c r="G3297">
        <v>484</v>
      </c>
      <c r="H3297" t="s">
        <v>14</v>
      </c>
      <c r="I3297" t="s">
        <v>42</v>
      </c>
      <c r="J3297">
        <v>155895852</v>
      </c>
      <c r="K3297" s="1">
        <v>42452.490972222222</v>
      </c>
    </row>
    <row r="3298" spans="1:11" x14ac:dyDescent="0.25">
      <c r="A3298" t="s">
        <v>5832</v>
      </c>
      <c r="B3298" t="s">
        <v>17</v>
      </c>
      <c r="C3298">
        <v>32.590000000000003</v>
      </c>
      <c r="D3298" t="s">
        <v>13</v>
      </c>
      <c r="E3298">
        <v>32.590000000000003</v>
      </c>
      <c r="F3298" t="s">
        <v>13</v>
      </c>
      <c r="G3298">
        <v>324.81</v>
      </c>
      <c r="H3298" t="s">
        <v>18</v>
      </c>
      <c r="I3298" t="s">
        <v>19</v>
      </c>
      <c r="J3298" t="s">
        <v>5833</v>
      </c>
      <c r="K3298" s="1">
        <v>42452.489583333336</v>
      </c>
    </row>
    <row r="3299" spans="1:11" x14ac:dyDescent="0.25">
      <c r="A3299" t="s">
        <v>5834</v>
      </c>
      <c r="B3299" t="s">
        <v>17</v>
      </c>
      <c r="C3299">
        <v>108.64</v>
      </c>
      <c r="D3299" t="s">
        <v>13</v>
      </c>
      <c r="E3299">
        <v>108.64</v>
      </c>
      <c r="F3299" t="s">
        <v>13</v>
      </c>
      <c r="G3299">
        <v>1082.74</v>
      </c>
      <c r="H3299" t="s">
        <v>18</v>
      </c>
      <c r="I3299" t="s">
        <v>19</v>
      </c>
      <c r="J3299" t="s">
        <v>5835</v>
      </c>
      <c r="K3299" s="1">
        <v>42452.489583333336</v>
      </c>
    </row>
    <row r="3300" spans="1:11" x14ac:dyDescent="0.25">
      <c r="A3300" t="s">
        <v>5836</v>
      </c>
      <c r="B3300" t="s">
        <v>17</v>
      </c>
      <c r="C3300">
        <v>14.4</v>
      </c>
      <c r="D3300" t="s">
        <v>13</v>
      </c>
      <c r="E3300">
        <v>14.4</v>
      </c>
      <c r="F3300" t="s">
        <v>13</v>
      </c>
      <c r="G3300">
        <v>48.92</v>
      </c>
      <c r="H3300" t="s">
        <v>14</v>
      </c>
      <c r="I3300" t="s">
        <v>42</v>
      </c>
      <c r="J3300">
        <v>30098689</v>
      </c>
      <c r="K3300" s="1">
        <v>42452.490277777775</v>
      </c>
    </row>
    <row r="3301" spans="1:11" x14ac:dyDescent="0.25">
      <c r="A3301" t="s">
        <v>5837</v>
      </c>
      <c r="B3301" t="s">
        <v>12</v>
      </c>
      <c r="C3301">
        <v>400</v>
      </c>
      <c r="D3301" t="s">
        <v>14</v>
      </c>
      <c r="E3301">
        <v>400</v>
      </c>
      <c r="F3301" t="s">
        <v>14</v>
      </c>
      <c r="G3301">
        <v>400</v>
      </c>
      <c r="H3301" t="s">
        <v>14</v>
      </c>
      <c r="I3301" t="s">
        <v>15</v>
      </c>
      <c r="J3301">
        <v>155895812</v>
      </c>
      <c r="K3301" s="1">
        <v>42452.489583333336</v>
      </c>
    </row>
    <row r="3302" spans="1:11" x14ac:dyDescent="0.25">
      <c r="A3302" t="s">
        <v>5838</v>
      </c>
      <c r="B3302" t="s">
        <v>45</v>
      </c>
      <c r="C3302">
        <v>30.75</v>
      </c>
      <c r="D3302" t="s">
        <v>13</v>
      </c>
      <c r="E3302">
        <v>30.75</v>
      </c>
      <c r="F3302" t="s">
        <v>13</v>
      </c>
      <c r="G3302">
        <v>306.47000000000003</v>
      </c>
      <c r="H3302" t="s">
        <v>18</v>
      </c>
      <c r="I3302" t="s">
        <v>19</v>
      </c>
      <c r="J3302" t="s">
        <v>5839</v>
      </c>
      <c r="K3302" s="1">
        <v>42452.489583333336</v>
      </c>
    </row>
    <row r="3303" spans="1:11" x14ac:dyDescent="0.25">
      <c r="A3303" t="s">
        <v>5840</v>
      </c>
      <c r="B3303" t="s">
        <v>17</v>
      </c>
      <c r="C3303">
        <v>25</v>
      </c>
      <c r="D3303" t="s">
        <v>13</v>
      </c>
      <c r="E3303">
        <v>25</v>
      </c>
      <c r="F3303" t="s">
        <v>13</v>
      </c>
      <c r="G3303">
        <v>25</v>
      </c>
      <c r="H3303" t="s">
        <v>13</v>
      </c>
      <c r="I3303" t="s">
        <v>42</v>
      </c>
      <c r="J3303" t="s">
        <v>5841</v>
      </c>
      <c r="K3303" s="1">
        <v>42452.489583333336</v>
      </c>
    </row>
    <row r="3304" spans="1:11" x14ac:dyDescent="0.25">
      <c r="A3304" t="s">
        <v>5842</v>
      </c>
      <c r="B3304" t="s">
        <v>45</v>
      </c>
      <c r="C3304">
        <v>62.26</v>
      </c>
      <c r="D3304" t="s">
        <v>13</v>
      </c>
      <c r="E3304">
        <v>62.26</v>
      </c>
      <c r="F3304" t="s">
        <v>13</v>
      </c>
      <c r="G3304">
        <v>211.5</v>
      </c>
      <c r="H3304" t="s">
        <v>14</v>
      </c>
      <c r="I3304" t="s">
        <v>42</v>
      </c>
      <c r="J3304" t="s">
        <v>5843</v>
      </c>
      <c r="K3304" s="1">
        <v>42452.489583333336</v>
      </c>
    </row>
    <row r="3305" spans="1:11" x14ac:dyDescent="0.25">
      <c r="A3305" t="s">
        <v>5844</v>
      </c>
      <c r="B3305" t="s">
        <v>17</v>
      </c>
      <c r="C3305">
        <v>1</v>
      </c>
      <c r="D3305" t="s">
        <v>13</v>
      </c>
      <c r="E3305">
        <v>1</v>
      </c>
      <c r="F3305" t="s">
        <v>13</v>
      </c>
      <c r="G3305">
        <v>1</v>
      </c>
      <c r="H3305" t="s">
        <v>13</v>
      </c>
      <c r="I3305" t="s">
        <v>42</v>
      </c>
      <c r="J3305" t="s">
        <v>5845</v>
      </c>
      <c r="K3305" s="1">
        <v>42452.489583333336</v>
      </c>
    </row>
    <row r="3306" spans="1:11" x14ac:dyDescent="0.25">
      <c r="A3306" t="s">
        <v>5846</v>
      </c>
      <c r="B3306" t="s">
        <v>17</v>
      </c>
      <c r="C3306">
        <v>1000</v>
      </c>
      <c r="D3306" t="s">
        <v>14</v>
      </c>
      <c r="E3306">
        <v>1000</v>
      </c>
      <c r="F3306" t="s">
        <v>14</v>
      </c>
      <c r="G3306">
        <v>1000</v>
      </c>
      <c r="H3306" t="s">
        <v>14</v>
      </c>
      <c r="I3306" t="s">
        <v>42</v>
      </c>
      <c r="J3306">
        <v>155895742</v>
      </c>
      <c r="K3306" s="1">
        <v>42452.490972222222</v>
      </c>
    </row>
    <row r="3307" spans="1:11" x14ac:dyDescent="0.25">
      <c r="A3307" t="s">
        <v>5847</v>
      </c>
      <c r="B3307" t="s">
        <v>17</v>
      </c>
      <c r="C3307">
        <v>25</v>
      </c>
      <c r="D3307" t="s">
        <v>13</v>
      </c>
      <c r="E3307">
        <v>25</v>
      </c>
      <c r="F3307" t="s">
        <v>13</v>
      </c>
      <c r="G3307">
        <v>249.16</v>
      </c>
      <c r="H3307" t="s">
        <v>18</v>
      </c>
      <c r="I3307" t="s">
        <v>19</v>
      </c>
      <c r="J3307" t="s">
        <v>5848</v>
      </c>
      <c r="K3307" s="1">
        <v>42452.488888888889</v>
      </c>
    </row>
    <row r="3308" spans="1:11" x14ac:dyDescent="0.25">
      <c r="A3308" t="s">
        <v>5849</v>
      </c>
      <c r="B3308" t="s">
        <v>17</v>
      </c>
      <c r="C3308">
        <v>31.74</v>
      </c>
      <c r="D3308" t="s">
        <v>13</v>
      </c>
      <c r="E3308">
        <v>31.74</v>
      </c>
      <c r="F3308" t="s">
        <v>13</v>
      </c>
      <c r="G3308">
        <v>316.33</v>
      </c>
      <c r="H3308" t="s">
        <v>18</v>
      </c>
      <c r="I3308" t="s">
        <v>19</v>
      </c>
      <c r="J3308" t="s">
        <v>5850</v>
      </c>
      <c r="K3308" s="1">
        <v>42452.488888888889</v>
      </c>
    </row>
    <row r="3309" spans="1:11" x14ac:dyDescent="0.25">
      <c r="A3309" t="s">
        <v>5851</v>
      </c>
      <c r="B3309" t="s">
        <v>12</v>
      </c>
      <c r="C3309">
        <v>16.010000000000002</v>
      </c>
      <c r="D3309" t="s">
        <v>13</v>
      </c>
      <c r="E3309">
        <v>16.010000000000002</v>
      </c>
      <c r="F3309" t="s">
        <v>13</v>
      </c>
      <c r="G3309">
        <v>54.39</v>
      </c>
      <c r="H3309" t="s">
        <v>14</v>
      </c>
      <c r="I3309" t="s">
        <v>15</v>
      </c>
      <c r="J3309">
        <v>30098678</v>
      </c>
      <c r="K3309" s="1">
        <v>42452.488888888889</v>
      </c>
    </row>
    <row r="3310" spans="1:11" x14ac:dyDescent="0.25">
      <c r="A3310" t="s">
        <v>5852</v>
      </c>
      <c r="B3310" t="s">
        <v>17</v>
      </c>
      <c r="C3310">
        <v>8</v>
      </c>
      <c r="D3310" t="s">
        <v>13</v>
      </c>
      <c r="E3310">
        <v>8</v>
      </c>
      <c r="F3310" t="s">
        <v>13</v>
      </c>
      <c r="G3310">
        <v>27.18</v>
      </c>
      <c r="H3310" t="s">
        <v>14</v>
      </c>
      <c r="I3310" t="s">
        <v>42</v>
      </c>
      <c r="J3310" t="s">
        <v>5853</v>
      </c>
      <c r="K3310" s="1">
        <v>42452.490277777775</v>
      </c>
    </row>
    <row r="3311" spans="1:11" x14ac:dyDescent="0.25">
      <c r="A3311" t="s">
        <v>5854</v>
      </c>
      <c r="B3311" t="s">
        <v>17</v>
      </c>
      <c r="C3311">
        <v>11.65</v>
      </c>
      <c r="D3311" t="s">
        <v>13</v>
      </c>
      <c r="E3311">
        <v>11.65</v>
      </c>
      <c r="F3311" t="s">
        <v>13</v>
      </c>
      <c r="G3311">
        <v>116.11</v>
      </c>
      <c r="H3311" t="s">
        <v>18</v>
      </c>
      <c r="I3311" t="s">
        <v>19</v>
      </c>
      <c r="J3311" t="s">
        <v>5855</v>
      </c>
      <c r="K3311" s="1">
        <v>42452.488888888889</v>
      </c>
    </row>
    <row r="3312" spans="1:11" x14ac:dyDescent="0.25">
      <c r="A3312" t="s">
        <v>5856</v>
      </c>
      <c r="B3312" t="s">
        <v>45</v>
      </c>
      <c r="C3312">
        <v>162.35</v>
      </c>
      <c r="D3312" t="s">
        <v>13</v>
      </c>
      <c r="E3312">
        <v>162.35</v>
      </c>
      <c r="F3312" t="s">
        <v>13</v>
      </c>
      <c r="G3312">
        <v>1618.03</v>
      </c>
      <c r="H3312" t="s">
        <v>18</v>
      </c>
      <c r="I3312" t="s">
        <v>19</v>
      </c>
      <c r="J3312" t="s">
        <v>5857</v>
      </c>
      <c r="K3312" s="1">
        <v>42452.488888888889</v>
      </c>
    </row>
    <row r="3313" spans="1:11" x14ac:dyDescent="0.25">
      <c r="A3313" t="s">
        <v>5858</v>
      </c>
      <c r="B3313" t="s">
        <v>12</v>
      </c>
      <c r="C3313">
        <v>25</v>
      </c>
      <c r="D3313" t="s">
        <v>14</v>
      </c>
      <c r="E3313">
        <v>7.78</v>
      </c>
      <c r="F3313" t="s">
        <v>13</v>
      </c>
      <c r="G3313">
        <v>26.38</v>
      </c>
      <c r="H3313" t="s">
        <v>14</v>
      </c>
      <c r="I3313" t="s">
        <v>15</v>
      </c>
      <c r="J3313">
        <v>1795</v>
      </c>
      <c r="K3313" s="1">
        <v>42452.488888888889</v>
      </c>
    </row>
    <row r="3314" spans="1:11" x14ac:dyDescent="0.25">
      <c r="A3314" t="s">
        <v>5859</v>
      </c>
      <c r="B3314" t="s">
        <v>45</v>
      </c>
      <c r="C3314">
        <v>72.36</v>
      </c>
      <c r="D3314" t="s">
        <v>13</v>
      </c>
      <c r="E3314">
        <v>72.36</v>
      </c>
      <c r="F3314" t="s">
        <v>13</v>
      </c>
      <c r="G3314">
        <v>721.16</v>
      </c>
      <c r="H3314" t="s">
        <v>18</v>
      </c>
      <c r="I3314" t="s">
        <v>19</v>
      </c>
      <c r="J3314" t="s">
        <v>5860</v>
      </c>
      <c r="K3314" s="1">
        <v>42452.488888888889</v>
      </c>
    </row>
    <row r="3315" spans="1:11" x14ac:dyDescent="0.25">
      <c r="A3315" t="s">
        <v>5861</v>
      </c>
      <c r="B3315" t="s">
        <v>17</v>
      </c>
      <c r="C3315">
        <v>77.5</v>
      </c>
      <c r="D3315" t="s">
        <v>13</v>
      </c>
      <c r="E3315">
        <v>77.5</v>
      </c>
      <c r="F3315" t="s">
        <v>13</v>
      </c>
      <c r="G3315">
        <v>263.29000000000002</v>
      </c>
      <c r="H3315" t="s">
        <v>14</v>
      </c>
      <c r="I3315" t="s">
        <v>42</v>
      </c>
      <c r="J3315" t="s">
        <v>5862</v>
      </c>
      <c r="K3315" s="1">
        <v>42452.488888888889</v>
      </c>
    </row>
    <row r="3316" spans="1:11" x14ac:dyDescent="0.25">
      <c r="A3316" t="s">
        <v>5863</v>
      </c>
      <c r="B3316" t="s">
        <v>17</v>
      </c>
      <c r="C3316">
        <v>700</v>
      </c>
      <c r="D3316" t="s">
        <v>13</v>
      </c>
      <c r="E3316">
        <v>700</v>
      </c>
      <c r="F3316" t="s">
        <v>13</v>
      </c>
      <c r="G3316">
        <v>92982.69</v>
      </c>
      <c r="H3316" t="s">
        <v>67</v>
      </c>
      <c r="I3316" t="s">
        <v>19</v>
      </c>
      <c r="J3316" t="s">
        <v>5864</v>
      </c>
      <c r="K3316" s="1">
        <v>42452.488888888889</v>
      </c>
    </row>
    <row r="3317" spans="1:11" x14ac:dyDescent="0.25">
      <c r="A3317" t="s">
        <v>5865</v>
      </c>
      <c r="B3317" t="s">
        <v>17</v>
      </c>
      <c r="C3317">
        <v>1</v>
      </c>
      <c r="D3317" t="s">
        <v>13</v>
      </c>
      <c r="E3317">
        <v>1</v>
      </c>
      <c r="F3317" t="s">
        <v>13</v>
      </c>
      <c r="G3317">
        <v>1</v>
      </c>
      <c r="H3317" t="s">
        <v>13</v>
      </c>
      <c r="I3317" t="s">
        <v>42</v>
      </c>
      <c r="J3317" t="s">
        <v>5866</v>
      </c>
      <c r="K3317" s="1">
        <v>42452.488888888889</v>
      </c>
    </row>
    <row r="3318" spans="1:11" x14ac:dyDescent="0.25">
      <c r="A3318" t="s">
        <v>5867</v>
      </c>
      <c r="B3318" t="s">
        <v>45</v>
      </c>
      <c r="C3318">
        <v>2</v>
      </c>
      <c r="D3318" t="s">
        <v>13</v>
      </c>
      <c r="E3318">
        <v>2</v>
      </c>
      <c r="F3318" t="s">
        <v>13</v>
      </c>
      <c r="G3318">
        <v>2</v>
      </c>
      <c r="H3318" t="s">
        <v>13</v>
      </c>
      <c r="I3318" t="s">
        <v>19</v>
      </c>
      <c r="J3318" t="s">
        <v>5868</v>
      </c>
      <c r="K3318" s="1">
        <v>42452.488194444442</v>
      </c>
    </row>
    <row r="3319" spans="1:11" x14ac:dyDescent="0.25">
      <c r="A3319" t="s">
        <v>5869</v>
      </c>
      <c r="B3319" t="s">
        <v>17</v>
      </c>
      <c r="C3319">
        <v>79.34</v>
      </c>
      <c r="D3319" t="s">
        <v>13</v>
      </c>
      <c r="E3319">
        <v>79.34</v>
      </c>
      <c r="F3319" t="s">
        <v>13</v>
      </c>
      <c r="G3319">
        <v>790.73</v>
      </c>
      <c r="H3319" t="s">
        <v>18</v>
      </c>
      <c r="I3319" t="s">
        <v>19</v>
      </c>
      <c r="J3319" t="s">
        <v>5870</v>
      </c>
      <c r="K3319" s="1">
        <v>42452.488194444442</v>
      </c>
    </row>
    <row r="3320" spans="1:11" x14ac:dyDescent="0.25">
      <c r="A3320" t="s">
        <v>5871</v>
      </c>
      <c r="B3320" t="s">
        <v>17</v>
      </c>
      <c r="C3320">
        <v>1.37</v>
      </c>
      <c r="D3320" t="s">
        <v>13</v>
      </c>
      <c r="E3320">
        <v>1.37</v>
      </c>
      <c r="F3320" t="s">
        <v>13</v>
      </c>
      <c r="G3320">
        <v>2.12</v>
      </c>
      <c r="H3320" t="s">
        <v>25</v>
      </c>
      <c r="I3320" t="s">
        <v>19</v>
      </c>
      <c r="J3320" t="s">
        <v>5872</v>
      </c>
      <c r="K3320" s="1">
        <v>42452.488194444442</v>
      </c>
    </row>
    <row r="3321" spans="1:11" x14ac:dyDescent="0.25">
      <c r="A3321" t="s">
        <v>5873</v>
      </c>
      <c r="B3321" t="s">
        <v>17</v>
      </c>
      <c r="C3321">
        <v>30.75</v>
      </c>
      <c r="D3321" t="s">
        <v>13</v>
      </c>
      <c r="E3321">
        <v>30.75</v>
      </c>
      <c r="F3321" t="s">
        <v>13</v>
      </c>
      <c r="G3321">
        <v>306.47000000000003</v>
      </c>
      <c r="H3321" t="s">
        <v>18</v>
      </c>
      <c r="I3321" t="s">
        <v>19</v>
      </c>
      <c r="J3321" t="s">
        <v>5874</v>
      </c>
      <c r="K3321" s="1">
        <v>42452.488194444442</v>
      </c>
    </row>
    <row r="3322" spans="1:11" x14ac:dyDescent="0.25">
      <c r="A3322" t="s">
        <v>5875</v>
      </c>
      <c r="B3322" t="s">
        <v>12</v>
      </c>
      <c r="C3322">
        <v>990</v>
      </c>
      <c r="D3322" t="s">
        <v>14</v>
      </c>
      <c r="E3322">
        <v>990</v>
      </c>
      <c r="F3322" t="s">
        <v>14</v>
      </c>
      <c r="G3322">
        <v>990</v>
      </c>
      <c r="H3322" t="s">
        <v>14</v>
      </c>
      <c r="I3322" t="s">
        <v>42</v>
      </c>
      <c r="J3322">
        <v>155895552</v>
      </c>
      <c r="K3322" s="1">
        <v>42452.488888888889</v>
      </c>
    </row>
    <row r="3323" spans="1:11" x14ac:dyDescent="0.25">
      <c r="A3323" t="s">
        <v>5876</v>
      </c>
      <c r="B3323" t="s">
        <v>17</v>
      </c>
      <c r="C3323">
        <v>25</v>
      </c>
      <c r="D3323" t="s">
        <v>13</v>
      </c>
      <c r="E3323">
        <v>25</v>
      </c>
      <c r="F3323" t="s">
        <v>13</v>
      </c>
      <c r="G3323">
        <v>249.16</v>
      </c>
      <c r="H3323" t="s">
        <v>18</v>
      </c>
      <c r="I3323" t="s">
        <v>19</v>
      </c>
      <c r="J3323" t="s">
        <v>5877</v>
      </c>
      <c r="K3323" s="1">
        <v>42452.487500000003</v>
      </c>
    </row>
    <row r="3324" spans="1:11" x14ac:dyDescent="0.25">
      <c r="A3324" t="s">
        <v>5878</v>
      </c>
      <c r="B3324" t="s">
        <v>17</v>
      </c>
      <c r="C3324">
        <v>216.47</v>
      </c>
      <c r="D3324" t="s">
        <v>13</v>
      </c>
      <c r="E3324">
        <v>216.47</v>
      </c>
      <c r="F3324" t="s">
        <v>13</v>
      </c>
      <c r="G3324">
        <v>2157.4</v>
      </c>
      <c r="H3324" t="s">
        <v>18</v>
      </c>
      <c r="I3324" t="s">
        <v>19</v>
      </c>
      <c r="J3324" t="s">
        <v>5879</v>
      </c>
      <c r="K3324" s="1">
        <v>42452.487500000003</v>
      </c>
    </row>
    <row r="3325" spans="1:11" x14ac:dyDescent="0.25">
      <c r="A3325" t="s">
        <v>5880</v>
      </c>
      <c r="B3325" t="s">
        <v>17</v>
      </c>
      <c r="C3325">
        <v>300</v>
      </c>
      <c r="D3325" t="s">
        <v>14</v>
      </c>
      <c r="E3325">
        <v>300</v>
      </c>
      <c r="F3325" t="s">
        <v>14</v>
      </c>
      <c r="G3325">
        <v>300</v>
      </c>
      <c r="H3325" t="s">
        <v>14</v>
      </c>
      <c r="I3325" t="s">
        <v>42</v>
      </c>
      <c r="J3325">
        <v>155895512</v>
      </c>
      <c r="K3325" s="1">
        <v>42452.489583333336</v>
      </c>
    </row>
    <row r="3326" spans="1:11" x14ac:dyDescent="0.25">
      <c r="A3326" t="s">
        <v>5881</v>
      </c>
      <c r="B3326" t="s">
        <v>12</v>
      </c>
      <c r="C3326">
        <v>300</v>
      </c>
      <c r="D3326" t="s">
        <v>14</v>
      </c>
      <c r="E3326">
        <v>300</v>
      </c>
      <c r="F3326" t="s">
        <v>14</v>
      </c>
      <c r="G3326">
        <v>300</v>
      </c>
      <c r="H3326" t="s">
        <v>14</v>
      </c>
      <c r="I3326" t="s">
        <v>15</v>
      </c>
      <c r="J3326">
        <v>155895502</v>
      </c>
      <c r="K3326" s="1">
        <v>42452.487500000003</v>
      </c>
    </row>
    <row r="3327" spans="1:11" x14ac:dyDescent="0.25">
      <c r="A3327" t="s">
        <v>5882</v>
      </c>
      <c r="B3327" t="s">
        <v>45</v>
      </c>
      <c r="C3327">
        <v>10.9</v>
      </c>
      <c r="D3327" t="s">
        <v>13</v>
      </c>
      <c r="E3327">
        <v>10.9</v>
      </c>
      <c r="F3327" t="s">
        <v>13</v>
      </c>
      <c r="G3327">
        <v>37.03</v>
      </c>
      <c r="H3327" t="s">
        <v>14</v>
      </c>
      <c r="I3327" t="s">
        <v>42</v>
      </c>
      <c r="J3327" t="s">
        <v>5883</v>
      </c>
      <c r="K3327" s="1">
        <v>42452.488194444442</v>
      </c>
    </row>
    <row r="3328" spans="1:11" x14ac:dyDescent="0.25">
      <c r="A3328" t="s">
        <v>5884</v>
      </c>
      <c r="B3328" t="s">
        <v>17</v>
      </c>
      <c r="C3328">
        <v>76.05</v>
      </c>
      <c r="D3328" t="s">
        <v>13</v>
      </c>
      <c r="E3328">
        <v>76.05</v>
      </c>
      <c r="F3328" t="s">
        <v>13</v>
      </c>
      <c r="G3328">
        <v>757.94</v>
      </c>
      <c r="H3328" t="s">
        <v>18</v>
      </c>
      <c r="I3328" t="s">
        <v>19</v>
      </c>
      <c r="J3328" t="s">
        <v>5885</v>
      </c>
      <c r="K3328" s="1">
        <v>42452.487500000003</v>
      </c>
    </row>
    <row r="3329" spans="1:11" x14ac:dyDescent="0.25">
      <c r="A3329" t="s">
        <v>5886</v>
      </c>
      <c r="B3329" t="s">
        <v>12</v>
      </c>
      <c r="C3329">
        <v>1000</v>
      </c>
      <c r="D3329" t="s">
        <v>14</v>
      </c>
      <c r="E3329">
        <v>1000</v>
      </c>
      <c r="F3329" t="s">
        <v>14</v>
      </c>
      <c r="G3329">
        <v>1000</v>
      </c>
      <c r="H3329" t="s">
        <v>14</v>
      </c>
      <c r="I3329" t="s">
        <v>15</v>
      </c>
      <c r="J3329">
        <v>155895482</v>
      </c>
      <c r="K3329" s="1">
        <v>42452.487500000003</v>
      </c>
    </row>
    <row r="3330" spans="1:11" x14ac:dyDescent="0.25">
      <c r="A3330" t="s">
        <v>5887</v>
      </c>
      <c r="B3330" t="s">
        <v>17</v>
      </c>
      <c r="C3330">
        <v>29.4</v>
      </c>
      <c r="D3330" t="s">
        <v>13</v>
      </c>
      <c r="E3330">
        <v>29.4</v>
      </c>
      <c r="F3330" t="s">
        <v>13</v>
      </c>
      <c r="G3330">
        <v>99.88</v>
      </c>
      <c r="H3330" t="s">
        <v>14</v>
      </c>
      <c r="I3330" t="s">
        <v>42</v>
      </c>
      <c r="J3330">
        <v>30098647</v>
      </c>
      <c r="K3330" s="1">
        <v>42452.487500000003</v>
      </c>
    </row>
    <row r="3331" spans="1:11" x14ac:dyDescent="0.25">
      <c r="A3331" t="s">
        <v>5888</v>
      </c>
      <c r="B3331" t="s">
        <v>45</v>
      </c>
      <c r="C3331">
        <v>8</v>
      </c>
      <c r="D3331" t="s">
        <v>13</v>
      </c>
      <c r="E3331">
        <v>8</v>
      </c>
      <c r="F3331" t="s">
        <v>13</v>
      </c>
      <c r="G3331">
        <v>27.18</v>
      </c>
      <c r="H3331" t="s">
        <v>14</v>
      </c>
      <c r="I3331" t="s">
        <v>42</v>
      </c>
      <c r="J3331">
        <v>30098649</v>
      </c>
      <c r="K3331" s="1">
        <v>42452.488194444442</v>
      </c>
    </row>
    <row r="3332" spans="1:11" x14ac:dyDescent="0.25">
      <c r="A3332" t="s">
        <v>5889</v>
      </c>
      <c r="B3332" t="s">
        <v>17</v>
      </c>
      <c r="C3332">
        <v>269.92</v>
      </c>
      <c r="D3332" t="s">
        <v>13</v>
      </c>
      <c r="E3332">
        <v>269.92</v>
      </c>
      <c r="F3332" t="s">
        <v>13</v>
      </c>
      <c r="G3332">
        <v>2690.1</v>
      </c>
      <c r="H3332" t="s">
        <v>18</v>
      </c>
      <c r="I3332" t="s">
        <v>19</v>
      </c>
      <c r="J3332" t="s">
        <v>5890</v>
      </c>
      <c r="K3332" s="1">
        <v>42452.487500000003</v>
      </c>
    </row>
    <row r="3333" spans="1:11" x14ac:dyDescent="0.25">
      <c r="A3333" t="s">
        <v>5891</v>
      </c>
      <c r="B3333" t="s">
        <v>45</v>
      </c>
      <c r="C3333">
        <v>8</v>
      </c>
      <c r="D3333" t="s">
        <v>13</v>
      </c>
      <c r="E3333">
        <v>8</v>
      </c>
      <c r="F3333" t="s">
        <v>13</v>
      </c>
      <c r="G3333">
        <v>27.18</v>
      </c>
      <c r="H3333" t="s">
        <v>14</v>
      </c>
      <c r="I3333" t="s">
        <v>42</v>
      </c>
      <c r="J3333">
        <v>30098639</v>
      </c>
      <c r="K3333" s="1">
        <v>42452.487500000003</v>
      </c>
    </row>
    <row r="3334" spans="1:11" x14ac:dyDescent="0.25">
      <c r="A3334" t="s">
        <v>5892</v>
      </c>
      <c r="B3334" t="s">
        <v>17</v>
      </c>
      <c r="C3334">
        <v>15.49</v>
      </c>
      <c r="D3334" t="s">
        <v>13</v>
      </c>
      <c r="E3334">
        <v>15.49</v>
      </c>
      <c r="F3334" t="s">
        <v>13</v>
      </c>
      <c r="G3334">
        <v>52.63</v>
      </c>
      <c r="H3334" t="s">
        <v>14</v>
      </c>
      <c r="I3334" t="s">
        <v>42</v>
      </c>
      <c r="J3334" t="s">
        <v>5893</v>
      </c>
      <c r="K3334" s="1">
        <v>42452.487500000003</v>
      </c>
    </row>
    <row r="3335" spans="1:11" x14ac:dyDescent="0.25">
      <c r="A3335" t="s">
        <v>5894</v>
      </c>
      <c r="B3335" t="s">
        <v>17</v>
      </c>
      <c r="C3335">
        <v>31.13</v>
      </c>
      <c r="D3335" t="s">
        <v>13</v>
      </c>
      <c r="E3335">
        <v>31.13</v>
      </c>
      <c r="F3335" t="s">
        <v>13</v>
      </c>
      <c r="G3335">
        <v>105.76</v>
      </c>
      <c r="H3335" t="s">
        <v>14</v>
      </c>
      <c r="I3335" t="s">
        <v>42</v>
      </c>
      <c r="J3335" t="s">
        <v>5895</v>
      </c>
      <c r="K3335" s="1">
        <v>42452.487500000003</v>
      </c>
    </row>
    <row r="3336" spans="1:11" x14ac:dyDescent="0.25">
      <c r="A3336" t="s">
        <v>5896</v>
      </c>
      <c r="B3336" t="s">
        <v>17</v>
      </c>
      <c r="C3336">
        <v>41</v>
      </c>
      <c r="D3336" t="s">
        <v>13</v>
      </c>
      <c r="E3336">
        <v>41</v>
      </c>
      <c r="F3336" t="s">
        <v>13</v>
      </c>
      <c r="G3336">
        <v>408.62</v>
      </c>
      <c r="H3336" t="s">
        <v>18</v>
      </c>
      <c r="I3336" t="s">
        <v>19</v>
      </c>
      <c r="J3336" t="s">
        <v>5897</v>
      </c>
      <c r="K3336" s="1">
        <v>42452.487500000003</v>
      </c>
    </row>
    <row r="3337" spans="1:11" x14ac:dyDescent="0.25">
      <c r="A3337" t="s">
        <v>5898</v>
      </c>
      <c r="B3337" t="s">
        <v>17</v>
      </c>
      <c r="C3337">
        <v>50</v>
      </c>
      <c r="D3337" t="s">
        <v>14</v>
      </c>
      <c r="E3337">
        <v>15.57</v>
      </c>
      <c r="F3337" t="s">
        <v>13</v>
      </c>
      <c r="G3337">
        <v>52.75</v>
      </c>
      <c r="H3337" t="s">
        <v>14</v>
      </c>
      <c r="I3337" t="s">
        <v>42</v>
      </c>
      <c r="J3337">
        <v>49584887</v>
      </c>
      <c r="K3337" s="1">
        <v>42452.487500000003</v>
      </c>
    </row>
    <row r="3338" spans="1:11" x14ac:dyDescent="0.25">
      <c r="A3338" t="s">
        <v>5899</v>
      </c>
      <c r="B3338" t="s">
        <v>17</v>
      </c>
      <c r="C3338">
        <v>300</v>
      </c>
      <c r="D3338" t="s">
        <v>14</v>
      </c>
      <c r="E3338">
        <v>300</v>
      </c>
      <c r="F3338" t="s">
        <v>14</v>
      </c>
      <c r="G3338">
        <v>300</v>
      </c>
      <c r="H3338" t="s">
        <v>14</v>
      </c>
      <c r="I3338" t="s">
        <v>42</v>
      </c>
      <c r="J3338">
        <v>155895402</v>
      </c>
      <c r="K3338" s="1">
        <v>42452.488888888889</v>
      </c>
    </row>
    <row r="3339" spans="1:11" x14ac:dyDescent="0.25">
      <c r="A3339" t="s">
        <v>5900</v>
      </c>
      <c r="B3339" t="s">
        <v>45</v>
      </c>
      <c r="C3339">
        <v>15.57</v>
      </c>
      <c r="D3339" t="s">
        <v>13</v>
      </c>
      <c r="E3339">
        <v>15.57</v>
      </c>
      <c r="F3339" t="s">
        <v>13</v>
      </c>
      <c r="G3339">
        <v>52.9</v>
      </c>
      <c r="H3339" t="s">
        <v>14</v>
      </c>
      <c r="I3339" t="s">
        <v>42</v>
      </c>
      <c r="J3339" t="s">
        <v>5901</v>
      </c>
      <c r="K3339" s="1">
        <v>42452.487500000003</v>
      </c>
    </row>
    <row r="3340" spans="1:11" x14ac:dyDescent="0.25">
      <c r="A3340" t="s">
        <v>5902</v>
      </c>
      <c r="B3340" t="s">
        <v>45</v>
      </c>
      <c r="C3340">
        <v>10.58</v>
      </c>
      <c r="D3340" t="s">
        <v>13</v>
      </c>
      <c r="E3340">
        <v>10.58</v>
      </c>
      <c r="F3340" t="s">
        <v>13</v>
      </c>
      <c r="G3340">
        <v>105.32</v>
      </c>
      <c r="H3340" t="s">
        <v>18</v>
      </c>
      <c r="I3340" t="s">
        <v>19</v>
      </c>
      <c r="J3340" t="s">
        <v>5903</v>
      </c>
      <c r="K3340" s="1">
        <v>42452.486805555556</v>
      </c>
    </row>
    <row r="3341" spans="1:11" x14ac:dyDescent="0.25">
      <c r="A3341" t="s">
        <v>5904</v>
      </c>
      <c r="B3341" t="s">
        <v>242</v>
      </c>
      <c r="C3341">
        <v>31.13</v>
      </c>
      <c r="D3341" t="s">
        <v>13</v>
      </c>
      <c r="E3341">
        <v>31.13</v>
      </c>
      <c r="F3341" t="s">
        <v>13</v>
      </c>
      <c r="G3341">
        <v>105.76</v>
      </c>
      <c r="H3341" t="s">
        <v>14</v>
      </c>
      <c r="I3341" t="s">
        <v>15</v>
      </c>
      <c r="J3341" t="s">
        <v>5905</v>
      </c>
      <c r="K3341" s="1">
        <v>42452.486805555556</v>
      </c>
    </row>
    <row r="3342" spans="1:11" x14ac:dyDescent="0.25">
      <c r="A3342" t="s">
        <v>5906</v>
      </c>
      <c r="B3342" t="s">
        <v>17</v>
      </c>
      <c r="C3342">
        <v>32.090000000000003</v>
      </c>
      <c r="D3342" t="s">
        <v>13</v>
      </c>
      <c r="E3342">
        <v>32.090000000000003</v>
      </c>
      <c r="F3342" t="s">
        <v>13</v>
      </c>
      <c r="G3342">
        <v>319.45</v>
      </c>
      <c r="H3342" t="s">
        <v>18</v>
      </c>
      <c r="I3342" t="s">
        <v>19</v>
      </c>
      <c r="J3342" t="s">
        <v>5907</v>
      </c>
      <c r="K3342" s="1">
        <v>42452.486805555556</v>
      </c>
    </row>
    <row r="3343" spans="1:11" x14ac:dyDescent="0.25">
      <c r="A3343" t="s">
        <v>5908</v>
      </c>
      <c r="B3343" t="s">
        <v>45</v>
      </c>
      <c r="C3343">
        <v>15</v>
      </c>
      <c r="D3343" t="s">
        <v>13</v>
      </c>
      <c r="E3343">
        <v>15</v>
      </c>
      <c r="F3343" t="s">
        <v>13</v>
      </c>
      <c r="G3343">
        <v>15</v>
      </c>
      <c r="H3343" t="s">
        <v>13</v>
      </c>
      <c r="I3343" t="s">
        <v>19</v>
      </c>
      <c r="J3343" t="s">
        <v>5909</v>
      </c>
      <c r="K3343" s="1">
        <v>42452.486805555556</v>
      </c>
    </row>
    <row r="3344" spans="1:11" x14ac:dyDescent="0.25">
      <c r="A3344" t="s">
        <v>5910</v>
      </c>
      <c r="B3344" t="s">
        <v>17</v>
      </c>
      <c r="C3344">
        <v>1803.43</v>
      </c>
      <c r="D3344" t="s">
        <v>13</v>
      </c>
      <c r="E3344">
        <v>1803.43</v>
      </c>
      <c r="F3344" t="s">
        <v>13</v>
      </c>
      <c r="G3344">
        <v>241423.29</v>
      </c>
      <c r="H3344" t="s">
        <v>67</v>
      </c>
      <c r="I3344" t="s">
        <v>22</v>
      </c>
      <c r="J3344" t="s">
        <v>5911</v>
      </c>
      <c r="K3344" s="1">
        <v>42452.486805555556</v>
      </c>
    </row>
    <row r="3345" spans="1:11" x14ac:dyDescent="0.25">
      <c r="A3345" t="s">
        <v>5912</v>
      </c>
      <c r="B3345" t="s">
        <v>17</v>
      </c>
      <c r="C3345">
        <v>2394.96</v>
      </c>
      <c r="D3345" t="s">
        <v>13</v>
      </c>
      <c r="E3345">
        <v>2394.96</v>
      </c>
      <c r="F3345" t="s">
        <v>13</v>
      </c>
      <c r="G3345">
        <v>320846.52</v>
      </c>
      <c r="H3345" t="s">
        <v>67</v>
      </c>
      <c r="I3345" t="s">
        <v>22</v>
      </c>
      <c r="J3345" t="s">
        <v>5913</v>
      </c>
      <c r="K3345" s="1">
        <v>42452.486805555556</v>
      </c>
    </row>
    <row r="3346" spans="1:11" x14ac:dyDescent="0.25">
      <c r="A3346" t="s">
        <v>5914</v>
      </c>
      <c r="B3346" t="s">
        <v>17</v>
      </c>
      <c r="C3346">
        <v>97.41</v>
      </c>
      <c r="D3346" t="s">
        <v>13</v>
      </c>
      <c r="E3346">
        <v>97.41</v>
      </c>
      <c r="F3346" t="s">
        <v>13</v>
      </c>
      <c r="G3346">
        <v>969.68</v>
      </c>
      <c r="H3346" t="s">
        <v>18</v>
      </c>
      <c r="I3346" t="s">
        <v>19</v>
      </c>
      <c r="J3346" t="s">
        <v>5915</v>
      </c>
      <c r="K3346" s="1">
        <v>42452.486111111109</v>
      </c>
    </row>
    <row r="3347" spans="1:11" x14ac:dyDescent="0.25">
      <c r="A3347" t="s">
        <v>5916</v>
      </c>
      <c r="B3347" t="s">
        <v>17</v>
      </c>
      <c r="C3347">
        <v>1</v>
      </c>
      <c r="D3347" t="s">
        <v>13</v>
      </c>
      <c r="E3347">
        <v>1</v>
      </c>
      <c r="F3347" t="s">
        <v>13</v>
      </c>
      <c r="G3347">
        <v>1</v>
      </c>
      <c r="H3347" t="s">
        <v>13</v>
      </c>
      <c r="I3347" t="s">
        <v>42</v>
      </c>
      <c r="J3347" t="s">
        <v>5917</v>
      </c>
      <c r="K3347" s="1">
        <v>42452.486805555556</v>
      </c>
    </row>
    <row r="3348" spans="1:11" x14ac:dyDescent="0.25">
      <c r="A3348" t="s">
        <v>5918</v>
      </c>
      <c r="B3348" t="s">
        <v>17</v>
      </c>
      <c r="C3348">
        <v>10.82</v>
      </c>
      <c r="D3348" t="s">
        <v>13</v>
      </c>
      <c r="E3348">
        <v>10.82</v>
      </c>
      <c r="F3348" t="s">
        <v>13</v>
      </c>
      <c r="G3348">
        <v>107.71</v>
      </c>
      <c r="H3348" t="s">
        <v>18</v>
      </c>
      <c r="I3348" t="s">
        <v>19</v>
      </c>
      <c r="J3348" t="s">
        <v>5919</v>
      </c>
      <c r="K3348" s="1">
        <v>42452.486111111109</v>
      </c>
    </row>
    <row r="3349" spans="1:11" x14ac:dyDescent="0.25">
      <c r="A3349" t="s">
        <v>5920</v>
      </c>
      <c r="B3349" t="s">
        <v>17</v>
      </c>
      <c r="C3349">
        <v>300</v>
      </c>
      <c r="D3349" t="s">
        <v>14</v>
      </c>
      <c r="E3349">
        <v>300</v>
      </c>
      <c r="F3349" t="s">
        <v>14</v>
      </c>
      <c r="G3349">
        <v>300</v>
      </c>
      <c r="H3349" t="s">
        <v>14</v>
      </c>
      <c r="I3349" t="s">
        <v>42</v>
      </c>
      <c r="J3349">
        <v>155895222</v>
      </c>
      <c r="K3349" s="1">
        <v>42452.494444444441</v>
      </c>
    </row>
    <row r="3350" spans="1:11" x14ac:dyDescent="0.25">
      <c r="A3350" t="s">
        <v>5921</v>
      </c>
      <c r="B3350" t="s">
        <v>45</v>
      </c>
      <c r="C3350">
        <v>31.13</v>
      </c>
      <c r="D3350" t="s">
        <v>13</v>
      </c>
      <c r="E3350">
        <v>31.13</v>
      </c>
      <c r="F3350" t="s">
        <v>13</v>
      </c>
      <c r="G3350">
        <v>105.76</v>
      </c>
      <c r="H3350" t="s">
        <v>14</v>
      </c>
      <c r="I3350" t="s">
        <v>42</v>
      </c>
      <c r="J3350" t="s">
        <v>5922</v>
      </c>
      <c r="K3350" s="1">
        <v>42452.486805555556</v>
      </c>
    </row>
    <row r="3351" spans="1:11" x14ac:dyDescent="0.25">
      <c r="A3351" t="s">
        <v>5923</v>
      </c>
      <c r="B3351" t="s">
        <v>17</v>
      </c>
      <c r="C3351">
        <v>10.89</v>
      </c>
      <c r="D3351" t="s">
        <v>13</v>
      </c>
      <c r="E3351">
        <v>10.89</v>
      </c>
      <c r="F3351" t="s">
        <v>13</v>
      </c>
      <c r="G3351">
        <v>37</v>
      </c>
      <c r="H3351" t="s">
        <v>14</v>
      </c>
      <c r="I3351" t="s">
        <v>42</v>
      </c>
      <c r="J3351" t="s">
        <v>5924</v>
      </c>
      <c r="K3351" s="1">
        <v>42452.486111111109</v>
      </c>
    </row>
    <row r="3352" spans="1:11" x14ac:dyDescent="0.25">
      <c r="A3352" t="s">
        <v>5925</v>
      </c>
      <c r="B3352" t="s">
        <v>17</v>
      </c>
      <c r="C3352">
        <v>14.31</v>
      </c>
      <c r="D3352" t="s">
        <v>13</v>
      </c>
      <c r="E3352">
        <v>14.31</v>
      </c>
      <c r="F3352" t="s">
        <v>13</v>
      </c>
      <c r="G3352">
        <v>48.62</v>
      </c>
      <c r="H3352" t="s">
        <v>14</v>
      </c>
      <c r="I3352" t="s">
        <v>42</v>
      </c>
      <c r="J3352" t="s">
        <v>5926</v>
      </c>
      <c r="K3352" s="1">
        <v>42452.486111111109</v>
      </c>
    </row>
    <row r="3353" spans="1:11" x14ac:dyDescent="0.25">
      <c r="A3353" t="s">
        <v>5927</v>
      </c>
      <c r="B3353" t="s">
        <v>17</v>
      </c>
      <c r="C3353">
        <v>76.88</v>
      </c>
      <c r="D3353" t="s">
        <v>13</v>
      </c>
      <c r="E3353">
        <v>76.88</v>
      </c>
      <c r="F3353" t="s">
        <v>13</v>
      </c>
      <c r="G3353">
        <v>261.18</v>
      </c>
      <c r="H3353" t="s">
        <v>14</v>
      </c>
      <c r="I3353" t="s">
        <v>42</v>
      </c>
      <c r="J3353" t="s">
        <v>5928</v>
      </c>
      <c r="K3353" s="1">
        <v>42452.486111111109</v>
      </c>
    </row>
    <row r="3354" spans="1:11" x14ac:dyDescent="0.25">
      <c r="A3354" t="s">
        <v>5929</v>
      </c>
      <c r="B3354" t="s">
        <v>17</v>
      </c>
      <c r="C3354">
        <v>10.25</v>
      </c>
      <c r="D3354" t="s">
        <v>13</v>
      </c>
      <c r="E3354">
        <v>10.25</v>
      </c>
      <c r="F3354" t="s">
        <v>13</v>
      </c>
      <c r="G3354">
        <v>102.04</v>
      </c>
      <c r="H3354" t="s">
        <v>18</v>
      </c>
      <c r="I3354" t="s">
        <v>19</v>
      </c>
      <c r="J3354" t="s">
        <v>5930</v>
      </c>
      <c r="K3354" s="1">
        <v>42452.48541666667</v>
      </c>
    </row>
    <row r="3355" spans="1:11" x14ac:dyDescent="0.25">
      <c r="A3355" t="s">
        <v>5931</v>
      </c>
      <c r="B3355" t="s">
        <v>17</v>
      </c>
      <c r="C3355">
        <v>1000</v>
      </c>
      <c r="D3355" t="s">
        <v>14</v>
      </c>
      <c r="E3355">
        <v>1000</v>
      </c>
      <c r="F3355" t="s">
        <v>14</v>
      </c>
      <c r="G3355">
        <v>1000</v>
      </c>
      <c r="H3355" t="s">
        <v>14</v>
      </c>
      <c r="I3355" t="s">
        <v>42</v>
      </c>
      <c r="J3355">
        <v>155895122</v>
      </c>
      <c r="K3355" s="1">
        <v>42452.494444444441</v>
      </c>
    </row>
    <row r="3356" spans="1:11" x14ac:dyDescent="0.25">
      <c r="A3356" t="s">
        <v>5932</v>
      </c>
      <c r="B3356" t="s">
        <v>17</v>
      </c>
      <c r="C3356">
        <v>54.32</v>
      </c>
      <c r="D3356" t="s">
        <v>13</v>
      </c>
      <c r="E3356">
        <v>54.32</v>
      </c>
      <c r="F3356" t="s">
        <v>13</v>
      </c>
      <c r="G3356">
        <v>540.74</v>
      </c>
      <c r="H3356" t="s">
        <v>18</v>
      </c>
      <c r="I3356" t="s">
        <v>19</v>
      </c>
      <c r="J3356" t="s">
        <v>5933</v>
      </c>
      <c r="K3356" s="1">
        <v>42452.48541666667</v>
      </c>
    </row>
    <row r="3357" spans="1:11" x14ac:dyDescent="0.25">
      <c r="A3357" t="s">
        <v>5934</v>
      </c>
      <c r="B3357" t="s">
        <v>17</v>
      </c>
      <c r="C3357">
        <v>350</v>
      </c>
      <c r="D3357" t="s">
        <v>14</v>
      </c>
      <c r="E3357">
        <v>350</v>
      </c>
      <c r="F3357" t="s">
        <v>14</v>
      </c>
      <c r="G3357">
        <v>350</v>
      </c>
      <c r="H3357" t="s">
        <v>14</v>
      </c>
      <c r="I3357" t="s">
        <v>42</v>
      </c>
      <c r="J3357" t="s">
        <v>5935</v>
      </c>
      <c r="K3357" s="1">
        <v>42452.486805555556</v>
      </c>
    </row>
    <row r="3358" spans="1:11" x14ac:dyDescent="0.25">
      <c r="A3358" t="s">
        <v>5936</v>
      </c>
      <c r="B3358" t="s">
        <v>17</v>
      </c>
      <c r="C3358">
        <v>10.89</v>
      </c>
      <c r="D3358" t="s">
        <v>13</v>
      </c>
      <c r="E3358">
        <v>10.89</v>
      </c>
      <c r="F3358" t="s">
        <v>13</v>
      </c>
      <c r="G3358">
        <v>36.94</v>
      </c>
      <c r="H3358" t="s">
        <v>14</v>
      </c>
      <c r="I3358" t="s">
        <v>42</v>
      </c>
      <c r="J3358" t="s">
        <v>5937</v>
      </c>
      <c r="K3358" s="1">
        <v>42452.48541666667</v>
      </c>
    </row>
    <row r="3359" spans="1:11" x14ac:dyDescent="0.25">
      <c r="A3359" t="s">
        <v>5938</v>
      </c>
      <c r="B3359" t="s">
        <v>12</v>
      </c>
      <c r="C3359">
        <v>300</v>
      </c>
      <c r="D3359" t="s">
        <v>14</v>
      </c>
      <c r="E3359">
        <v>300</v>
      </c>
      <c r="F3359" t="s">
        <v>14</v>
      </c>
      <c r="G3359">
        <v>300</v>
      </c>
      <c r="H3359" t="s">
        <v>14</v>
      </c>
      <c r="I3359" t="s">
        <v>15</v>
      </c>
      <c r="J3359">
        <v>155895072</v>
      </c>
      <c r="K3359" s="1">
        <v>42452.484722222223</v>
      </c>
    </row>
    <row r="3360" spans="1:11" x14ac:dyDescent="0.25">
      <c r="A3360" t="s">
        <v>5939</v>
      </c>
      <c r="B3360" t="s">
        <v>12</v>
      </c>
      <c r="C3360">
        <v>300</v>
      </c>
      <c r="D3360" t="s">
        <v>14</v>
      </c>
      <c r="E3360">
        <v>300</v>
      </c>
      <c r="F3360" t="s">
        <v>14</v>
      </c>
      <c r="G3360">
        <v>300</v>
      </c>
      <c r="H3360" t="s">
        <v>14</v>
      </c>
      <c r="I3360" t="s">
        <v>15</v>
      </c>
      <c r="J3360">
        <v>155895062</v>
      </c>
      <c r="K3360" s="1">
        <v>42452.484722222223</v>
      </c>
    </row>
    <row r="3361" spans="1:11" x14ac:dyDescent="0.25">
      <c r="A3361" t="s">
        <v>5940</v>
      </c>
      <c r="B3361" t="s">
        <v>45</v>
      </c>
      <c r="C3361">
        <v>32.47</v>
      </c>
      <c r="D3361" t="s">
        <v>13</v>
      </c>
      <c r="E3361">
        <v>32.47</v>
      </c>
      <c r="F3361" t="s">
        <v>13</v>
      </c>
      <c r="G3361">
        <v>322.79000000000002</v>
      </c>
      <c r="H3361" t="s">
        <v>18</v>
      </c>
      <c r="I3361" t="s">
        <v>19</v>
      </c>
      <c r="J3361" t="s">
        <v>5941</v>
      </c>
      <c r="K3361" s="1">
        <v>42452.484722222223</v>
      </c>
    </row>
    <row r="3362" spans="1:11" x14ac:dyDescent="0.25">
      <c r="A3362" t="s">
        <v>5942</v>
      </c>
      <c r="B3362" t="s">
        <v>45</v>
      </c>
      <c r="C3362">
        <v>64.94</v>
      </c>
      <c r="D3362" t="s">
        <v>13</v>
      </c>
      <c r="E3362">
        <v>64.94</v>
      </c>
      <c r="F3362" t="s">
        <v>13</v>
      </c>
      <c r="G3362">
        <v>645.58000000000004</v>
      </c>
      <c r="H3362" t="s">
        <v>18</v>
      </c>
      <c r="I3362" t="s">
        <v>19</v>
      </c>
      <c r="J3362" t="s">
        <v>5943</v>
      </c>
      <c r="K3362" s="1">
        <v>42452.484722222223</v>
      </c>
    </row>
    <row r="3363" spans="1:11" x14ac:dyDescent="0.25">
      <c r="A3363" t="s">
        <v>5944</v>
      </c>
      <c r="B3363" t="s">
        <v>45</v>
      </c>
      <c r="C3363">
        <v>31.1</v>
      </c>
      <c r="D3363" t="s">
        <v>13</v>
      </c>
      <c r="E3363">
        <v>31.1</v>
      </c>
      <c r="F3363" t="s">
        <v>13</v>
      </c>
      <c r="G3363">
        <v>105.49</v>
      </c>
      <c r="H3363" t="s">
        <v>14</v>
      </c>
      <c r="I3363" t="s">
        <v>42</v>
      </c>
      <c r="J3363" t="s">
        <v>5945</v>
      </c>
      <c r="K3363" s="1">
        <v>42452.48541666667</v>
      </c>
    </row>
    <row r="3364" spans="1:11" x14ac:dyDescent="0.25">
      <c r="A3364" t="s">
        <v>5946</v>
      </c>
      <c r="B3364" t="s">
        <v>12</v>
      </c>
      <c r="C3364">
        <v>80.08</v>
      </c>
      <c r="D3364" t="s">
        <v>13</v>
      </c>
      <c r="E3364">
        <v>80.08</v>
      </c>
      <c r="F3364" t="s">
        <v>13</v>
      </c>
      <c r="G3364">
        <v>271.63</v>
      </c>
      <c r="H3364" t="s">
        <v>14</v>
      </c>
      <c r="I3364" t="s">
        <v>15</v>
      </c>
      <c r="J3364" t="s">
        <v>5947</v>
      </c>
      <c r="K3364" s="1">
        <v>42452.484722222223</v>
      </c>
    </row>
    <row r="3365" spans="1:11" x14ac:dyDescent="0.25">
      <c r="A3365" t="s">
        <v>5948</v>
      </c>
      <c r="B3365" t="s">
        <v>17</v>
      </c>
      <c r="C3365">
        <v>100</v>
      </c>
      <c r="D3365" t="s">
        <v>13</v>
      </c>
      <c r="E3365">
        <v>100</v>
      </c>
      <c r="F3365" t="s">
        <v>13</v>
      </c>
      <c r="G3365">
        <v>994.11</v>
      </c>
      <c r="H3365" t="s">
        <v>18</v>
      </c>
      <c r="I3365" t="s">
        <v>19</v>
      </c>
      <c r="J3365" t="s">
        <v>5949</v>
      </c>
      <c r="K3365" s="1">
        <v>42452.484722222223</v>
      </c>
    </row>
    <row r="3366" spans="1:11" x14ac:dyDescent="0.25">
      <c r="A3366" t="s">
        <v>5950</v>
      </c>
      <c r="B3366" t="s">
        <v>17</v>
      </c>
      <c r="C3366">
        <v>12.17</v>
      </c>
      <c r="D3366" t="s">
        <v>13</v>
      </c>
      <c r="E3366">
        <v>12.17</v>
      </c>
      <c r="F3366" t="s">
        <v>13</v>
      </c>
      <c r="G3366">
        <v>41.28</v>
      </c>
      <c r="H3366" t="s">
        <v>14</v>
      </c>
      <c r="I3366" t="s">
        <v>42</v>
      </c>
      <c r="J3366" t="s">
        <v>5951</v>
      </c>
      <c r="K3366" s="1">
        <v>42452.48541666667</v>
      </c>
    </row>
    <row r="3367" spans="1:11" x14ac:dyDescent="0.25">
      <c r="A3367" t="s">
        <v>5952</v>
      </c>
      <c r="B3367" t="s">
        <v>17</v>
      </c>
      <c r="C3367">
        <v>175</v>
      </c>
      <c r="D3367" t="s">
        <v>14</v>
      </c>
      <c r="E3367">
        <v>175</v>
      </c>
      <c r="F3367" t="s">
        <v>14</v>
      </c>
      <c r="G3367">
        <v>175</v>
      </c>
      <c r="H3367" t="s">
        <v>14</v>
      </c>
      <c r="I3367" t="s">
        <v>42</v>
      </c>
      <c r="J3367" t="s">
        <v>5953</v>
      </c>
      <c r="K3367" s="1">
        <v>42452.486805555556</v>
      </c>
    </row>
    <row r="3368" spans="1:11" x14ac:dyDescent="0.25">
      <c r="A3368" t="s">
        <v>5954</v>
      </c>
      <c r="B3368" t="s">
        <v>45</v>
      </c>
      <c r="C3368">
        <v>64.94</v>
      </c>
      <c r="D3368" t="s">
        <v>13</v>
      </c>
      <c r="E3368">
        <v>64.94</v>
      </c>
      <c r="F3368" t="s">
        <v>13</v>
      </c>
      <c r="G3368">
        <v>645.58000000000004</v>
      </c>
      <c r="H3368" t="s">
        <v>18</v>
      </c>
      <c r="I3368" t="s">
        <v>19</v>
      </c>
      <c r="J3368" t="s">
        <v>5955</v>
      </c>
      <c r="K3368" s="1">
        <v>42452.484722222223</v>
      </c>
    </row>
    <row r="3369" spans="1:11" x14ac:dyDescent="0.25">
      <c r="A3369" t="s">
        <v>5956</v>
      </c>
      <c r="B3369" t="s">
        <v>12</v>
      </c>
      <c r="C3369">
        <v>136.5</v>
      </c>
      <c r="D3369" t="s">
        <v>13</v>
      </c>
      <c r="E3369">
        <v>136.5</v>
      </c>
      <c r="F3369" t="s">
        <v>13</v>
      </c>
      <c r="G3369">
        <v>210.64</v>
      </c>
      <c r="H3369" t="s">
        <v>25</v>
      </c>
      <c r="I3369" t="s">
        <v>15</v>
      </c>
      <c r="J3369" t="s">
        <v>5957</v>
      </c>
      <c r="K3369" s="1">
        <v>42452.484722222223</v>
      </c>
    </row>
    <row r="3370" spans="1:11" x14ac:dyDescent="0.25">
      <c r="A3370" t="s">
        <v>5958</v>
      </c>
      <c r="B3370" t="s">
        <v>12</v>
      </c>
      <c r="C3370">
        <v>31.1</v>
      </c>
      <c r="D3370" t="s">
        <v>13</v>
      </c>
      <c r="E3370">
        <v>31.1</v>
      </c>
      <c r="F3370" t="s">
        <v>13</v>
      </c>
      <c r="G3370">
        <v>105.49</v>
      </c>
      <c r="H3370" t="s">
        <v>14</v>
      </c>
      <c r="I3370" t="s">
        <v>15</v>
      </c>
      <c r="J3370" t="s">
        <v>5959</v>
      </c>
      <c r="K3370" s="1">
        <v>42452.484722222223</v>
      </c>
    </row>
    <row r="3371" spans="1:11" x14ac:dyDescent="0.25">
      <c r="A3371" t="s">
        <v>5960</v>
      </c>
      <c r="B3371" t="s">
        <v>17</v>
      </c>
      <c r="C3371">
        <v>8.32</v>
      </c>
      <c r="D3371" t="s">
        <v>13</v>
      </c>
      <c r="E3371">
        <v>8.32</v>
      </c>
      <c r="F3371" t="s">
        <v>13</v>
      </c>
      <c r="G3371">
        <v>28.23</v>
      </c>
      <c r="H3371" t="s">
        <v>14</v>
      </c>
      <c r="I3371" t="s">
        <v>42</v>
      </c>
      <c r="J3371">
        <v>30098588</v>
      </c>
      <c r="K3371" s="1">
        <v>42452.484722222223</v>
      </c>
    </row>
    <row r="3372" spans="1:11" x14ac:dyDescent="0.25">
      <c r="A3372" t="s">
        <v>5961</v>
      </c>
      <c r="B3372" t="s">
        <v>17</v>
      </c>
      <c r="C3372">
        <v>102.5</v>
      </c>
      <c r="D3372" t="s">
        <v>13</v>
      </c>
      <c r="E3372">
        <v>102.5</v>
      </c>
      <c r="F3372" t="s">
        <v>13</v>
      </c>
      <c r="G3372">
        <v>1018.96</v>
      </c>
      <c r="H3372" t="s">
        <v>18</v>
      </c>
      <c r="I3372" t="s">
        <v>42</v>
      </c>
      <c r="J3372" t="s">
        <v>5962</v>
      </c>
      <c r="K3372" s="1">
        <v>42452.484722222223</v>
      </c>
    </row>
    <row r="3373" spans="1:11" x14ac:dyDescent="0.25">
      <c r="A3373" t="s">
        <v>5963</v>
      </c>
      <c r="B3373" t="s">
        <v>17</v>
      </c>
      <c r="C3373">
        <v>317.97000000000003</v>
      </c>
      <c r="D3373" t="s">
        <v>13</v>
      </c>
      <c r="E3373">
        <v>317.97000000000003</v>
      </c>
      <c r="F3373" t="s">
        <v>13</v>
      </c>
      <c r="G3373">
        <v>3160.96</v>
      </c>
      <c r="H3373" t="s">
        <v>18</v>
      </c>
      <c r="I3373" t="s">
        <v>19</v>
      </c>
      <c r="J3373" t="s">
        <v>5964</v>
      </c>
      <c r="K3373" s="1">
        <v>42452.484027777777</v>
      </c>
    </row>
    <row r="3374" spans="1:11" x14ac:dyDescent="0.25">
      <c r="A3374" t="s">
        <v>5965</v>
      </c>
      <c r="B3374" t="s">
        <v>17</v>
      </c>
      <c r="C3374">
        <v>7.73</v>
      </c>
      <c r="D3374" t="s">
        <v>13</v>
      </c>
      <c r="E3374">
        <v>7.73</v>
      </c>
      <c r="F3374" t="s">
        <v>13</v>
      </c>
      <c r="G3374">
        <v>26.22</v>
      </c>
      <c r="H3374" t="s">
        <v>14</v>
      </c>
      <c r="I3374" t="s">
        <v>42</v>
      </c>
      <c r="J3374">
        <v>30098584</v>
      </c>
      <c r="K3374" s="1">
        <v>42452.484722222223</v>
      </c>
    </row>
    <row r="3375" spans="1:11" x14ac:dyDescent="0.25">
      <c r="A3375" t="s">
        <v>5966</v>
      </c>
      <c r="B3375" t="s">
        <v>17</v>
      </c>
      <c r="C3375">
        <v>89.69</v>
      </c>
      <c r="D3375" t="s">
        <v>13</v>
      </c>
      <c r="E3375">
        <v>89.69</v>
      </c>
      <c r="F3375" t="s">
        <v>13</v>
      </c>
      <c r="G3375">
        <v>304.23</v>
      </c>
      <c r="H3375" t="s">
        <v>14</v>
      </c>
      <c r="I3375" t="s">
        <v>42</v>
      </c>
      <c r="J3375">
        <v>30098581</v>
      </c>
      <c r="K3375" s="1">
        <v>42452.484027777777</v>
      </c>
    </row>
    <row r="3376" spans="1:11" x14ac:dyDescent="0.25">
      <c r="A3376" t="s">
        <v>5967</v>
      </c>
      <c r="B3376" t="s">
        <v>17</v>
      </c>
      <c r="C3376">
        <v>13.68</v>
      </c>
      <c r="D3376" t="s">
        <v>13</v>
      </c>
      <c r="E3376">
        <v>13.68</v>
      </c>
      <c r="F3376" t="s">
        <v>13</v>
      </c>
      <c r="G3376">
        <v>1819.93</v>
      </c>
      <c r="H3376" t="s">
        <v>67</v>
      </c>
      <c r="I3376" t="s">
        <v>19</v>
      </c>
      <c r="J3376" t="s">
        <v>5968</v>
      </c>
      <c r="K3376" s="1">
        <v>42452.484027777777</v>
      </c>
    </row>
    <row r="3377" spans="1:11" x14ac:dyDescent="0.25">
      <c r="A3377" t="s">
        <v>5969</v>
      </c>
      <c r="B3377" t="s">
        <v>17</v>
      </c>
      <c r="C3377">
        <v>14</v>
      </c>
      <c r="D3377" t="s">
        <v>13</v>
      </c>
      <c r="E3377">
        <v>14</v>
      </c>
      <c r="F3377" t="s">
        <v>13</v>
      </c>
      <c r="G3377">
        <v>47.49</v>
      </c>
      <c r="H3377" t="s">
        <v>14</v>
      </c>
      <c r="I3377" t="s">
        <v>42</v>
      </c>
      <c r="J3377" t="s">
        <v>5970</v>
      </c>
      <c r="K3377" s="1">
        <v>42452.484722222223</v>
      </c>
    </row>
    <row r="3378" spans="1:11" x14ac:dyDescent="0.25">
      <c r="A3378" t="s">
        <v>5971</v>
      </c>
      <c r="B3378" t="s">
        <v>17</v>
      </c>
      <c r="C3378">
        <v>29.43</v>
      </c>
      <c r="D3378" t="s">
        <v>13</v>
      </c>
      <c r="E3378">
        <v>29.43</v>
      </c>
      <c r="F3378" t="s">
        <v>13</v>
      </c>
      <c r="G3378">
        <v>99.83</v>
      </c>
      <c r="H3378" t="s">
        <v>14</v>
      </c>
      <c r="I3378" t="s">
        <v>42</v>
      </c>
      <c r="J3378" t="s">
        <v>5972</v>
      </c>
      <c r="K3378" s="1">
        <v>42452.484722222223</v>
      </c>
    </row>
    <row r="3379" spans="1:11" x14ac:dyDescent="0.25">
      <c r="A3379" t="s">
        <v>5973</v>
      </c>
      <c r="B3379" t="s">
        <v>17</v>
      </c>
      <c r="C3379">
        <v>53.49</v>
      </c>
      <c r="D3379" t="s">
        <v>13</v>
      </c>
      <c r="E3379">
        <v>53.49</v>
      </c>
      <c r="F3379" t="s">
        <v>13</v>
      </c>
      <c r="G3379">
        <v>531.75</v>
      </c>
      <c r="H3379" t="s">
        <v>18</v>
      </c>
      <c r="I3379" t="s">
        <v>19</v>
      </c>
      <c r="J3379" t="s">
        <v>5974</v>
      </c>
      <c r="K3379" s="1">
        <v>42452.484027777777</v>
      </c>
    </row>
    <row r="3380" spans="1:11" x14ac:dyDescent="0.25">
      <c r="A3380" t="s">
        <v>5975</v>
      </c>
      <c r="B3380" t="s">
        <v>45</v>
      </c>
      <c r="C3380">
        <v>25</v>
      </c>
      <c r="D3380" t="s">
        <v>13</v>
      </c>
      <c r="E3380">
        <v>25</v>
      </c>
      <c r="F3380" t="s">
        <v>13</v>
      </c>
      <c r="G3380">
        <v>25</v>
      </c>
      <c r="H3380" t="s">
        <v>13</v>
      </c>
      <c r="I3380" t="s">
        <v>42</v>
      </c>
      <c r="J3380" t="s">
        <v>5976</v>
      </c>
      <c r="K3380" s="1">
        <v>42452.484027777777</v>
      </c>
    </row>
    <row r="3381" spans="1:11" x14ac:dyDescent="0.25">
      <c r="A3381" t="s">
        <v>5977</v>
      </c>
      <c r="B3381" t="s">
        <v>45</v>
      </c>
      <c r="C3381">
        <v>150.13999999999999</v>
      </c>
      <c r="D3381" t="s">
        <v>13</v>
      </c>
      <c r="E3381">
        <v>150.13999999999999</v>
      </c>
      <c r="F3381" t="s">
        <v>13</v>
      </c>
      <c r="G3381">
        <v>231.69</v>
      </c>
      <c r="H3381" t="s">
        <v>25</v>
      </c>
      <c r="I3381" t="s">
        <v>42</v>
      </c>
      <c r="J3381" t="s">
        <v>5978</v>
      </c>
      <c r="K3381" s="1">
        <v>42452.484027777777</v>
      </c>
    </row>
    <row r="3382" spans="1:11" x14ac:dyDescent="0.25">
      <c r="A3382" t="s">
        <v>5979</v>
      </c>
      <c r="B3382" t="s">
        <v>45</v>
      </c>
      <c r="C3382">
        <v>15.49</v>
      </c>
      <c r="D3382" t="s">
        <v>13</v>
      </c>
      <c r="E3382">
        <v>15.49</v>
      </c>
      <c r="F3382" t="s">
        <v>13</v>
      </c>
      <c r="G3382">
        <v>52.55</v>
      </c>
      <c r="H3382" t="s">
        <v>14</v>
      </c>
      <c r="I3382" t="s">
        <v>42</v>
      </c>
      <c r="J3382" t="s">
        <v>5980</v>
      </c>
      <c r="K3382" s="1">
        <v>42452.484027777777</v>
      </c>
    </row>
    <row r="3383" spans="1:11" x14ac:dyDescent="0.25">
      <c r="A3383" t="s">
        <v>5981</v>
      </c>
      <c r="B3383" t="s">
        <v>17</v>
      </c>
      <c r="C3383">
        <v>8</v>
      </c>
      <c r="D3383" t="s">
        <v>13</v>
      </c>
      <c r="E3383">
        <v>8</v>
      </c>
      <c r="F3383" t="s">
        <v>13</v>
      </c>
      <c r="G3383">
        <v>27.14</v>
      </c>
      <c r="H3383" t="s">
        <v>14</v>
      </c>
      <c r="I3383" t="s">
        <v>42</v>
      </c>
      <c r="J3383">
        <v>30098571</v>
      </c>
      <c r="K3383" s="1">
        <v>42452.484027777777</v>
      </c>
    </row>
    <row r="3384" spans="1:11" x14ac:dyDescent="0.25">
      <c r="A3384" t="s">
        <v>5982</v>
      </c>
      <c r="B3384" t="s">
        <v>12</v>
      </c>
      <c r="C3384">
        <v>12.17</v>
      </c>
      <c r="D3384" t="s">
        <v>13</v>
      </c>
      <c r="E3384">
        <v>12.17</v>
      </c>
      <c r="F3384" t="s">
        <v>13</v>
      </c>
      <c r="G3384">
        <v>41.28</v>
      </c>
      <c r="H3384" t="s">
        <v>14</v>
      </c>
      <c r="I3384" t="s">
        <v>15</v>
      </c>
      <c r="J3384" t="s">
        <v>5983</v>
      </c>
      <c r="K3384" s="1">
        <v>42452.484027777777</v>
      </c>
    </row>
    <row r="3385" spans="1:11" x14ac:dyDescent="0.25">
      <c r="A3385" t="s">
        <v>5984</v>
      </c>
      <c r="B3385" t="s">
        <v>17</v>
      </c>
      <c r="C3385">
        <v>25</v>
      </c>
      <c r="D3385" t="s">
        <v>13</v>
      </c>
      <c r="E3385">
        <v>25</v>
      </c>
      <c r="F3385" t="s">
        <v>13</v>
      </c>
      <c r="G3385">
        <v>248.53</v>
      </c>
      <c r="H3385" t="s">
        <v>18</v>
      </c>
      <c r="I3385" t="s">
        <v>19</v>
      </c>
      <c r="J3385" t="s">
        <v>5985</v>
      </c>
      <c r="K3385" s="1">
        <v>42452.484027777777</v>
      </c>
    </row>
    <row r="3386" spans="1:11" x14ac:dyDescent="0.25">
      <c r="A3386" t="s">
        <v>5986</v>
      </c>
      <c r="B3386" t="s">
        <v>17</v>
      </c>
      <c r="C3386">
        <v>50</v>
      </c>
      <c r="D3386" t="s">
        <v>13</v>
      </c>
      <c r="E3386">
        <v>50</v>
      </c>
      <c r="F3386" t="s">
        <v>13</v>
      </c>
      <c r="G3386">
        <v>497.06</v>
      </c>
      <c r="H3386" t="s">
        <v>18</v>
      </c>
      <c r="I3386" t="s">
        <v>19</v>
      </c>
      <c r="J3386" t="s">
        <v>5987</v>
      </c>
      <c r="K3386" s="1">
        <v>42452.484027777777</v>
      </c>
    </row>
    <row r="3387" spans="1:11" x14ac:dyDescent="0.25">
      <c r="A3387" t="s">
        <v>5988</v>
      </c>
      <c r="B3387" t="s">
        <v>17</v>
      </c>
      <c r="C3387">
        <v>26.44</v>
      </c>
      <c r="D3387" t="s">
        <v>13</v>
      </c>
      <c r="E3387">
        <v>26.44</v>
      </c>
      <c r="F3387" t="s">
        <v>13</v>
      </c>
      <c r="G3387">
        <v>89.69</v>
      </c>
      <c r="H3387" t="s">
        <v>14</v>
      </c>
      <c r="I3387" t="s">
        <v>42</v>
      </c>
      <c r="J3387" t="s">
        <v>5989</v>
      </c>
      <c r="K3387" s="1">
        <v>42452.484027777777</v>
      </c>
    </row>
    <row r="3388" spans="1:11" x14ac:dyDescent="0.25">
      <c r="A3388" t="s">
        <v>5990</v>
      </c>
      <c r="B3388" t="s">
        <v>17</v>
      </c>
      <c r="C3388">
        <v>14.25</v>
      </c>
      <c r="D3388" t="s">
        <v>13</v>
      </c>
      <c r="E3388">
        <v>14.25</v>
      </c>
      <c r="F3388" t="s">
        <v>13</v>
      </c>
      <c r="G3388">
        <v>48.34</v>
      </c>
      <c r="H3388" t="s">
        <v>14</v>
      </c>
      <c r="I3388" t="s">
        <v>42</v>
      </c>
      <c r="J3388" t="s">
        <v>5991</v>
      </c>
      <c r="K3388" s="1">
        <v>42452.484027777777</v>
      </c>
    </row>
    <row r="3389" spans="1:11" x14ac:dyDescent="0.25">
      <c r="A3389" t="s">
        <v>5992</v>
      </c>
      <c r="B3389" t="s">
        <v>17</v>
      </c>
      <c r="C3389">
        <v>62.21</v>
      </c>
      <c r="D3389" t="s">
        <v>13</v>
      </c>
      <c r="E3389">
        <v>62.21</v>
      </c>
      <c r="F3389" t="s">
        <v>13</v>
      </c>
      <c r="G3389">
        <v>211.02</v>
      </c>
      <c r="H3389" t="s">
        <v>14</v>
      </c>
      <c r="I3389" t="s">
        <v>42</v>
      </c>
      <c r="J3389" t="s">
        <v>5993</v>
      </c>
      <c r="K3389" s="1">
        <v>42452.484027777777</v>
      </c>
    </row>
    <row r="3390" spans="1:11" x14ac:dyDescent="0.25">
      <c r="A3390" t="s">
        <v>5994</v>
      </c>
      <c r="B3390" t="s">
        <v>12</v>
      </c>
      <c r="C3390">
        <v>1000</v>
      </c>
      <c r="D3390" t="s">
        <v>14</v>
      </c>
      <c r="E3390">
        <v>1000</v>
      </c>
      <c r="F3390" t="s">
        <v>14</v>
      </c>
      <c r="G3390">
        <v>1000</v>
      </c>
      <c r="H3390" t="s">
        <v>14</v>
      </c>
      <c r="I3390" t="s">
        <v>42</v>
      </c>
      <c r="J3390">
        <v>155894792</v>
      </c>
      <c r="K3390" s="1">
        <v>42452.484027777777</v>
      </c>
    </row>
    <row r="3391" spans="1:11" x14ac:dyDescent="0.25">
      <c r="A3391" t="s">
        <v>5995</v>
      </c>
      <c r="B3391" t="s">
        <v>17</v>
      </c>
      <c r="C3391">
        <v>9.3000000000000007</v>
      </c>
      <c r="D3391" t="s">
        <v>13</v>
      </c>
      <c r="E3391">
        <v>9.3000000000000007</v>
      </c>
      <c r="F3391" t="s">
        <v>13</v>
      </c>
      <c r="G3391">
        <v>31.55</v>
      </c>
      <c r="H3391" t="s">
        <v>14</v>
      </c>
      <c r="I3391" t="s">
        <v>42</v>
      </c>
      <c r="J3391" t="s">
        <v>5996</v>
      </c>
      <c r="K3391" s="1">
        <v>42452.484027777777</v>
      </c>
    </row>
    <row r="3392" spans="1:11" x14ac:dyDescent="0.25">
      <c r="A3392" t="s">
        <v>5997</v>
      </c>
      <c r="B3392" t="s">
        <v>17</v>
      </c>
      <c r="C3392">
        <v>53.49</v>
      </c>
      <c r="D3392" t="s">
        <v>13</v>
      </c>
      <c r="E3392">
        <v>53.49</v>
      </c>
      <c r="F3392" t="s">
        <v>13</v>
      </c>
      <c r="G3392">
        <v>531.75</v>
      </c>
      <c r="H3392" t="s">
        <v>18</v>
      </c>
      <c r="I3392" t="s">
        <v>19</v>
      </c>
      <c r="J3392" t="s">
        <v>5998</v>
      </c>
      <c r="K3392" s="1">
        <v>42452.48333333333</v>
      </c>
    </row>
    <row r="3393" spans="1:11" x14ac:dyDescent="0.25">
      <c r="A3393" t="s">
        <v>5999</v>
      </c>
      <c r="B3393" t="s">
        <v>17</v>
      </c>
      <c r="C3393">
        <v>1</v>
      </c>
      <c r="D3393" t="s">
        <v>13</v>
      </c>
      <c r="E3393">
        <v>1</v>
      </c>
      <c r="F3393" t="s">
        <v>13</v>
      </c>
      <c r="G3393">
        <v>1</v>
      </c>
      <c r="H3393" t="s">
        <v>13</v>
      </c>
      <c r="I3393" t="s">
        <v>42</v>
      </c>
      <c r="J3393" t="s">
        <v>6000</v>
      </c>
      <c r="K3393" s="1">
        <v>42452.48333333333</v>
      </c>
    </row>
    <row r="3394" spans="1:11" x14ac:dyDescent="0.25">
      <c r="A3394" t="s">
        <v>6001</v>
      </c>
      <c r="B3394" t="s">
        <v>17</v>
      </c>
      <c r="C3394">
        <v>59.15</v>
      </c>
      <c r="D3394" t="s">
        <v>13</v>
      </c>
      <c r="E3394">
        <v>59.15</v>
      </c>
      <c r="F3394" t="s">
        <v>13</v>
      </c>
      <c r="G3394">
        <v>200.64</v>
      </c>
      <c r="H3394" t="s">
        <v>14</v>
      </c>
      <c r="I3394" t="s">
        <v>42</v>
      </c>
      <c r="J3394" t="s">
        <v>6002</v>
      </c>
      <c r="K3394" s="1">
        <v>42452.48333333333</v>
      </c>
    </row>
    <row r="3395" spans="1:11" x14ac:dyDescent="0.25">
      <c r="A3395" t="s">
        <v>6003</v>
      </c>
      <c r="B3395" t="s">
        <v>17</v>
      </c>
      <c r="C3395">
        <v>50</v>
      </c>
      <c r="D3395" t="s">
        <v>13</v>
      </c>
      <c r="E3395">
        <v>50</v>
      </c>
      <c r="F3395" t="s">
        <v>13</v>
      </c>
      <c r="G3395">
        <v>498.32</v>
      </c>
      <c r="H3395" t="s">
        <v>18</v>
      </c>
      <c r="I3395" t="s">
        <v>19</v>
      </c>
      <c r="J3395" t="s">
        <v>6004</v>
      </c>
      <c r="K3395" s="1">
        <v>42452.482638888891</v>
      </c>
    </row>
    <row r="3396" spans="1:11" x14ac:dyDescent="0.25">
      <c r="A3396" t="s">
        <v>6005</v>
      </c>
      <c r="B3396" t="s">
        <v>17</v>
      </c>
      <c r="C3396">
        <v>14</v>
      </c>
      <c r="D3396" t="s">
        <v>13</v>
      </c>
      <c r="E3396">
        <v>14</v>
      </c>
      <c r="F3396" t="s">
        <v>13</v>
      </c>
      <c r="G3396">
        <v>47.56</v>
      </c>
      <c r="H3396" t="s">
        <v>14</v>
      </c>
      <c r="I3396" t="s">
        <v>42</v>
      </c>
      <c r="J3396" t="s">
        <v>6006</v>
      </c>
      <c r="K3396" s="1">
        <v>42452.48333333333</v>
      </c>
    </row>
    <row r="3397" spans="1:11" x14ac:dyDescent="0.25">
      <c r="A3397" t="s">
        <v>6007</v>
      </c>
      <c r="B3397" t="s">
        <v>17</v>
      </c>
      <c r="C3397">
        <v>72.95</v>
      </c>
      <c r="D3397" t="s">
        <v>13</v>
      </c>
      <c r="E3397">
        <v>72.95</v>
      </c>
      <c r="F3397" t="s">
        <v>13</v>
      </c>
      <c r="G3397">
        <v>9690.1299999999992</v>
      </c>
      <c r="H3397" t="s">
        <v>67</v>
      </c>
      <c r="I3397" t="s">
        <v>19</v>
      </c>
      <c r="J3397" t="s">
        <v>6008</v>
      </c>
      <c r="K3397" s="1">
        <v>42452.482638888891</v>
      </c>
    </row>
    <row r="3398" spans="1:11" x14ac:dyDescent="0.25">
      <c r="A3398" t="s">
        <v>6009</v>
      </c>
      <c r="B3398" t="s">
        <v>17</v>
      </c>
      <c r="C3398">
        <v>53.49</v>
      </c>
      <c r="D3398" t="s">
        <v>13</v>
      </c>
      <c r="E3398">
        <v>53.49</v>
      </c>
      <c r="F3398" t="s">
        <v>13</v>
      </c>
      <c r="G3398">
        <v>533.1</v>
      </c>
      <c r="H3398" t="s">
        <v>18</v>
      </c>
      <c r="I3398" t="s">
        <v>19</v>
      </c>
      <c r="J3398" t="s">
        <v>6010</v>
      </c>
      <c r="K3398" s="1">
        <v>42452.482638888891</v>
      </c>
    </row>
    <row r="3399" spans="1:11" x14ac:dyDescent="0.25">
      <c r="A3399" t="s">
        <v>6011</v>
      </c>
      <c r="B3399" t="s">
        <v>17</v>
      </c>
      <c r="C3399">
        <v>31.06</v>
      </c>
      <c r="D3399" t="s">
        <v>13</v>
      </c>
      <c r="E3399">
        <v>31.06</v>
      </c>
      <c r="F3399" t="s">
        <v>13</v>
      </c>
      <c r="G3399">
        <v>105.5</v>
      </c>
      <c r="H3399" t="s">
        <v>14</v>
      </c>
      <c r="I3399" t="s">
        <v>42</v>
      </c>
      <c r="J3399" t="s">
        <v>6012</v>
      </c>
      <c r="K3399" s="1">
        <v>42452.48333333333</v>
      </c>
    </row>
    <row r="3400" spans="1:11" x14ac:dyDescent="0.25">
      <c r="A3400" t="s">
        <v>6013</v>
      </c>
      <c r="B3400" t="s">
        <v>17</v>
      </c>
      <c r="C3400">
        <v>16.3</v>
      </c>
      <c r="D3400" t="s">
        <v>13</v>
      </c>
      <c r="E3400">
        <v>16.3</v>
      </c>
      <c r="F3400" t="s">
        <v>13</v>
      </c>
      <c r="G3400">
        <v>162.46</v>
      </c>
      <c r="H3400" t="s">
        <v>18</v>
      </c>
      <c r="I3400" t="s">
        <v>19</v>
      </c>
      <c r="J3400" t="s">
        <v>6014</v>
      </c>
      <c r="K3400" s="1">
        <v>42452.482638888891</v>
      </c>
    </row>
    <row r="3401" spans="1:11" x14ac:dyDescent="0.25">
      <c r="A3401" t="s">
        <v>6015</v>
      </c>
      <c r="B3401" t="s">
        <v>17</v>
      </c>
      <c r="C3401">
        <v>10.89</v>
      </c>
      <c r="D3401" t="s">
        <v>13</v>
      </c>
      <c r="E3401">
        <v>10.89</v>
      </c>
      <c r="F3401" t="s">
        <v>13</v>
      </c>
      <c r="G3401">
        <v>36.99</v>
      </c>
      <c r="H3401" t="s">
        <v>14</v>
      </c>
      <c r="I3401" t="s">
        <v>42</v>
      </c>
      <c r="J3401" t="s">
        <v>6016</v>
      </c>
      <c r="K3401" s="1">
        <v>42452.48333333333</v>
      </c>
    </row>
    <row r="3402" spans="1:11" x14ac:dyDescent="0.25">
      <c r="A3402" t="s">
        <v>6017</v>
      </c>
      <c r="B3402" t="s">
        <v>17</v>
      </c>
      <c r="C3402">
        <v>16.010000000000002</v>
      </c>
      <c r="D3402" t="s">
        <v>13</v>
      </c>
      <c r="E3402">
        <v>16.010000000000002</v>
      </c>
      <c r="F3402" t="s">
        <v>13</v>
      </c>
      <c r="G3402">
        <v>54.38</v>
      </c>
      <c r="H3402" t="s">
        <v>14</v>
      </c>
      <c r="I3402" t="s">
        <v>42</v>
      </c>
      <c r="J3402">
        <v>30098553</v>
      </c>
      <c r="K3402" s="1">
        <v>42452.482638888891</v>
      </c>
    </row>
    <row r="3403" spans="1:11" x14ac:dyDescent="0.25">
      <c r="A3403" t="s">
        <v>6018</v>
      </c>
      <c r="B3403" t="s">
        <v>17</v>
      </c>
      <c r="C3403">
        <v>9.1199999999999992</v>
      </c>
      <c r="D3403" t="s">
        <v>13</v>
      </c>
      <c r="E3403">
        <v>9.1199999999999992</v>
      </c>
      <c r="F3403" t="s">
        <v>13</v>
      </c>
      <c r="G3403">
        <v>1211.44</v>
      </c>
      <c r="H3403" t="s">
        <v>67</v>
      </c>
      <c r="I3403" t="s">
        <v>19</v>
      </c>
      <c r="J3403" t="s">
        <v>6019</v>
      </c>
      <c r="K3403" s="1">
        <v>42452.482638888891</v>
      </c>
    </row>
    <row r="3404" spans="1:11" x14ac:dyDescent="0.25">
      <c r="A3404" t="s">
        <v>6020</v>
      </c>
      <c r="B3404" t="s">
        <v>242</v>
      </c>
      <c r="C3404">
        <v>31.13</v>
      </c>
      <c r="D3404" t="s">
        <v>13</v>
      </c>
      <c r="E3404">
        <v>31.13</v>
      </c>
      <c r="F3404" t="s">
        <v>13</v>
      </c>
      <c r="G3404">
        <v>105.74</v>
      </c>
      <c r="H3404" t="s">
        <v>14</v>
      </c>
      <c r="I3404" t="s">
        <v>15</v>
      </c>
      <c r="J3404" t="s">
        <v>6021</v>
      </c>
      <c r="K3404" s="1">
        <v>42452.481944444444</v>
      </c>
    </row>
    <row r="3405" spans="1:11" x14ac:dyDescent="0.25">
      <c r="A3405" t="s">
        <v>6022</v>
      </c>
      <c r="B3405" t="s">
        <v>45</v>
      </c>
      <c r="C3405">
        <v>62.26</v>
      </c>
      <c r="D3405" t="s">
        <v>13</v>
      </c>
      <c r="E3405">
        <v>62.26</v>
      </c>
      <c r="F3405" t="s">
        <v>13</v>
      </c>
      <c r="G3405">
        <v>211.48</v>
      </c>
      <c r="H3405" t="s">
        <v>14</v>
      </c>
      <c r="I3405" t="s">
        <v>42</v>
      </c>
      <c r="J3405" t="s">
        <v>6023</v>
      </c>
      <c r="K3405" s="1">
        <v>42452.482638888891</v>
      </c>
    </row>
    <row r="3406" spans="1:11" x14ac:dyDescent="0.25">
      <c r="A3406" t="s">
        <v>6024</v>
      </c>
      <c r="B3406" t="s">
        <v>17</v>
      </c>
      <c r="C3406">
        <v>46.66</v>
      </c>
      <c r="D3406" t="s">
        <v>13</v>
      </c>
      <c r="E3406">
        <v>46.66</v>
      </c>
      <c r="F3406" t="s">
        <v>13</v>
      </c>
      <c r="G3406">
        <v>158.49</v>
      </c>
      <c r="H3406" t="s">
        <v>14</v>
      </c>
      <c r="I3406" t="s">
        <v>42</v>
      </c>
      <c r="J3406" t="s">
        <v>6025</v>
      </c>
      <c r="K3406" s="1">
        <v>42452.482638888891</v>
      </c>
    </row>
    <row r="3407" spans="1:11" x14ac:dyDescent="0.25">
      <c r="A3407" t="s">
        <v>6026</v>
      </c>
      <c r="B3407" t="s">
        <v>17</v>
      </c>
      <c r="C3407">
        <v>1720</v>
      </c>
      <c r="D3407" t="s">
        <v>14</v>
      </c>
      <c r="E3407">
        <v>1720</v>
      </c>
      <c r="F3407" t="s">
        <v>14</v>
      </c>
      <c r="G3407">
        <v>1720</v>
      </c>
      <c r="H3407" t="s">
        <v>14</v>
      </c>
      <c r="I3407" t="s">
        <v>42</v>
      </c>
      <c r="J3407" t="s">
        <v>6027</v>
      </c>
      <c r="K3407" s="1">
        <v>42452.484722222223</v>
      </c>
    </row>
    <row r="3408" spans="1:11" x14ac:dyDescent="0.25">
      <c r="A3408" t="s">
        <v>6028</v>
      </c>
      <c r="B3408" t="s">
        <v>17</v>
      </c>
      <c r="C3408">
        <v>396.95</v>
      </c>
      <c r="D3408" t="s">
        <v>13</v>
      </c>
      <c r="E3408">
        <v>396.95</v>
      </c>
      <c r="F3408" t="s">
        <v>13</v>
      </c>
      <c r="G3408">
        <v>3956.12</v>
      </c>
      <c r="H3408" t="s">
        <v>18</v>
      </c>
      <c r="I3408" t="s">
        <v>19</v>
      </c>
      <c r="J3408" t="s">
        <v>6029</v>
      </c>
      <c r="K3408" s="1">
        <v>42452.481944444444</v>
      </c>
    </row>
    <row r="3409" spans="1:11" x14ac:dyDescent="0.25">
      <c r="A3409" t="s">
        <v>6030</v>
      </c>
      <c r="B3409" t="s">
        <v>17</v>
      </c>
      <c r="C3409">
        <v>18.399999999999999</v>
      </c>
      <c r="D3409" t="s">
        <v>13</v>
      </c>
      <c r="E3409">
        <v>18.399999999999999</v>
      </c>
      <c r="F3409" t="s">
        <v>13</v>
      </c>
      <c r="G3409">
        <v>183.38</v>
      </c>
      <c r="H3409" t="s">
        <v>18</v>
      </c>
      <c r="I3409" t="s">
        <v>19</v>
      </c>
      <c r="J3409" t="s">
        <v>6031</v>
      </c>
      <c r="K3409" s="1">
        <v>42452.481944444444</v>
      </c>
    </row>
    <row r="3410" spans="1:11" x14ac:dyDescent="0.25">
      <c r="A3410" t="s">
        <v>6032</v>
      </c>
      <c r="B3410" t="s">
        <v>17</v>
      </c>
      <c r="C3410">
        <v>2</v>
      </c>
      <c r="D3410" t="s">
        <v>13</v>
      </c>
      <c r="E3410">
        <v>2</v>
      </c>
      <c r="F3410" t="s">
        <v>13</v>
      </c>
      <c r="G3410">
        <v>2</v>
      </c>
      <c r="H3410" t="s">
        <v>13</v>
      </c>
      <c r="I3410" t="s">
        <v>19</v>
      </c>
      <c r="J3410" t="s">
        <v>6033</v>
      </c>
      <c r="K3410" s="1">
        <v>42452.481249999997</v>
      </c>
    </row>
    <row r="3411" spans="1:11" x14ac:dyDescent="0.25">
      <c r="A3411" t="s">
        <v>6034</v>
      </c>
      <c r="B3411" t="s">
        <v>17</v>
      </c>
      <c r="C3411">
        <v>37.17</v>
      </c>
      <c r="D3411" t="s">
        <v>13</v>
      </c>
      <c r="E3411">
        <v>37.17</v>
      </c>
      <c r="F3411" t="s">
        <v>13</v>
      </c>
      <c r="G3411">
        <v>126.26</v>
      </c>
      <c r="H3411" t="s">
        <v>14</v>
      </c>
      <c r="I3411" t="s">
        <v>42</v>
      </c>
      <c r="J3411" t="s">
        <v>6035</v>
      </c>
      <c r="K3411" s="1">
        <v>42452.481944444444</v>
      </c>
    </row>
    <row r="3412" spans="1:11" x14ac:dyDescent="0.25">
      <c r="A3412" t="s">
        <v>6036</v>
      </c>
      <c r="B3412" t="s">
        <v>17</v>
      </c>
      <c r="C3412">
        <v>35</v>
      </c>
      <c r="D3412" t="s">
        <v>13</v>
      </c>
      <c r="E3412">
        <v>35</v>
      </c>
      <c r="F3412" t="s">
        <v>13</v>
      </c>
      <c r="G3412">
        <v>275.2</v>
      </c>
      <c r="H3412" t="s">
        <v>1359</v>
      </c>
      <c r="I3412" t="s">
        <v>19</v>
      </c>
      <c r="J3412" t="s">
        <v>6037</v>
      </c>
      <c r="K3412" s="1">
        <v>42452.481249999997</v>
      </c>
    </row>
    <row r="3413" spans="1:11" x14ac:dyDescent="0.25">
      <c r="A3413" t="s">
        <v>6038</v>
      </c>
      <c r="B3413" t="s">
        <v>17</v>
      </c>
      <c r="C3413">
        <v>14</v>
      </c>
      <c r="D3413" t="s">
        <v>13</v>
      </c>
      <c r="E3413">
        <v>14</v>
      </c>
      <c r="F3413" t="s">
        <v>13</v>
      </c>
      <c r="G3413">
        <v>47.56</v>
      </c>
      <c r="H3413" t="s">
        <v>14</v>
      </c>
      <c r="I3413" t="s">
        <v>42</v>
      </c>
      <c r="J3413" t="s">
        <v>6039</v>
      </c>
      <c r="K3413" s="1">
        <v>42452.481944444444</v>
      </c>
    </row>
    <row r="3414" spans="1:11" x14ac:dyDescent="0.25">
      <c r="A3414" t="s">
        <v>6040</v>
      </c>
      <c r="B3414" t="s">
        <v>17</v>
      </c>
      <c r="C3414">
        <v>50</v>
      </c>
      <c r="D3414" t="s">
        <v>14</v>
      </c>
      <c r="E3414">
        <v>15.55</v>
      </c>
      <c r="F3414" t="s">
        <v>13</v>
      </c>
      <c r="G3414">
        <v>52.75</v>
      </c>
      <c r="H3414" t="s">
        <v>14</v>
      </c>
      <c r="I3414" t="s">
        <v>42</v>
      </c>
      <c r="J3414">
        <v>49583317</v>
      </c>
      <c r="K3414" s="1">
        <v>42452.481944444444</v>
      </c>
    </row>
    <row r="3415" spans="1:11" x14ac:dyDescent="0.25">
      <c r="A3415" t="s">
        <v>6041</v>
      </c>
      <c r="B3415" t="s">
        <v>17</v>
      </c>
      <c r="C3415">
        <v>15.24</v>
      </c>
      <c r="D3415" t="s">
        <v>13</v>
      </c>
      <c r="E3415">
        <v>15.24</v>
      </c>
      <c r="F3415" t="s">
        <v>13</v>
      </c>
      <c r="G3415">
        <v>51.77</v>
      </c>
      <c r="H3415" t="s">
        <v>14</v>
      </c>
      <c r="I3415" t="s">
        <v>42</v>
      </c>
      <c r="J3415" t="s">
        <v>6042</v>
      </c>
      <c r="K3415" s="1">
        <v>42452.481944444444</v>
      </c>
    </row>
    <row r="3416" spans="1:11" x14ac:dyDescent="0.25">
      <c r="A3416" t="s">
        <v>6043</v>
      </c>
      <c r="B3416" t="s">
        <v>12</v>
      </c>
      <c r="C3416">
        <v>750</v>
      </c>
      <c r="D3416" t="s">
        <v>14</v>
      </c>
      <c r="E3416">
        <v>750</v>
      </c>
      <c r="F3416" t="s">
        <v>14</v>
      </c>
      <c r="G3416">
        <v>750</v>
      </c>
      <c r="H3416" t="s">
        <v>14</v>
      </c>
      <c r="I3416" t="s">
        <v>42</v>
      </c>
      <c r="J3416">
        <v>155894432</v>
      </c>
      <c r="K3416" s="1">
        <v>42452.482638888891</v>
      </c>
    </row>
    <row r="3417" spans="1:11" x14ac:dyDescent="0.25">
      <c r="A3417" t="s">
        <v>6044</v>
      </c>
      <c r="B3417" t="s">
        <v>17</v>
      </c>
      <c r="C3417">
        <v>3</v>
      </c>
      <c r="D3417" t="s">
        <v>13</v>
      </c>
      <c r="E3417">
        <v>3</v>
      </c>
      <c r="F3417" t="s">
        <v>13</v>
      </c>
      <c r="G3417">
        <v>3</v>
      </c>
      <c r="H3417" t="s">
        <v>13</v>
      </c>
      <c r="I3417" t="s">
        <v>124</v>
      </c>
      <c r="J3417" t="s">
        <v>6045</v>
      </c>
      <c r="K3417" s="1">
        <v>42452.481249999997</v>
      </c>
    </row>
    <row r="3418" spans="1:11" x14ac:dyDescent="0.25">
      <c r="A3418" t="s">
        <v>6046</v>
      </c>
      <c r="B3418" t="s">
        <v>17</v>
      </c>
      <c r="C3418">
        <v>30.98</v>
      </c>
      <c r="D3418" t="s">
        <v>13</v>
      </c>
      <c r="E3418">
        <v>30.98</v>
      </c>
      <c r="F3418" t="s">
        <v>13</v>
      </c>
      <c r="G3418">
        <v>105.23</v>
      </c>
      <c r="H3418" t="s">
        <v>14</v>
      </c>
      <c r="I3418" t="s">
        <v>42</v>
      </c>
      <c r="J3418" t="s">
        <v>6047</v>
      </c>
      <c r="K3418" s="1">
        <v>42452.481249999997</v>
      </c>
    </row>
    <row r="3419" spans="1:11" x14ac:dyDescent="0.25">
      <c r="A3419" t="s">
        <v>6048</v>
      </c>
      <c r="B3419" t="s">
        <v>17</v>
      </c>
      <c r="C3419">
        <v>76.88</v>
      </c>
      <c r="D3419" t="s">
        <v>13</v>
      </c>
      <c r="E3419">
        <v>76.88</v>
      </c>
      <c r="F3419" t="s">
        <v>13</v>
      </c>
      <c r="G3419">
        <v>766.21</v>
      </c>
      <c r="H3419" t="s">
        <v>18</v>
      </c>
      <c r="I3419" t="s">
        <v>19</v>
      </c>
      <c r="J3419" t="s">
        <v>6049</v>
      </c>
      <c r="K3419" s="1">
        <v>42452.481249999997</v>
      </c>
    </row>
    <row r="3420" spans="1:11" x14ac:dyDescent="0.25">
      <c r="A3420" t="s">
        <v>6050</v>
      </c>
      <c r="B3420" t="s">
        <v>17</v>
      </c>
      <c r="C3420">
        <v>30</v>
      </c>
      <c r="D3420" t="s">
        <v>13</v>
      </c>
      <c r="E3420">
        <v>30</v>
      </c>
      <c r="F3420" t="s">
        <v>13</v>
      </c>
      <c r="G3420">
        <v>30</v>
      </c>
      <c r="H3420" t="s">
        <v>13</v>
      </c>
      <c r="I3420" t="s">
        <v>42</v>
      </c>
      <c r="J3420" t="s">
        <v>6051</v>
      </c>
      <c r="K3420" s="1">
        <v>42452.481944444444</v>
      </c>
    </row>
    <row r="3421" spans="1:11" x14ac:dyDescent="0.25">
      <c r="A3421" t="s">
        <v>6052</v>
      </c>
      <c r="B3421" t="s">
        <v>17</v>
      </c>
      <c r="C3421">
        <v>272.02</v>
      </c>
      <c r="D3421" t="s">
        <v>13</v>
      </c>
      <c r="E3421">
        <v>272.02</v>
      </c>
      <c r="F3421" t="s">
        <v>13</v>
      </c>
      <c r="G3421">
        <v>36188.9</v>
      </c>
      <c r="H3421" t="s">
        <v>67</v>
      </c>
      <c r="I3421" t="s">
        <v>19</v>
      </c>
      <c r="J3421" t="s">
        <v>6053</v>
      </c>
      <c r="K3421" s="1">
        <v>42452.481249999997</v>
      </c>
    </row>
    <row r="3422" spans="1:11" x14ac:dyDescent="0.25">
      <c r="A3422" t="s">
        <v>6054</v>
      </c>
      <c r="B3422" t="s">
        <v>45</v>
      </c>
      <c r="C3422">
        <v>21.87</v>
      </c>
      <c r="D3422" t="s">
        <v>13</v>
      </c>
      <c r="E3422">
        <v>21.87</v>
      </c>
      <c r="F3422" t="s">
        <v>13</v>
      </c>
      <c r="G3422">
        <v>34.03</v>
      </c>
      <c r="H3422" t="s">
        <v>309</v>
      </c>
      <c r="I3422" t="s">
        <v>124</v>
      </c>
      <c r="J3422" t="s">
        <v>6055</v>
      </c>
      <c r="K3422" s="1">
        <v>42452.480555555558</v>
      </c>
    </row>
    <row r="3423" spans="1:11" x14ac:dyDescent="0.25">
      <c r="A3423" t="s">
        <v>6056</v>
      </c>
      <c r="B3423" t="s">
        <v>45</v>
      </c>
      <c r="C3423">
        <v>22.25</v>
      </c>
      <c r="D3423" t="s">
        <v>13</v>
      </c>
      <c r="E3423">
        <v>22.25</v>
      </c>
      <c r="F3423" t="s">
        <v>13</v>
      </c>
      <c r="G3423">
        <v>22.25</v>
      </c>
      <c r="H3423" t="s">
        <v>13</v>
      </c>
      <c r="I3423" t="s">
        <v>124</v>
      </c>
      <c r="J3423" t="s">
        <v>6057</v>
      </c>
      <c r="K3423" s="1">
        <v>42452.480555555558</v>
      </c>
    </row>
    <row r="3424" spans="1:11" x14ac:dyDescent="0.25">
      <c r="A3424" t="s">
        <v>6058</v>
      </c>
      <c r="B3424" t="s">
        <v>45</v>
      </c>
      <c r="C3424">
        <v>22.25</v>
      </c>
      <c r="D3424" t="s">
        <v>13</v>
      </c>
      <c r="E3424">
        <v>22.25</v>
      </c>
      <c r="F3424" t="s">
        <v>13</v>
      </c>
      <c r="G3424">
        <v>22.25</v>
      </c>
      <c r="H3424" t="s">
        <v>13</v>
      </c>
      <c r="I3424" t="s">
        <v>124</v>
      </c>
      <c r="J3424" t="s">
        <v>6059</v>
      </c>
      <c r="K3424" s="1">
        <v>42452.480555555558</v>
      </c>
    </row>
    <row r="3425" spans="1:11" x14ac:dyDescent="0.25">
      <c r="A3425" t="s">
        <v>6060</v>
      </c>
      <c r="B3425" t="s">
        <v>17</v>
      </c>
      <c r="C3425">
        <v>18.66</v>
      </c>
      <c r="D3425" t="s">
        <v>13</v>
      </c>
      <c r="E3425">
        <v>18.66</v>
      </c>
      <c r="F3425" t="s">
        <v>13</v>
      </c>
      <c r="G3425">
        <v>63.39</v>
      </c>
      <c r="H3425" t="s">
        <v>14</v>
      </c>
      <c r="I3425" t="s">
        <v>42</v>
      </c>
      <c r="J3425" t="s">
        <v>6061</v>
      </c>
      <c r="K3425" s="1">
        <v>42452.481249999997</v>
      </c>
    </row>
    <row r="3426" spans="1:11" x14ac:dyDescent="0.25">
      <c r="A3426" t="s">
        <v>6062</v>
      </c>
      <c r="B3426" t="s">
        <v>17</v>
      </c>
      <c r="C3426">
        <v>13.91</v>
      </c>
      <c r="D3426" t="s">
        <v>13</v>
      </c>
      <c r="E3426">
        <v>13.91</v>
      </c>
      <c r="F3426" t="s">
        <v>13</v>
      </c>
      <c r="G3426">
        <v>138.29</v>
      </c>
      <c r="H3426" t="s">
        <v>18</v>
      </c>
      <c r="I3426" t="s">
        <v>19</v>
      </c>
      <c r="J3426" t="s">
        <v>6063</v>
      </c>
      <c r="K3426" s="1">
        <v>42452.480555555558</v>
      </c>
    </row>
    <row r="3427" spans="1:11" x14ac:dyDescent="0.25">
      <c r="A3427" t="s">
        <v>6064</v>
      </c>
      <c r="B3427" t="s">
        <v>45</v>
      </c>
      <c r="C3427">
        <v>22.25</v>
      </c>
      <c r="D3427" t="s">
        <v>13</v>
      </c>
      <c r="E3427">
        <v>22.25</v>
      </c>
      <c r="F3427" t="s">
        <v>13</v>
      </c>
      <c r="G3427">
        <v>22.25</v>
      </c>
      <c r="H3427" t="s">
        <v>13</v>
      </c>
      <c r="I3427" t="s">
        <v>124</v>
      </c>
      <c r="J3427" t="s">
        <v>6065</v>
      </c>
      <c r="K3427" s="1">
        <v>42452.480555555558</v>
      </c>
    </row>
    <row r="3428" spans="1:11" x14ac:dyDescent="0.25">
      <c r="A3428" t="s">
        <v>6066</v>
      </c>
      <c r="B3428" t="s">
        <v>17</v>
      </c>
      <c r="C3428">
        <v>50</v>
      </c>
      <c r="D3428" t="s">
        <v>13</v>
      </c>
      <c r="E3428">
        <v>50</v>
      </c>
      <c r="F3428" t="s">
        <v>13</v>
      </c>
      <c r="G3428">
        <v>497.06</v>
      </c>
      <c r="H3428" t="s">
        <v>18</v>
      </c>
      <c r="I3428" t="s">
        <v>42</v>
      </c>
      <c r="J3428" t="s">
        <v>6067</v>
      </c>
      <c r="K3428" s="1">
        <v>42452.481249999997</v>
      </c>
    </row>
    <row r="3429" spans="1:11" x14ac:dyDescent="0.25">
      <c r="A3429" t="s">
        <v>6068</v>
      </c>
      <c r="B3429" t="s">
        <v>17</v>
      </c>
      <c r="C3429">
        <v>15.55</v>
      </c>
      <c r="D3429" t="s">
        <v>13</v>
      </c>
      <c r="E3429">
        <v>15.55</v>
      </c>
      <c r="F3429" t="s">
        <v>13</v>
      </c>
      <c r="G3429">
        <v>52.83</v>
      </c>
      <c r="H3429" t="s">
        <v>14</v>
      </c>
      <c r="I3429" t="s">
        <v>42</v>
      </c>
      <c r="J3429" t="s">
        <v>6069</v>
      </c>
      <c r="K3429" s="1">
        <v>42452.481249999997</v>
      </c>
    </row>
    <row r="3430" spans="1:11" x14ac:dyDescent="0.25">
      <c r="A3430" t="s">
        <v>6070</v>
      </c>
      <c r="B3430" t="s">
        <v>45</v>
      </c>
      <c r="C3430">
        <v>22.25</v>
      </c>
      <c r="D3430" t="s">
        <v>13</v>
      </c>
      <c r="E3430">
        <v>22.25</v>
      </c>
      <c r="F3430" t="s">
        <v>13</v>
      </c>
      <c r="G3430">
        <v>22.25</v>
      </c>
      <c r="H3430" t="s">
        <v>13</v>
      </c>
      <c r="I3430" t="s">
        <v>124</v>
      </c>
      <c r="J3430" t="s">
        <v>6071</v>
      </c>
      <c r="K3430" s="1">
        <v>42452.480555555558</v>
      </c>
    </row>
    <row r="3431" spans="1:11" x14ac:dyDescent="0.25">
      <c r="A3431" t="s">
        <v>6072</v>
      </c>
      <c r="B3431" t="s">
        <v>45</v>
      </c>
      <c r="C3431">
        <v>89</v>
      </c>
      <c r="D3431" t="s">
        <v>13</v>
      </c>
      <c r="E3431">
        <v>89</v>
      </c>
      <c r="F3431" t="s">
        <v>13</v>
      </c>
      <c r="G3431">
        <v>89</v>
      </c>
      <c r="H3431" t="s">
        <v>13</v>
      </c>
      <c r="I3431" t="s">
        <v>124</v>
      </c>
      <c r="J3431" t="s">
        <v>6073</v>
      </c>
      <c r="K3431" s="1">
        <v>42452.480555555558</v>
      </c>
    </row>
    <row r="3432" spans="1:11" x14ac:dyDescent="0.25">
      <c r="A3432" t="s">
        <v>6074</v>
      </c>
      <c r="B3432" t="s">
        <v>45</v>
      </c>
      <c r="C3432">
        <v>22.25</v>
      </c>
      <c r="D3432" t="s">
        <v>13</v>
      </c>
      <c r="E3432">
        <v>22.25</v>
      </c>
      <c r="F3432" t="s">
        <v>13</v>
      </c>
      <c r="G3432">
        <v>22.25</v>
      </c>
      <c r="H3432" t="s">
        <v>13</v>
      </c>
      <c r="I3432" t="s">
        <v>124</v>
      </c>
      <c r="J3432" t="s">
        <v>6075</v>
      </c>
      <c r="K3432" s="1">
        <v>42452.480555555558</v>
      </c>
    </row>
    <row r="3433" spans="1:11" x14ac:dyDescent="0.25">
      <c r="A3433" t="s">
        <v>6076</v>
      </c>
      <c r="B3433" t="s">
        <v>17</v>
      </c>
      <c r="C3433">
        <v>79.98</v>
      </c>
      <c r="D3433" t="s">
        <v>13</v>
      </c>
      <c r="E3433">
        <v>79.98</v>
      </c>
      <c r="F3433" t="s">
        <v>13</v>
      </c>
      <c r="G3433">
        <v>66.64</v>
      </c>
      <c r="H3433" t="s">
        <v>112</v>
      </c>
      <c r="I3433" t="s">
        <v>19</v>
      </c>
      <c r="J3433" t="s">
        <v>6077</v>
      </c>
      <c r="K3433" s="1">
        <v>42452.480555555558</v>
      </c>
    </row>
    <row r="3434" spans="1:11" x14ac:dyDescent="0.25">
      <c r="A3434" t="s">
        <v>6078</v>
      </c>
      <c r="B3434" t="s">
        <v>45</v>
      </c>
      <c r="C3434">
        <v>22.25</v>
      </c>
      <c r="D3434" t="s">
        <v>13</v>
      </c>
      <c r="E3434">
        <v>22.25</v>
      </c>
      <c r="F3434" t="s">
        <v>13</v>
      </c>
      <c r="G3434">
        <v>22.25</v>
      </c>
      <c r="H3434" t="s">
        <v>13</v>
      </c>
      <c r="I3434" t="s">
        <v>124</v>
      </c>
      <c r="J3434" t="s">
        <v>6079</v>
      </c>
      <c r="K3434" s="1">
        <v>42452.480555555558</v>
      </c>
    </row>
    <row r="3435" spans="1:11" x14ac:dyDescent="0.25">
      <c r="A3435" t="s">
        <v>6080</v>
      </c>
      <c r="B3435" t="s">
        <v>45</v>
      </c>
      <c r="C3435">
        <v>22.25</v>
      </c>
      <c r="D3435" t="s">
        <v>13</v>
      </c>
      <c r="E3435">
        <v>22.25</v>
      </c>
      <c r="F3435" t="s">
        <v>13</v>
      </c>
      <c r="G3435">
        <v>22.25</v>
      </c>
      <c r="H3435" t="s">
        <v>13</v>
      </c>
      <c r="I3435" t="s">
        <v>124</v>
      </c>
      <c r="J3435" t="s">
        <v>6081</v>
      </c>
      <c r="K3435" s="1">
        <v>42452.480555555558</v>
      </c>
    </row>
    <row r="3436" spans="1:11" x14ac:dyDescent="0.25">
      <c r="A3436" t="s">
        <v>6082</v>
      </c>
      <c r="B3436" t="s">
        <v>45</v>
      </c>
      <c r="C3436">
        <v>22.25</v>
      </c>
      <c r="D3436" t="s">
        <v>13</v>
      </c>
      <c r="E3436">
        <v>22.25</v>
      </c>
      <c r="F3436" t="s">
        <v>13</v>
      </c>
      <c r="G3436">
        <v>22.25</v>
      </c>
      <c r="H3436" t="s">
        <v>13</v>
      </c>
      <c r="I3436" t="s">
        <v>124</v>
      </c>
      <c r="J3436" t="s">
        <v>6083</v>
      </c>
      <c r="K3436" s="1">
        <v>42452.480555555558</v>
      </c>
    </row>
    <row r="3437" spans="1:11" x14ac:dyDescent="0.25">
      <c r="A3437" t="s">
        <v>6084</v>
      </c>
      <c r="B3437" t="s">
        <v>45</v>
      </c>
      <c r="C3437">
        <v>22.25</v>
      </c>
      <c r="D3437" t="s">
        <v>13</v>
      </c>
      <c r="E3437">
        <v>22.25</v>
      </c>
      <c r="F3437" t="s">
        <v>13</v>
      </c>
      <c r="G3437">
        <v>22.25</v>
      </c>
      <c r="H3437" t="s">
        <v>13</v>
      </c>
      <c r="I3437" t="s">
        <v>124</v>
      </c>
      <c r="J3437" t="s">
        <v>6085</v>
      </c>
      <c r="K3437" s="1">
        <v>42452.480555555558</v>
      </c>
    </row>
    <row r="3438" spans="1:11" x14ac:dyDescent="0.25">
      <c r="A3438" t="s">
        <v>6086</v>
      </c>
      <c r="B3438" t="s">
        <v>17</v>
      </c>
      <c r="C3438">
        <v>21.77</v>
      </c>
      <c r="D3438" t="s">
        <v>13</v>
      </c>
      <c r="E3438">
        <v>21.77</v>
      </c>
      <c r="F3438" t="s">
        <v>13</v>
      </c>
      <c r="G3438">
        <v>73.959999999999994</v>
      </c>
      <c r="H3438" t="s">
        <v>14</v>
      </c>
      <c r="I3438" t="s">
        <v>42</v>
      </c>
      <c r="J3438" t="s">
        <v>6087</v>
      </c>
      <c r="K3438" s="1">
        <v>42452.480555555558</v>
      </c>
    </row>
    <row r="3439" spans="1:11" x14ac:dyDescent="0.25">
      <c r="A3439" t="s">
        <v>6088</v>
      </c>
      <c r="B3439" t="s">
        <v>45</v>
      </c>
      <c r="C3439">
        <v>21.87</v>
      </c>
      <c r="D3439" t="s">
        <v>13</v>
      </c>
      <c r="E3439">
        <v>21.87</v>
      </c>
      <c r="F3439" t="s">
        <v>13</v>
      </c>
      <c r="G3439">
        <v>34.03</v>
      </c>
      <c r="H3439" t="s">
        <v>309</v>
      </c>
      <c r="I3439" t="s">
        <v>124</v>
      </c>
      <c r="J3439" t="s">
        <v>6089</v>
      </c>
      <c r="K3439" s="1">
        <v>42452.480555555558</v>
      </c>
    </row>
    <row r="3440" spans="1:11" x14ac:dyDescent="0.25">
      <c r="A3440" t="s">
        <v>6090</v>
      </c>
      <c r="B3440" t="s">
        <v>45</v>
      </c>
      <c r="C3440">
        <v>43.73</v>
      </c>
      <c r="D3440" t="s">
        <v>13</v>
      </c>
      <c r="E3440">
        <v>43.73</v>
      </c>
      <c r="F3440" t="s">
        <v>13</v>
      </c>
      <c r="G3440">
        <v>68.040000000000006</v>
      </c>
      <c r="H3440" t="s">
        <v>309</v>
      </c>
      <c r="I3440" t="s">
        <v>124</v>
      </c>
      <c r="J3440" t="s">
        <v>6091</v>
      </c>
      <c r="K3440" s="1">
        <v>42452.480555555558</v>
      </c>
    </row>
    <row r="3441" spans="1:11" x14ac:dyDescent="0.25">
      <c r="A3441" t="s">
        <v>6092</v>
      </c>
      <c r="B3441" t="s">
        <v>17</v>
      </c>
      <c r="C3441">
        <v>50</v>
      </c>
      <c r="D3441" t="s">
        <v>13</v>
      </c>
      <c r="E3441">
        <v>50</v>
      </c>
      <c r="F3441" t="s">
        <v>13</v>
      </c>
      <c r="G3441">
        <v>497.06</v>
      </c>
      <c r="H3441" t="s">
        <v>18</v>
      </c>
      <c r="I3441" t="s">
        <v>19</v>
      </c>
      <c r="J3441" t="s">
        <v>6093</v>
      </c>
      <c r="K3441" s="1">
        <v>42452.480555555558</v>
      </c>
    </row>
    <row r="3442" spans="1:11" x14ac:dyDescent="0.25">
      <c r="A3442" t="s">
        <v>6094</v>
      </c>
      <c r="B3442" t="s">
        <v>45</v>
      </c>
      <c r="C3442">
        <v>22.25</v>
      </c>
      <c r="D3442" t="s">
        <v>13</v>
      </c>
      <c r="E3442">
        <v>22.25</v>
      </c>
      <c r="F3442" t="s">
        <v>13</v>
      </c>
      <c r="G3442">
        <v>22.25</v>
      </c>
      <c r="H3442" t="s">
        <v>13</v>
      </c>
      <c r="I3442" t="s">
        <v>124</v>
      </c>
      <c r="J3442" t="s">
        <v>6095</v>
      </c>
      <c r="K3442" s="1">
        <v>42452.480555555558</v>
      </c>
    </row>
    <row r="3443" spans="1:11" x14ac:dyDescent="0.25">
      <c r="A3443" t="s">
        <v>6096</v>
      </c>
      <c r="B3443" t="s">
        <v>17</v>
      </c>
      <c r="C3443">
        <v>62.21</v>
      </c>
      <c r="D3443" t="s">
        <v>13</v>
      </c>
      <c r="E3443">
        <v>62.21</v>
      </c>
      <c r="F3443" t="s">
        <v>13</v>
      </c>
      <c r="G3443">
        <v>211.33</v>
      </c>
      <c r="H3443" t="s">
        <v>14</v>
      </c>
      <c r="I3443" t="s">
        <v>42</v>
      </c>
      <c r="J3443" t="s">
        <v>6097</v>
      </c>
      <c r="K3443" s="1">
        <v>42452.480555555558</v>
      </c>
    </row>
    <row r="3444" spans="1:11" x14ac:dyDescent="0.25">
      <c r="A3444" t="s">
        <v>6098</v>
      </c>
      <c r="B3444" t="s">
        <v>17</v>
      </c>
      <c r="C3444">
        <v>30.09</v>
      </c>
      <c r="D3444" t="s">
        <v>13</v>
      </c>
      <c r="E3444">
        <v>30.09</v>
      </c>
      <c r="F3444" t="s">
        <v>13</v>
      </c>
      <c r="G3444">
        <v>4003.11</v>
      </c>
      <c r="H3444" t="s">
        <v>67</v>
      </c>
      <c r="I3444" t="s">
        <v>19</v>
      </c>
      <c r="J3444" t="s">
        <v>6099</v>
      </c>
      <c r="K3444" s="1">
        <v>42452.480555555558</v>
      </c>
    </row>
    <row r="3445" spans="1:11" x14ac:dyDescent="0.25">
      <c r="A3445" t="s">
        <v>6100</v>
      </c>
      <c r="B3445" t="s">
        <v>45</v>
      </c>
      <c r="C3445">
        <v>21.87</v>
      </c>
      <c r="D3445" t="s">
        <v>13</v>
      </c>
      <c r="E3445">
        <v>21.87</v>
      </c>
      <c r="F3445" t="s">
        <v>13</v>
      </c>
      <c r="G3445">
        <v>34.03</v>
      </c>
      <c r="H3445" t="s">
        <v>309</v>
      </c>
      <c r="I3445" t="s">
        <v>124</v>
      </c>
      <c r="J3445" t="s">
        <v>6101</v>
      </c>
      <c r="K3445" s="1">
        <v>42452.480555555558</v>
      </c>
    </row>
    <row r="3446" spans="1:11" x14ac:dyDescent="0.25">
      <c r="A3446" t="s">
        <v>6102</v>
      </c>
      <c r="B3446" t="s">
        <v>17</v>
      </c>
      <c r="C3446">
        <v>51.25</v>
      </c>
      <c r="D3446" t="s">
        <v>13</v>
      </c>
      <c r="E3446">
        <v>51.25</v>
      </c>
      <c r="F3446" t="s">
        <v>13</v>
      </c>
      <c r="G3446">
        <v>509.48</v>
      </c>
      <c r="H3446" t="s">
        <v>18</v>
      </c>
      <c r="I3446" t="s">
        <v>19</v>
      </c>
      <c r="J3446" t="s">
        <v>6103</v>
      </c>
      <c r="K3446" s="1">
        <v>42452.479861111111</v>
      </c>
    </row>
    <row r="3447" spans="1:11" x14ac:dyDescent="0.25">
      <c r="A3447" t="s">
        <v>6104</v>
      </c>
      <c r="B3447" t="s">
        <v>45</v>
      </c>
      <c r="C3447">
        <v>21.87</v>
      </c>
      <c r="D3447" t="s">
        <v>13</v>
      </c>
      <c r="E3447">
        <v>21.87</v>
      </c>
      <c r="F3447" t="s">
        <v>13</v>
      </c>
      <c r="G3447">
        <v>34.03</v>
      </c>
      <c r="H3447" t="s">
        <v>309</v>
      </c>
      <c r="I3447" t="s">
        <v>124</v>
      </c>
      <c r="J3447" t="s">
        <v>6105</v>
      </c>
      <c r="K3447" s="1">
        <v>42452.479861111111</v>
      </c>
    </row>
    <row r="3448" spans="1:11" x14ac:dyDescent="0.25">
      <c r="A3448" t="s">
        <v>6106</v>
      </c>
      <c r="B3448" t="s">
        <v>17</v>
      </c>
      <c r="C3448">
        <v>54.8</v>
      </c>
      <c r="D3448" t="s">
        <v>13</v>
      </c>
      <c r="E3448">
        <v>54.8</v>
      </c>
      <c r="F3448" t="s">
        <v>13</v>
      </c>
      <c r="G3448">
        <v>544.77</v>
      </c>
      <c r="H3448" t="s">
        <v>18</v>
      </c>
      <c r="I3448" t="s">
        <v>19</v>
      </c>
      <c r="J3448" t="s">
        <v>6107</v>
      </c>
      <c r="K3448" s="1">
        <v>42452.479861111111</v>
      </c>
    </row>
    <row r="3449" spans="1:11" x14ac:dyDescent="0.25">
      <c r="A3449" t="s">
        <v>6108</v>
      </c>
      <c r="B3449" t="s">
        <v>17</v>
      </c>
      <c r="C3449">
        <v>64.94</v>
      </c>
      <c r="D3449" t="s">
        <v>13</v>
      </c>
      <c r="E3449">
        <v>64.94</v>
      </c>
      <c r="F3449" t="s">
        <v>13</v>
      </c>
      <c r="G3449">
        <v>645.58000000000004</v>
      </c>
      <c r="H3449" t="s">
        <v>18</v>
      </c>
      <c r="I3449" t="s">
        <v>19</v>
      </c>
      <c r="J3449" t="s">
        <v>6109</v>
      </c>
      <c r="K3449" s="1">
        <v>42452.479861111111</v>
      </c>
    </row>
    <row r="3450" spans="1:11" x14ac:dyDescent="0.25">
      <c r="A3450" t="s">
        <v>6110</v>
      </c>
      <c r="B3450" t="s">
        <v>45</v>
      </c>
      <c r="C3450">
        <v>43.73</v>
      </c>
      <c r="D3450" t="s">
        <v>13</v>
      </c>
      <c r="E3450">
        <v>43.73</v>
      </c>
      <c r="F3450" t="s">
        <v>13</v>
      </c>
      <c r="G3450">
        <v>68.040000000000006</v>
      </c>
      <c r="H3450" t="s">
        <v>309</v>
      </c>
      <c r="I3450" t="s">
        <v>124</v>
      </c>
      <c r="J3450" t="s">
        <v>6111</v>
      </c>
      <c r="K3450" s="1">
        <v>42452.479861111111</v>
      </c>
    </row>
    <row r="3451" spans="1:11" x14ac:dyDescent="0.25">
      <c r="A3451" t="s">
        <v>6112</v>
      </c>
      <c r="B3451" t="s">
        <v>17</v>
      </c>
      <c r="C3451">
        <v>32.090000000000003</v>
      </c>
      <c r="D3451" t="s">
        <v>13</v>
      </c>
      <c r="E3451">
        <v>32.090000000000003</v>
      </c>
      <c r="F3451" t="s">
        <v>13</v>
      </c>
      <c r="G3451">
        <v>319.01</v>
      </c>
      <c r="H3451" t="s">
        <v>18</v>
      </c>
      <c r="I3451" t="s">
        <v>19</v>
      </c>
      <c r="J3451" t="s">
        <v>6113</v>
      </c>
      <c r="K3451" s="1">
        <v>42452.479861111111</v>
      </c>
    </row>
    <row r="3452" spans="1:11" x14ac:dyDescent="0.25">
      <c r="A3452" t="s">
        <v>6114</v>
      </c>
      <c r="B3452" t="s">
        <v>45</v>
      </c>
      <c r="C3452">
        <v>43.73</v>
      </c>
      <c r="D3452" t="s">
        <v>13</v>
      </c>
      <c r="E3452">
        <v>43.73</v>
      </c>
      <c r="F3452" t="s">
        <v>13</v>
      </c>
      <c r="G3452">
        <v>68.040000000000006</v>
      </c>
      <c r="H3452" t="s">
        <v>309</v>
      </c>
      <c r="I3452" t="s">
        <v>124</v>
      </c>
      <c r="J3452" t="s">
        <v>6115</v>
      </c>
      <c r="K3452" s="1">
        <v>42452.479861111111</v>
      </c>
    </row>
    <row r="3453" spans="1:11" x14ac:dyDescent="0.25">
      <c r="A3453" t="s">
        <v>6116</v>
      </c>
      <c r="B3453" t="s">
        <v>45</v>
      </c>
      <c r="C3453">
        <v>21.87</v>
      </c>
      <c r="D3453" t="s">
        <v>13</v>
      </c>
      <c r="E3453">
        <v>21.87</v>
      </c>
      <c r="F3453" t="s">
        <v>13</v>
      </c>
      <c r="G3453">
        <v>34.03</v>
      </c>
      <c r="H3453" t="s">
        <v>309</v>
      </c>
      <c r="I3453" t="s">
        <v>124</v>
      </c>
      <c r="J3453" t="s">
        <v>6117</v>
      </c>
      <c r="K3453" s="1">
        <v>42452.479861111111</v>
      </c>
    </row>
    <row r="3454" spans="1:11" x14ac:dyDescent="0.25">
      <c r="A3454" t="s">
        <v>6118</v>
      </c>
      <c r="B3454" t="s">
        <v>17</v>
      </c>
      <c r="C3454">
        <v>10.89</v>
      </c>
      <c r="D3454" t="s">
        <v>13</v>
      </c>
      <c r="E3454">
        <v>10.89</v>
      </c>
      <c r="F3454" t="s">
        <v>13</v>
      </c>
      <c r="G3454">
        <v>37</v>
      </c>
      <c r="H3454" t="s">
        <v>14</v>
      </c>
      <c r="I3454" t="s">
        <v>42</v>
      </c>
      <c r="J3454" t="s">
        <v>6119</v>
      </c>
      <c r="K3454" s="1">
        <v>42452.480555555558</v>
      </c>
    </row>
    <row r="3455" spans="1:11" x14ac:dyDescent="0.25">
      <c r="A3455" t="s">
        <v>6120</v>
      </c>
      <c r="B3455" t="s">
        <v>45</v>
      </c>
      <c r="C3455">
        <v>87.46</v>
      </c>
      <c r="D3455" t="s">
        <v>13</v>
      </c>
      <c r="E3455">
        <v>87.46</v>
      </c>
      <c r="F3455" t="s">
        <v>13</v>
      </c>
      <c r="G3455">
        <v>136.08000000000001</v>
      </c>
      <c r="H3455" t="s">
        <v>309</v>
      </c>
      <c r="I3455" t="s">
        <v>124</v>
      </c>
      <c r="J3455" t="s">
        <v>6121</v>
      </c>
      <c r="K3455" s="1">
        <v>42452.479861111111</v>
      </c>
    </row>
    <row r="3456" spans="1:11" x14ac:dyDescent="0.25">
      <c r="A3456" t="s">
        <v>6122</v>
      </c>
      <c r="B3456" t="s">
        <v>45</v>
      </c>
      <c r="C3456">
        <v>43.73</v>
      </c>
      <c r="D3456" t="s">
        <v>13</v>
      </c>
      <c r="E3456">
        <v>43.73</v>
      </c>
      <c r="F3456" t="s">
        <v>13</v>
      </c>
      <c r="G3456">
        <v>68.040000000000006</v>
      </c>
      <c r="H3456" t="s">
        <v>309</v>
      </c>
      <c r="I3456" t="s">
        <v>124</v>
      </c>
      <c r="J3456" t="s">
        <v>6123</v>
      </c>
      <c r="K3456" s="1">
        <v>42452.479861111111</v>
      </c>
    </row>
    <row r="3457" spans="1:11" x14ac:dyDescent="0.25">
      <c r="A3457" t="s">
        <v>6124</v>
      </c>
      <c r="B3457" t="s">
        <v>12</v>
      </c>
      <c r="C3457">
        <v>300</v>
      </c>
      <c r="D3457" t="s">
        <v>14</v>
      </c>
      <c r="E3457">
        <v>300</v>
      </c>
      <c r="F3457" t="s">
        <v>14</v>
      </c>
      <c r="G3457">
        <v>300</v>
      </c>
      <c r="H3457" t="s">
        <v>14</v>
      </c>
      <c r="I3457" t="s">
        <v>15</v>
      </c>
      <c r="J3457">
        <v>155894212</v>
      </c>
      <c r="K3457" s="1">
        <v>42452.479861111111</v>
      </c>
    </row>
    <row r="3458" spans="1:11" x14ac:dyDescent="0.25">
      <c r="A3458" t="s">
        <v>6125</v>
      </c>
      <c r="B3458" t="s">
        <v>17</v>
      </c>
      <c r="C3458">
        <v>51.25</v>
      </c>
      <c r="D3458" t="s">
        <v>13</v>
      </c>
      <c r="E3458">
        <v>51.25</v>
      </c>
      <c r="F3458" t="s">
        <v>13</v>
      </c>
      <c r="G3458">
        <v>509.48</v>
      </c>
      <c r="H3458" t="s">
        <v>18</v>
      </c>
      <c r="I3458" t="s">
        <v>42</v>
      </c>
      <c r="J3458" t="s">
        <v>6126</v>
      </c>
      <c r="K3458" s="1">
        <v>42452.480555555558</v>
      </c>
    </row>
    <row r="3459" spans="1:11" x14ac:dyDescent="0.25">
      <c r="A3459" t="s">
        <v>6127</v>
      </c>
      <c r="B3459" t="s">
        <v>45</v>
      </c>
      <c r="C3459">
        <v>22.25</v>
      </c>
      <c r="D3459" t="s">
        <v>13</v>
      </c>
      <c r="E3459">
        <v>22.25</v>
      </c>
      <c r="F3459" t="s">
        <v>13</v>
      </c>
      <c r="G3459">
        <v>22.25</v>
      </c>
      <c r="H3459" t="s">
        <v>13</v>
      </c>
      <c r="I3459" t="s">
        <v>124</v>
      </c>
      <c r="J3459" t="s">
        <v>6128</v>
      </c>
      <c r="K3459" s="1">
        <v>42452.479861111111</v>
      </c>
    </row>
    <row r="3460" spans="1:11" x14ac:dyDescent="0.25">
      <c r="A3460" t="s">
        <v>6129</v>
      </c>
      <c r="B3460" t="s">
        <v>17</v>
      </c>
      <c r="C3460">
        <v>43.73</v>
      </c>
      <c r="D3460" t="s">
        <v>13</v>
      </c>
      <c r="E3460">
        <v>43.73</v>
      </c>
      <c r="F3460" t="s">
        <v>13</v>
      </c>
      <c r="G3460">
        <v>68.040000000000006</v>
      </c>
      <c r="H3460" t="s">
        <v>309</v>
      </c>
      <c r="I3460" t="s">
        <v>124</v>
      </c>
      <c r="J3460" t="s">
        <v>6130</v>
      </c>
      <c r="K3460" s="1">
        <v>42452.479861111111</v>
      </c>
    </row>
    <row r="3461" spans="1:11" x14ac:dyDescent="0.25">
      <c r="A3461" t="s">
        <v>6131</v>
      </c>
      <c r="B3461" t="s">
        <v>17</v>
      </c>
      <c r="C3461">
        <v>10.89</v>
      </c>
      <c r="D3461" t="s">
        <v>13</v>
      </c>
      <c r="E3461">
        <v>10.89</v>
      </c>
      <c r="F3461" t="s">
        <v>13</v>
      </c>
      <c r="G3461">
        <v>37</v>
      </c>
      <c r="H3461" t="s">
        <v>14</v>
      </c>
      <c r="I3461" t="s">
        <v>42</v>
      </c>
      <c r="J3461" t="s">
        <v>6132</v>
      </c>
      <c r="K3461" s="1">
        <v>42452.480555555558</v>
      </c>
    </row>
    <row r="3462" spans="1:11" x14ac:dyDescent="0.25">
      <c r="A3462" t="s">
        <v>6133</v>
      </c>
      <c r="B3462" t="s">
        <v>17</v>
      </c>
      <c r="C3462">
        <v>74.64</v>
      </c>
      <c r="D3462" t="s">
        <v>13</v>
      </c>
      <c r="E3462">
        <v>74.64</v>
      </c>
      <c r="F3462" t="s">
        <v>13</v>
      </c>
      <c r="G3462">
        <v>253.56</v>
      </c>
      <c r="H3462" t="s">
        <v>14</v>
      </c>
      <c r="I3462" t="s">
        <v>42</v>
      </c>
      <c r="J3462" t="s">
        <v>6134</v>
      </c>
      <c r="K3462" s="1">
        <v>42452.479861111111</v>
      </c>
    </row>
    <row r="3463" spans="1:11" x14ac:dyDescent="0.25">
      <c r="A3463" t="s">
        <v>6135</v>
      </c>
      <c r="B3463" t="s">
        <v>45</v>
      </c>
      <c r="C3463">
        <v>89</v>
      </c>
      <c r="D3463" t="s">
        <v>13</v>
      </c>
      <c r="E3463">
        <v>89</v>
      </c>
      <c r="F3463" t="s">
        <v>13</v>
      </c>
      <c r="G3463">
        <v>89</v>
      </c>
      <c r="H3463" t="s">
        <v>13</v>
      </c>
      <c r="I3463" t="s">
        <v>124</v>
      </c>
      <c r="J3463" t="s">
        <v>6136</v>
      </c>
      <c r="K3463" s="1">
        <v>42452.479861111111</v>
      </c>
    </row>
    <row r="3464" spans="1:11" x14ac:dyDescent="0.25">
      <c r="A3464" t="s">
        <v>6137</v>
      </c>
      <c r="B3464" t="s">
        <v>45</v>
      </c>
      <c r="C3464">
        <v>41.81</v>
      </c>
      <c r="D3464" t="s">
        <v>13</v>
      </c>
      <c r="E3464">
        <v>41.81</v>
      </c>
      <c r="F3464" t="s">
        <v>13</v>
      </c>
      <c r="G3464">
        <v>73.62</v>
      </c>
      <c r="H3464" t="s">
        <v>461</v>
      </c>
      <c r="I3464" t="s">
        <v>124</v>
      </c>
      <c r="J3464" t="s">
        <v>6138</v>
      </c>
      <c r="K3464" s="1">
        <v>42452.479861111111</v>
      </c>
    </row>
    <row r="3465" spans="1:11" x14ac:dyDescent="0.25">
      <c r="A3465" t="s">
        <v>6139</v>
      </c>
      <c r="B3465" t="s">
        <v>45</v>
      </c>
      <c r="C3465">
        <v>44.5</v>
      </c>
      <c r="D3465" t="s">
        <v>13</v>
      </c>
      <c r="E3465">
        <v>44.5</v>
      </c>
      <c r="F3465" t="s">
        <v>13</v>
      </c>
      <c r="G3465">
        <v>44.5</v>
      </c>
      <c r="H3465" t="s">
        <v>13</v>
      </c>
      <c r="I3465" t="s">
        <v>124</v>
      </c>
      <c r="J3465" t="s">
        <v>6140</v>
      </c>
      <c r="K3465" s="1">
        <v>42452.479861111111</v>
      </c>
    </row>
    <row r="3466" spans="1:11" x14ac:dyDescent="0.25">
      <c r="A3466" t="s">
        <v>6141</v>
      </c>
      <c r="B3466" t="s">
        <v>45</v>
      </c>
      <c r="C3466">
        <v>87.46</v>
      </c>
      <c r="D3466" t="s">
        <v>13</v>
      </c>
      <c r="E3466">
        <v>87.46</v>
      </c>
      <c r="F3466" t="s">
        <v>13</v>
      </c>
      <c r="G3466">
        <v>136.08000000000001</v>
      </c>
      <c r="H3466" t="s">
        <v>309</v>
      </c>
      <c r="I3466" t="s">
        <v>124</v>
      </c>
      <c r="J3466" t="s">
        <v>6142</v>
      </c>
      <c r="K3466" s="1">
        <v>42452.479861111111</v>
      </c>
    </row>
    <row r="3467" spans="1:11" x14ac:dyDescent="0.25">
      <c r="A3467" t="s">
        <v>6143</v>
      </c>
      <c r="B3467" t="s">
        <v>17</v>
      </c>
      <c r="C3467">
        <v>300</v>
      </c>
      <c r="D3467" t="s">
        <v>14</v>
      </c>
      <c r="E3467">
        <v>300</v>
      </c>
      <c r="F3467" t="s">
        <v>14</v>
      </c>
      <c r="G3467">
        <v>300</v>
      </c>
      <c r="H3467" t="s">
        <v>14</v>
      </c>
      <c r="I3467" t="s">
        <v>42</v>
      </c>
      <c r="J3467">
        <v>155894172</v>
      </c>
      <c r="K3467" s="1">
        <v>42452.481944444444</v>
      </c>
    </row>
    <row r="3468" spans="1:11" x14ac:dyDescent="0.25">
      <c r="A3468" t="s">
        <v>6144</v>
      </c>
      <c r="B3468" t="s">
        <v>17</v>
      </c>
      <c r="C3468">
        <v>43.73</v>
      </c>
      <c r="D3468" t="s">
        <v>13</v>
      </c>
      <c r="E3468">
        <v>43.73</v>
      </c>
      <c r="F3468" t="s">
        <v>13</v>
      </c>
      <c r="G3468">
        <v>68.040000000000006</v>
      </c>
      <c r="H3468" t="s">
        <v>309</v>
      </c>
      <c r="I3468" t="s">
        <v>124</v>
      </c>
      <c r="J3468" t="s">
        <v>6145</v>
      </c>
      <c r="K3468" s="1">
        <v>42452.479861111111</v>
      </c>
    </row>
    <row r="3469" spans="1:11" x14ac:dyDescent="0.25">
      <c r="A3469" t="s">
        <v>6146</v>
      </c>
      <c r="B3469" t="s">
        <v>45</v>
      </c>
      <c r="C3469">
        <v>89</v>
      </c>
      <c r="D3469" t="s">
        <v>13</v>
      </c>
      <c r="E3469">
        <v>89</v>
      </c>
      <c r="F3469" t="s">
        <v>13</v>
      </c>
      <c r="G3469">
        <v>89</v>
      </c>
      <c r="H3469" t="s">
        <v>13</v>
      </c>
      <c r="I3469" t="s">
        <v>124</v>
      </c>
      <c r="J3469" t="s">
        <v>6147</v>
      </c>
      <c r="K3469" s="1">
        <v>42452.479861111111</v>
      </c>
    </row>
    <row r="3470" spans="1:11" x14ac:dyDescent="0.25">
      <c r="A3470" t="s">
        <v>6148</v>
      </c>
      <c r="B3470" t="s">
        <v>45</v>
      </c>
      <c r="C3470">
        <v>43.73</v>
      </c>
      <c r="D3470" t="s">
        <v>13</v>
      </c>
      <c r="E3470">
        <v>43.73</v>
      </c>
      <c r="F3470" t="s">
        <v>13</v>
      </c>
      <c r="G3470">
        <v>68.040000000000006</v>
      </c>
      <c r="H3470" t="s">
        <v>309</v>
      </c>
      <c r="I3470" t="s">
        <v>124</v>
      </c>
      <c r="J3470" t="s">
        <v>6149</v>
      </c>
      <c r="K3470" s="1">
        <v>42452.479166666664</v>
      </c>
    </row>
    <row r="3471" spans="1:11" x14ac:dyDescent="0.25">
      <c r="A3471" t="s">
        <v>6150</v>
      </c>
      <c r="B3471" t="s">
        <v>12</v>
      </c>
      <c r="C3471">
        <v>5000</v>
      </c>
      <c r="D3471" t="s">
        <v>14</v>
      </c>
      <c r="E3471">
        <v>5000</v>
      </c>
      <c r="F3471" t="s">
        <v>14</v>
      </c>
      <c r="G3471">
        <v>5000</v>
      </c>
      <c r="H3471" t="s">
        <v>14</v>
      </c>
      <c r="I3471" t="s">
        <v>15</v>
      </c>
      <c r="J3471">
        <v>155894132</v>
      </c>
      <c r="K3471" s="1">
        <v>42452.479166666664</v>
      </c>
    </row>
    <row r="3472" spans="1:11" x14ac:dyDescent="0.25">
      <c r="A3472" t="s">
        <v>6151</v>
      </c>
      <c r="B3472" t="s">
        <v>45</v>
      </c>
      <c r="C3472">
        <v>22.25</v>
      </c>
      <c r="D3472" t="s">
        <v>13</v>
      </c>
      <c r="E3472">
        <v>22.25</v>
      </c>
      <c r="F3472" t="s">
        <v>13</v>
      </c>
      <c r="G3472">
        <v>22.25</v>
      </c>
      <c r="H3472" t="s">
        <v>13</v>
      </c>
      <c r="I3472" t="s">
        <v>124</v>
      </c>
      <c r="J3472" t="s">
        <v>6152</v>
      </c>
      <c r="K3472" s="1">
        <v>42452.479166666664</v>
      </c>
    </row>
    <row r="3473" spans="1:11" x14ac:dyDescent="0.25">
      <c r="A3473" t="s">
        <v>6153</v>
      </c>
      <c r="B3473" t="s">
        <v>17</v>
      </c>
      <c r="C3473">
        <v>65.180000000000007</v>
      </c>
      <c r="D3473" t="s">
        <v>13</v>
      </c>
      <c r="E3473">
        <v>65.180000000000007</v>
      </c>
      <c r="F3473" t="s">
        <v>13</v>
      </c>
      <c r="G3473">
        <v>647.96</v>
      </c>
      <c r="H3473" t="s">
        <v>18</v>
      </c>
      <c r="I3473" t="s">
        <v>19</v>
      </c>
      <c r="J3473" t="s">
        <v>6154</v>
      </c>
      <c r="K3473" s="1">
        <v>42452.479166666664</v>
      </c>
    </row>
    <row r="3474" spans="1:11" x14ac:dyDescent="0.25">
      <c r="A3474" t="s">
        <v>6155</v>
      </c>
      <c r="B3474" t="s">
        <v>45</v>
      </c>
      <c r="C3474">
        <v>43.73</v>
      </c>
      <c r="D3474" t="s">
        <v>13</v>
      </c>
      <c r="E3474">
        <v>43.73</v>
      </c>
      <c r="F3474" t="s">
        <v>13</v>
      </c>
      <c r="G3474">
        <v>68.040000000000006</v>
      </c>
      <c r="H3474" t="s">
        <v>309</v>
      </c>
      <c r="I3474" t="s">
        <v>124</v>
      </c>
      <c r="J3474" t="s">
        <v>6156</v>
      </c>
      <c r="K3474" s="1">
        <v>42452.479166666664</v>
      </c>
    </row>
    <row r="3475" spans="1:11" x14ac:dyDescent="0.25">
      <c r="A3475" t="s">
        <v>6157</v>
      </c>
      <c r="B3475" t="s">
        <v>12</v>
      </c>
      <c r="C3475">
        <v>300</v>
      </c>
      <c r="D3475" t="s">
        <v>14</v>
      </c>
      <c r="E3475">
        <v>300</v>
      </c>
      <c r="F3475" t="s">
        <v>14</v>
      </c>
      <c r="G3475">
        <v>300</v>
      </c>
      <c r="H3475" t="s">
        <v>14</v>
      </c>
      <c r="I3475" t="s">
        <v>15</v>
      </c>
      <c r="J3475">
        <v>155894102</v>
      </c>
      <c r="K3475" s="1">
        <v>42452.479166666664</v>
      </c>
    </row>
    <row r="3476" spans="1:11" x14ac:dyDescent="0.25">
      <c r="A3476" t="s">
        <v>6158</v>
      </c>
      <c r="B3476" t="s">
        <v>17</v>
      </c>
      <c r="C3476">
        <v>89</v>
      </c>
      <c r="D3476" t="s">
        <v>13</v>
      </c>
      <c r="E3476">
        <v>89</v>
      </c>
      <c r="F3476" t="s">
        <v>13</v>
      </c>
      <c r="G3476">
        <v>89</v>
      </c>
      <c r="H3476" t="s">
        <v>13</v>
      </c>
      <c r="I3476" t="s">
        <v>124</v>
      </c>
      <c r="J3476" t="s">
        <v>6159</v>
      </c>
      <c r="K3476" s="1">
        <v>42452.479166666664</v>
      </c>
    </row>
    <row r="3477" spans="1:11" x14ac:dyDescent="0.25">
      <c r="A3477" t="s">
        <v>6160</v>
      </c>
      <c r="B3477" t="s">
        <v>12</v>
      </c>
      <c r="C3477">
        <v>30.98</v>
      </c>
      <c r="D3477" t="s">
        <v>13</v>
      </c>
      <c r="E3477">
        <v>30.98</v>
      </c>
      <c r="F3477" t="s">
        <v>13</v>
      </c>
      <c r="G3477">
        <v>105.24</v>
      </c>
      <c r="H3477" t="s">
        <v>14</v>
      </c>
      <c r="I3477" t="s">
        <v>15</v>
      </c>
      <c r="J3477" t="s">
        <v>6161</v>
      </c>
      <c r="K3477" s="1">
        <v>42452.479166666664</v>
      </c>
    </row>
    <row r="3478" spans="1:11" x14ac:dyDescent="0.25">
      <c r="A3478" t="s">
        <v>6162</v>
      </c>
      <c r="B3478" t="s">
        <v>17</v>
      </c>
      <c r="C3478">
        <v>8</v>
      </c>
      <c r="D3478" t="s">
        <v>13</v>
      </c>
      <c r="E3478">
        <v>8</v>
      </c>
      <c r="F3478" t="s">
        <v>13</v>
      </c>
      <c r="G3478">
        <v>27.18</v>
      </c>
      <c r="H3478" t="s">
        <v>14</v>
      </c>
      <c r="I3478" t="s">
        <v>42</v>
      </c>
      <c r="J3478">
        <v>30098497</v>
      </c>
      <c r="K3478" s="1">
        <v>42452.479861111111</v>
      </c>
    </row>
    <row r="3479" spans="1:11" x14ac:dyDescent="0.25">
      <c r="A3479" t="s">
        <v>6163</v>
      </c>
      <c r="B3479" t="s">
        <v>17</v>
      </c>
      <c r="C3479">
        <v>13.56</v>
      </c>
      <c r="D3479" t="s">
        <v>13</v>
      </c>
      <c r="E3479">
        <v>13.56</v>
      </c>
      <c r="F3479" t="s">
        <v>13</v>
      </c>
      <c r="G3479">
        <v>23.88</v>
      </c>
      <c r="H3479" t="s">
        <v>461</v>
      </c>
      <c r="I3479" t="s">
        <v>42</v>
      </c>
      <c r="J3479" t="s">
        <v>6164</v>
      </c>
      <c r="K3479" s="1">
        <v>42452.479861111111</v>
      </c>
    </row>
    <row r="3480" spans="1:11" x14ac:dyDescent="0.25">
      <c r="A3480" t="s">
        <v>6165</v>
      </c>
      <c r="B3480" t="s">
        <v>45</v>
      </c>
      <c r="C3480">
        <v>89</v>
      </c>
      <c r="D3480" t="s">
        <v>13</v>
      </c>
      <c r="E3480">
        <v>89</v>
      </c>
      <c r="F3480" t="s">
        <v>13</v>
      </c>
      <c r="G3480">
        <v>89</v>
      </c>
      <c r="H3480" t="s">
        <v>13</v>
      </c>
      <c r="I3480" t="s">
        <v>124</v>
      </c>
      <c r="J3480" t="s">
        <v>6166</v>
      </c>
      <c r="K3480" s="1">
        <v>42452.479166666664</v>
      </c>
    </row>
    <row r="3481" spans="1:11" x14ac:dyDescent="0.25">
      <c r="A3481" t="s">
        <v>6167</v>
      </c>
      <c r="B3481" t="s">
        <v>45</v>
      </c>
      <c r="C3481">
        <v>89</v>
      </c>
      <c r="D3481" t="s">
        <v>13</v>
      </c>
      <c r="E3481">
        <v>89</v>
      </c>
      <c r="F3481" t="s">
        <v>13</v>
      </c>
      <c r="G3481">
        <v>89</v>
      </c>
      <c r="H3481" t="s">
        <v>13</v>
      </c>
      <c r="I3481" t="s">
        <v>124</v>
      </c>
      <c r="J3481" t="s">
        <v>6168</v>
      </c>
      <c r="K3481" s="1">
        <v>42452.479166666664</v>
      </c>
    </row>
    <row r="3482" spans="1:11" x14ac:dyDescent="0.25">
      <c r="A3482" t="s">
        <v>6169</v>
      </c>
      <c r="B3482" t="s">
        <v>17</v>
      </c>
      <c r="C3482">
        <v>31.1</v>
      </c>
      <c r="D3482" t="s">
        <v>13</v>
      </c>
      <c r="E3482">
        <v>31.1</v>
      </c>
      <c r="F3482" t="s">
        <v>13</v>
      </c>
      <c r="G3482">
        <v>105.65</v>
      </c>
      <c r="H3482" t="s">
        <v>14</v>
      </c>
      <c r="I3482" t="s">
        <v>42</v>
      </c>
      <c r="J3482" t="s">
        <v>6170</v>
      </c>
      <c r="K3482" s="1">
        <v>42452.479166666664</v>
      </c>
    </row>
    <row r="3483" spans="1:11" x14ac:dyDescent="0.25">
      <c r="A3483" t="s">
        <v>6171</v>
      </c>
      <c r="B3483" t="s">
        <v>17</v>
      </c>
      <c r="C3483">
        <v>89</v>
      </c>
      <c r="D3483" t="s">
        <v>13</v>
      </c>
      <c r="E3483">
        <v>89</v>
      </c>
      <c r="F3483" t="s">
        <v>13</v>
      </c>
      <c r="G3483">
        <v>89</v>
      </c>
      <c r="H3483" t="s">
        <v>13</v>
      </c>
      <c r="I3483" t="s">
        <v>124</v>
      </c>
      <c r="J3483" t="s">
        <v>6172</v>
      </c>
      <c r="K3483" s="1">
        <v>42452.479166666664</v>
      </c>
    </row>
    <row r="3484" spans="1:11" x14ac:dyDescent="0.25">
      <c r="A3484" t="s">
        <v>6173</v>
      </c>
      <c r="B3484" t="s">
        <v>17</v>
      </c>
      <c r="C3484">
        <v>89</v>
      </c>
      <c r="D3484" t="s">
        <v>13</v>
      </c>
      <c r="E3484">
        <v>89</v>
      </c>
      <c r="F3484" t="s">
        <v>13</v>
      </c>
      <c r="G3484">
        <v>89</v>
      </c>
      <c r="H3484" t="s">
        <v>13</v>
      </c>
      <c r="I3484" t="s">
        <v>124</v>
      </c>
      <c r="J3484" t="s">
        <v>6174</v>
      </c>
      <c r="K3484" s="1">
        <v>42452.479166666664</v>
      </c>
    </row>
    <row r="3485" spans="1:11" x14ac:dyDescent="0.25">
      <c r="A3485" t="s">
        <v>6175</v>
      </c>
      <c r="B3485" t="s">
        <v>17</v>
      </c>
      <c r="C3485">
        <v>89</v>
      </c>
      <c r="D3485" t="s">
        <v>13</v>
      </c>
      <c r="E3485">
        <v>89</v>
      </c>
      <c r="F3485" t="s">
        <v>13</v>
      </c>
      <c r="G3485">
        <v>89</v>
      </c>
      <c r="H3485" t="s">
        <v>13</v>
      </c>
      <c r="I3485" t="s">
        <v>124</v>
      </c>
      <c r="J3485" t="s">
        <v>6176</v>
      </c>
      <c r="K3485" s="1">
        <v>42452.479166666664</v>
      </c>
    </row>
    <row r="3486" spans="1:11" x14ac:dyDescent="0.25">
      <c r="A3486" t="s">
        <v>6177</v>
      </c>
      <c r="B3486" t="s">
        <v>17</v>
      </c>
      <c r="C3486">
        <v>106.98</v>
      </c>
      <c r="D3486" t="s">
        <v>13</v>
      </c>
      <c r="E3486">
        <v>106.98</v>
      </c>
      <c r="F3486" t="s">
        <v>13</v>
      </c>
      <c r="G3486">
        <v>1063.5</v>
      </c>
      <c r="H3486" t="s">
        <v>18</v>
      </c>
      <c r="I3486" t="s">
        <v>19</v>
      </c>
      <c r="J3486" t="s">
        <v>6178</v>
      </c>
      <c r="K3486" s="1">
        <v>42452.479166666664</v>
      </c>
    </row>
    <row r="3487" spans="1:11" x14ac:dyDescent="0.25">
      <c r="A3487" t="s">
        <v>6179</v>
      </c>
      <c r="B3487" t="s">
        <v>17</v>
      </c>
      <c r="C3487">
        <v>89</v>
      </c>
      <c r="D3487" t="s">
        <v>13</v>
      </c>
      <c r="E3487">
        <v>89</v>
      </c>
      <c r="F3487" t="s">
        <v>13</v>
      </c>
      <c r="G3487">
        <v>89</v>
      </c>
      <c r="H3487" t="s">
        <v>13</v>
      </c>
      <c r="I3487" t="s">
        <v>124</v>
      </c>
      <c r="J3487" t="s">
        <v>6180</v>
      </c>
      <c r="K3487" s="1">
        <v>42452.479166666664</v>
      </c>
    </row>
    <row r="3488" spans="1:11" x14ac:dyDescent="0.25">
      <c r="A3488" t="s">
        <v>6181</v>
      </c>
      <c r="B3488" t="s">
        <v>17</v>
      </c>
      <c r="C3488">
        <v>89</v>
      </c>
      <c r="D3488" t="s">
        <v>13</v>
      </c>
      <c r="E3488">
        <v>89</v>
      </c>
      <c r="F3488" t="s">
        <v>13</v>
      </c>
      <c r="G3488">
        <v>89</v>
      </c>
      <c r="H3488" t="s">
        <v>13</v>
      </c>
      <c r="I3488" t="s">
        <v>124</v>
      </c>
      <c r="J3488" t="s">
        <v>6182</v>
      </c>
      <c r="K3488" s="1">
        <v>42452.479166666664</v>
      </c>
    </row>
    <row r="3489" spans="1:11" x14ac:dyDescent="0.25">
      <c r="A3489" t="s">
        <v>6183</v>
      </c>
      <c r="B3489" t="s">
        <v>45</v>
      </c>
      <c r="C3489">
        <v>89</v>
      </c>
      <c r="D3489" t="s">
        <v>13</v>
      </c>
      <c r="E3489">
        <v>89</v>
      </c>
      <c r="F3489" t="s">
        <v>13</v>
      </c>
      <c r="G3489">
        <v>89</v>
      </c>
      <c r="H3489" t="s">
        <v>13</v>
      </c>
      <c r="I3489" t="s">
        <v>124</v>
      </c>
      <c r="J3489" t="s">
        <v>6184</v>
      </c>
      <c r="K3489" s="1">
        <v>42452.479166666664</v>
      </c>
    </row>
    <row r="3490" spans="1:11" x14ac:dyDescent="0.25">
      <c r="A3490" t="s">
        <v>6185</v>
      </c>
      <c r="B3490" t="s">
        <v>17</v>
      </c>
      <c r="C3490">
        <v>24.66</v>
      </c>
      <c r="D3490" t="s">
        <v>13</v>
      </c>
      <c r="E3490">
        <v>24.66</v>
      </c>
      <c r="F3490" t="s">
        <v>13</v>
      </c>
      <c r="G3490">
        <v>83.77</v>
      </c>
      <c r="H3490" t="s">
        <v>14</v>
      </c>
      <c r="I3490" t="s">
        <v>42</v>
      </c>
      <c r="J3490">
        <v>30098487</v>
      </c>
      <c r="K3490" s="1">
        <v>42452.479166666664</v>
      </c>
    </row>
    <row r="3491" spans="1:11" x14ac:dyDescent="0.25">
      <c r="A3491" t="s">
        <v>6186</v>
      </c>
      <c r="B3491" t="s">
        <v>17</v>
      </c>
      <c r="C3491">
        <v>50</v>
      </c>
      <c r="D3491" t="s">
        <v>13</v>
      </c>
      <c r="E3491">
        <v>50</v>
      </c>
      <c r="F3491" t="s">
        <v>13</v>
      </c>
      <c r="G3491">
        <v>497.06</v>
      </c>
      <c r="H3491" t="s">
        <v>18</v>
      </c>
      <c r="I3491" t="s">
        <v>19</v>
      </c>
      <c r="J3491" t="s">
        <v>6187</v>
      </c>
      <c r="K3491" s="1">
        <v>42452.478472222225</v>
      </c>
    </row>
    <row r="3492" spans="1:11" x14ac:dyDescent="0.25">
      <c r="A3492" t="s">
        <v>6188</v>
      </c>
      <c r="B3492" t="s">
        <v>17</v>
      </c>
      <c r="C3492">
        <v>15.55</v>
      </c>
      <c r="D3492" t="s">
        <v>13</v>
      </c>
      <c r="E3492">
        <v>15.55</v>
      </c>
      <c r="F3492" t="s">
        <v>13</v>
      </c>
      <c r="G3492">
        <v>52.83</v>
      </c>
      <c r="H3492" t="s">
        <v>14</v>
      </c>
      <c r="I3492" t="s">
        <v>42</v>
      </c>
      <c r="J3492" t="s">
        <v>6189</v>
      </c>
      <c r="K3492" s="1">
        <v>42452.479166666664</v>
      </c>
    </row>
    <row r="3493" spans="1:11" x14ac:dyDescent="0.25">
      <c r="A3493" t="s">
        <v>6190</v>
      </c>
      <c r="B3493" t="s">
        <v>17</v>
      </c>
      <c r="C3493">
        <v>21.4</v>
      </c>
      <c r="D3493" t="s">
        <v>13</v>
      </c>
      <c r="E3493">
        <v>21.4</v>
      </c>
      <c r="F3493" t="s">
        <v>13</v>
      </c>
      <c r="G3493">
        <v>212.74</v>
      </c>
      <c r="H3493" t="s">
        <v>18</v>
      </c>
      <c r="I3493" t="s">
        <v>19</v>
      </c>
      <c r="J3493" t="s">
        <v>6191</v>
      </c>
      <c r="K3493" s="1">
        <v>42452.478472222225</v>
      </c>
    </row>
    <row r="3494" spans="1:11" x14ac:dyDescent="0.25">
      <c r="A3494" t="s">
        <v>6192</v>
      </c>
      <c r="B3494" t="s">
        <v>17</v>
      </c>
      <c r="C3494">
        <v>500</v>
      </c>
      <c r="D3494" t="s">
        <v>14</v>
      </c>
      <c r="E3494">
        <v>500</v>
      </c>
      <c r="F3494" t="s">
        <v>14</v>
      </c>
      <c r="G3494">
        <v>500</v>
      </c>
      <c r="H3494" t="s">
        <v>14</v>
      </c>
      <c r="I3494" t="s">
        <v>42</v>
      </c>
      <c r="J3494">
        <v>155893922</v>
      </c>
      <c r="K3494" s="1">
        <v>42452.480555555558</v>
      </c>
    </row>
    <row r="3495" spans="1:11" x14ac:dyDescent="0.25">
      <c r="A3495" t="s">
        <v>6193</v>
      </c>
      <c r="B3495" t="s">
        <v>17</v>
      </c>
      <c r="C3495">
        <v>32.47</v>
      </c>
      <c r="D3495" t="s">
        <v>13</v>
      </c>
      <c r="E3495">
        <v>32.47</v>
      </c>
      <c r="F3495" t="s">
        <v>13</v>
      </c>
      <c r="G3495">
        <v>322.79000000000002</v>
      </c>
      <c r="H3495" t="s">
        <v>18</v>
      </c>
      <c r="I3495" t="s">
        <v>19</v>
      </c>
      <c r="J3495" t="s">
        <v>6194</v>
      </c>
      <c r="K3495" s="1">
        <v>42452.478472222225</v>
      </c>
    </row>
    <row r="3496" spans="1:11" x14ac:dyDescent="0.25">
      <c r="A3496" t="s">
        <v>6195</v>
      </c>
      <c r="B3496" t="s">
        <v>12</v>
      </c>
      <c r="C3496">
        <v>14.25</v>
      </c>
      <c r="D3496" t="s">
        <v>13</v>
      </c>
      <c r="E3496">
        <v>14.25</v>
      </c>
      <c r="F3496" t="s">
        <v>13</v>
      </c>
      <c r="G3496">
        <v>48.41</v>
      </c>
      <c r="H3496" t="s">
        <v>14</v>
      </c>
      <c r="I3496" t="s">
        <v>15</v>
      </c>
      <c r="J3496" t="s">
        <v>6196</v>
      </c>
      <c r="K3496" s="1">
        <v>42452.478472222225</v>
      </c>
    </row>
    <row r="3497" spans="1:11" x14ac:dyDescent="0.25">
      <c r="A3497" t="s">
        <v>6197</v>
      </c>
      <c r="B3497" t="s">
        <v>17</v>
      </c>
      <c r="C3497">
        <v>1</v>
      </c>
      <c r="D3497" t="s">
        <v>13</v>
      </c>
      <c r="E3497">
        <v>1</v>
      </c>
      <c r="F3497" t="s">
        <v>13</v>
      </c>
      <c r="G3497">
        <v>1</v>
      </c>
      <c r="H3497" t="s">
        <v>13</v>
      </c>
      <c r="I3497" t="s">
        <v>42</v>
      </c>
      <c r="J3497" t="s">
        <v>6198</v>
      </c>
      <c r="K3497" s="1">
        <v>42452.479861111111</v>
      </c>
    </row>
    <row r="3498" spans="1:11" x14ac:dyDescent="0.25">
      <c r="A3498" t="s">
        <v>6199</v>
      </c>
      <c r="B3498" t="s">
        <v>17</v>
      </c>
      <c r="C3498">
        <v>9.9600000000000009</v>
      </c>
      <c r="D3498" t="s">
        <v>13</v>
      </c>
      <c r="E3498">
        <v>9.9600000000000009</v>
      </c>
      <c r="F3498" t="s">
        <v>13</v>
      </c>
      <c r="G3498">
        <v>99.02</v>
      </c>
      <c r="H3498" t="s">
        <v>18</v>
      </c>
      <c r="I3498" t="s">
        <v>42</v>
      </c>
      <c r="J3498" t="s">
        <v>6200</v>
      </c>
      <c r="K3498" s="1">
        <v>42452.478472222225</v>
      </c>
    </row>
    <row r="3499" spans="1:11" x14ac:dyDescent="0.25">
      <c r="A3499" t="s">
        <v>6201</v>
      </c>
      <c r="B3499" t="s">
        <v>45</v>
      </c>
      <c r="C3499">
        <v>10.87</v>
      </c>
      <c r="D3499" t="s">
        <v>13</v>
      </c>
      <c r="E3499">
        <v>10.87</v>
      </c>
      <c r="F3499" t="s">
        <v>13</v>
      </c>
      <c r="G3499">
        <v>108.06</v>
      </c>
      <c r="H3499" t="s">
        <v>18</v>
      </c>
      <c r="I3499" t="s">
        <v>19</v>
      </c>
      <c r="J3499" t="s">
        <v>6202</v>
      </c>
      <c r="K3499" s="1">
        <v>42452.478472222225</v>
      </c>
    </row>
    <row r="3500" spans="1:11" x14ac:dyDescent="0.25">
      <c r="A3500" t="s">
        <v>6203</v>
      </c>
      <c r="B3500" t="s">
        <v>17</v>
      </c>
      <c r="C3500">
        <v>8.32</v>
      </c>
      <c r="D3500" t="s">
        <v>13</v>
      </c>
      <c r="E3500">
        <v>8.32</v>
      </c>
      <c r="F3500" t="s">
        <v>13</v>
      </c>
      <c r="G3500">
        <v>28.27</v>
      </c>
      <c r="H3500" t="s">
        <v>14</v>
      </c>
      <c r="I3500" t="s">
        <v>42</v>
      </c>
      <c r="J3500">
        <v>30098480</v>
      </c>
      <c r="K3500" s="1">
        <v>42452.479166666664</v>
      </c>
    </row>
    <row r="3501" spans="1:11" x14ac:dyDescent="0.25">
      <c r="A3501" t="s">
        <v>6204</v>
      </c>
      <c r="B3501" t="s">
        <v>17</v>
      </c>
      <c r="C3501">
        <v>30</v>
      </c>
      <c r="D3501" t="s">
        <v>13</v>
      </c>
      <c r="E3501">
        <v>30</v>
      </c>
      <c r="F3501" t="s">
        <v>13</v>
      </c>
      <c r="G3501">
        <v>298.24</v>
      </c>
      <c r="H3501" t="s">
        <v>18</v>
      </c>
      <c r="I3501" t="s">
        <v>19</v>
      </c>
      <c r="J3501" t="s">
        <v>6205</v>
      </c>
      <c r="K3501" s="1">
        <v>42452.478472222225</v>
      </c>
    </row>
    <row r="3502" spans="1:11" x14ac:dyDescent="0.25">
      <c r="A3502" t="s">
        <v>6206</v>
      </c>
      <c r="B3502" t="s">
        <v>17</v>
      </c>
      <c r="C3502">
        <v>9.1199999999999992</v>
      </c>
      <c r="D3502" t="s">
        <v>13</v>
      </c>
      <c r="E3502">
        <v>9.1199999999999992</v>
      </c>
      <c r="F3502" t="s">
        <v>13</v>
      </c>
      <c r="G3502">
        <v>1213.31</v>
      </c>
      <c r="H3502" t="s">
        <v>67</v>
      </c>
      <c r="I3502" t="s">
        <v>19</v>
      </c>
      <c r="J3502" t="s">
        <v>6207</v>
      </c>
      <c r="K3502" s="1">
        <v>42452.478472222225</v>
      </c>
    </row>
    <row r="3503" spans="1:11" x14ac:dyDescent="0.25">
      <c r="A3503" t="s">
        <v>6208</v>
      </c>
      <c r="B3503" t="s">
        <v>12</v>
      </c>
      <c r="C3503">
        <v>1000</v>
      </c>
      <c r="D3503" t="s">
        <v>14</v>
      </c>
      <c r="E3503">
        <v>1000</v>
      </c>
      <c r="F3503" t="s">
        <v>14</v>
      </c>
      <c r="G3503">
        <v>1000</v>
      </c>
      <c r="H3503" t="s">
        <v>14</v>
      </c>
      <c r="I3503" t="s">
        <v>15</v>
      </c>
      <c r="J3503">
        <v>155893872</v>
      </c>
      <c r="K3503" s="1">
        <v>42452.478472222225</v>
      </c>
    </row>
    <row r="3504" spans="1:11" x14ac:dyDescent="0.25">
      <c r="A3504" t="s">
        <v>6209</v>
      </c>
      <c r="B3504" t="s">
        <v>17</v>
      </c>
      <c r="C3504">
        <v>10.25</v>
      </c>
      <c r="D3504" t="s">
        <v>13</v>
      </c>
      <c r="E3504">
        <v>10.25</v>
      </c>
      <c r="F3504" t="s">
        <v>13</v>
      </c>
      <c r="G3504">
        <v>101.9</v>
      </c>
      <c r="H3504" t="s">
        <v>18</v>
      </c>
      <c r="I3504" t="s">
        <v>19</v>
      </c>
      <c r="J3504" t="s">
        <v>6210</v>
      </c>
      <c r="K3504" s="1">
        <v>42452.477777777778</v>
      </c>
    </row>
    <row r="3505" spans="1:11" x14ac:dyDescent="0.25">
      <c r="A3505" t="s">
        <v>6211</v>
      </c>
      <c r="B3505" t="s">
        <v>12</v>
      </c>
      <c r="C3505">
        <v>500</v>
      </c>
      <c r="D3505" t="s">
        <v>14</v>
      </c>
      <c r="E3505">
        <v>500</v>
      </c>
      <c r="F3505" t="s">
        <v>14</v>
      </c>
      <c r="G3505">
        <v>500</v>
      </c>
      <c r="H3505" t="s">
        <v>14</v>
      </c>
      <c r="I3505" t="s">
        <v>15</v>
      </c>
      <c r="J3505">
        <v>155893822</v>
      </c>
      <c r="K3505" s="1">
        <v>42452.477777777778</v>
      </c>
    </row>
    <row r="3506" spans="1:11" x14ac:dyDescent="0.25">
      <c r="A3506" t="s">
        <v>6212</v>
      </c>
      <c r="B3506" t="s">
        <v>17</v>
      </c>
      <c r="C3506">
        <v>690</v>
      </c>
      <c r="D3506" t="s">
        <v>14</v>
      </c>
      <c r="E3506">
        <v>690</v>
      </c>
      <c r="F3506" t="s">
        <v>14</v>
      </c>
      <c r="G3506">
        <v>690</v>
      </c>
      <c r="H3506" t="s">
        <v>14</v>
      </c>
      <c r="I3506" t="s">
        <v>42</v>
      </c>
      <c r="J3506" t="s">
        <v>6213</v>
      </c>
      <c r="K3506" s="1">
        <v>42452.479861111111</v>
      </c>
    </row>
    <row r="3507" spans="1:11" x14ac:dyDescent="0.25">
      <c r="A3507" t="s">
        <v>6214</v>
      </c>
      <c r="B3507" t="s">
        <v>17</v>
      </c>
      <c r="C3507">
        <v>10.89</v>
      </c>
      <c r="D3507" t="s">
        <v>13</v>
      </c>
      <c r="E3507">
        <v>10.89</v>
      </c>
      <c r="F3507" t="s">
        <v>13</v>
      </c>
      <c r="G3507">
        <v>37</v>
      </c>
      <c r="H3507" t="s">
        <v>14</v>
      </c>
      <c r="I3507" t="s">
        <v>42</v>
      </c>
      <c r="J3507" t="s">
        <v>6215</v>
      </c>
      <c r="K3507" s="1">
        <v>42452.478472222225</v>
      </c>
    </row>
    <row r="3508" spans="1:11" x14ac:dyDescent="0.25">
      <c r="A3508" t="s">
        <v>6216</v>
      </c>
      <c r="B3508" t="s">
        <v>45</v>
      </c>
      <c r="C3508">
        <v>34.909999999999997</v>
      </c>
      <c r="D3508" t="s">
        <v>13</v>
      </c>
      <c r="E3508">
        <v>34.909999999999997</v>
      </c>
      <c r="F3508" t="s">
        <v>13</v>
      </c>
      <c r="G3508">
        <v>53.98</v>
      </c>
      <c r="H3508" t="s">
        <v>25</v>
      </c>
      <c r="I3508" t="s">
        <v>42</v>
      </c>
      <c r="J3508">
        <v>30098469</v>
      </c>
      <c r="K3508" s="1">
        <v>42452.477777777778</v>
      </c>
    </row>
    <row r="3509" spans="1:11" x14ac:dyDescent="0.25">
      <c r="A3509" t="s">
        <v>6217</v>
      </c>
      <c r="B3509" t="s">
        <v>17</v>
      </c>
      <c r="C3509">
        <v>1</v>
      </c>
      <c r="D3509" t="s">
        <v>13</v>
      </c>
      <c r="E3509">
        <v>1</v>
      </c>
      <c r="F3509" t="s">
        <v>13</v>
      </c>
      <c r="G3509">
        <v>1</v>
      </c>
      <c r="H3509" t="s">
        <v>13</v>
      </c>
      <c r="I3509" t="s">
        <v>42</v>
      </c>
      <c r="J3509" t="s">
        <v>6218</v>
      </c>
      <c r="K3509" s="1">
        <v>42452.478472222225</v>
      </c>
    </row>
    <row r="3510" spans="1:11" x14ac:dyDescent="0.25">
      <c r="A3510" t="s">
        <v>6219</v>
      </c>
      <c r="B3510" t="s">
        <v>17</v>
      </c>
      <c r="C3510">
        <v>112.12</v>
      </c>
      <c r="D3510" t="s">
        <v>13</v>
      </c>
      <c r="E3510">
        <v>112.12</v>
      </c>
      <c r="F3510" t="s">
        <v>13</v>
      </c>
      <c r="G3510">
        <v>380.88</v>
      </c>
      <c r="H3510" t="s">
        <v>14</v>
      </c>
      <c r="I3510" t="s">
        <v>42</v>
      </c>
      <c r="J3510" t="s">
        <v>6220</v>
      </c>
      <c r="K3510" s="1">
        <v>42452.477777777778</v>
      </c>
    </row>
    <row r="3511" spans="1:11" x14ac:dyDescent="0.25">
      <c r="A3511" t="s">
        <v>6221</v>
      </c>
      <c r="B3511" t="s">
        <v>17</v>
      </c>
      <c r="C3511">
        <v>150</v>
      </c>
      <c r="D3511" t="s">
        <v>13</v>
      </c>
      <c r="E3511">
        <v>150</v>
      </c>
      <c r="F3511" t="s">
        <v>13</v>
      </c>
      <c r="G3511">
        <v>150</v>
      </c>
      <c r="H3511" t="s">
        <v>13</v>
      </c>
      <c r="I3511" t="s">
        <v>42</v>
      </c>
      <c r="J3511" t="s">
        <v>6222</v>
      </c>
      <c r="K3511" s="1">
        <v>42452.478472222225</v>
      </c>
    </row>
    <row r="3512" spans="1:11" x14ac:dyDescent="0.25">
      <c r="A3512" t="s">
        <v>6223</v>
      </c>
      <c r="B3512" t="s">
        <v>17</v>
      </c>
      <c r="C3512">
        <v>400</v>
      </c>
      <c r="D3512" t="s">
        <v>14</v>
      </c>
      <c r="E3512">
        <v>400</v>
      </c>
      <c r="F3512" t="s">
        <v>14</v>
      </c>
      <c r="G3512">
        <v>400</v>
      </c>
      <c r="H3512" t="s">
        <v>14</v>
      </c>
      <c r="I3512" t="s">
        <v>42</v>
      </c>
      <c r="J3512">
        <v>155893712</v>
      </c>
      <c r="K3512" s="1">
        <v>42452.479861111111</v>
      </c>
    </row>
    <row r="3513" spans="1:11" x14ac:dyDescent="0.25">
      <c r="A3513" t="s">
        <v>6224</v>
      </c>
      <c r="B3513" t="s">
        <v>12</v>
      </c>
      <c r="C3513">
        <v>46.66</v>
      </c>
      <c r="D3513" t="s">
        <v>13</v>
      </c>
      <c r="E3513">
        <v>46.66</v>
      </c>
      <c r="F3513" t="s">
        <v>13</v>
      </c>
      <c r="G3513">
        <v>158.51</v>
      </c>
      <c r="H3513" t="s">
        <v>14</v>
      </c>
      <c r="I3513" t="s">
        <v>15</v>
      </c>
      <c r="J3513" t="s">
        <v>6225</v>
      </c>
      <c r="K3513" s="1">
        <v>42452.477777777778</v>
      </c>
    </row>
    <row r="3514" spans="1:11" x14ac:dyDescent="0.25">
      <c r="A3514" t="s">
        <v>6226</v>
      </c>
      <c r="B3514" t="s">
        <v>17</v>
      </c>
      <c r="C3514">
        <v>25</v>
      </c>
      <c r="D3514" t="s">
        <v>13</v>
      </c>
      <c r="E3514">
        <v>25</v>
      </c>
      <c r="F3514" t="s">
        <v>13</v>
      </c>
      <c r="G3514">
        <v>248.53</v>
      </c>
      <c r="H3514" t="s">
        <v>18</v>
      </c>
      <c r="I3514" t="s">
        <v>19</v>
      </c>
      <c r="J3514" t="s">
        <v>6227</v>
      </c>
      <c r="K3514" s="1">
        <v>42452.477777777778</v>
      </c>
    </row>
    <row r="3515" spans="1:11" x14ac:dyDescent="0.25">
      <c r="A3515" t="s">
        <v>6228</v>
      </c>
      <c r="B3515" t="s">
        <v>17</v>
      </c>
      <c r="C3515">
        <v>1</v>
      </c>
      <c r="D3515" t="s">
        <v>13</v>
      </c>
      <c r="E3515">
        <v>1</v>
      </c>
      <c r="F3515" t="s">
        <v>13</v>
      </c>
      <c r="G3515">
        <v>1</v>
      </c>
      <c r="H3515" t="s">
        <v>13</v>
      </c>
      <c r="I3515" t="s">
        <v>42</v>
      </c>
      <c r="J3515" t="s">
        <v>6229</v>
      </c>
      <c r="K3515" s="1">
        <v>42452.478472222225</v>
      </c>
    </row>
    <row r="3516" spans="1:11" x14ac:dyDescent="0.25">
      <c r="A3516" t="s">
        <v>6230</v>
      </c>
      <c r="B3516" t="s">
        <v>17</v>
      </c>
      <c r="C3516">
        <v>13.95</v>
      </c>
      <c r="D3516" t="s">
        <v>13</v>
      </c>
      <c r="E3516">
        <v>13.95</v>
      </c>
      <c r="F3516" t="s">
        <v>13</v>
      </c>
      <c r="G3516">
        <v>47.39</v>
      </c>
      <c r="H3516" t="s">
        <v>14</v>
      </c>
      <c r="I3516" t="s">
        <v>42</v>
      </c>
      <c r="J3516" t="s">
        <v>6231</v>
      </c>
      <c r="K3516" s="1">
        <v>42452.477777777778</v>
      </c>
    </row>
    <row r="3517" spans="1:11" x14ac:dyDescent="0.25">
      <c r="A3517" t="s">
        <v>6232</v>
      </c>
      <c r="B3517" t="s">
        <v>17</v>
      </c>
      <c r="C3517">
        <v>273.99</v>
      </c>
      <c r="D3517" t="s">
        <v>13</v>
      </c>
      <c r="E3517">
        <v>273.99</v>
      </c>
      <c r="F3517" t="s">
        <v>13</v>
      </c>
      <c r="G3517">
        <v>2723.75</v>
      </c>
      <c r="H3517" t="s">
        <v>18</v>
      </c>
      <c r="I3517" t="s">
        <v>124</v>
      </c>
      <c r="J3517" t="s">
        <v>6233</v>
      </c>
      <c r="K3517" s="1">
        <v>42452.477083333331</v>
      </c>
    </row>
    <row r="3518" spans="1:11" x14ac:dyDescent="0.25">
      <c r="A3518" t="s">
        <v>6234</v>
      </c>
      <c r="B3518" t="s">
        <v>45</v>
      </c>
      <c r="C3518">
        <v>1</v>
      </c>
      <c r="D3518" t="s">
        <v>13</v>
      </c>
      <c r="E3518">
        <v>1</v>
      </c>
      <c r="F3518" t="s">
        <v>13</v>
      </c>
      <c r="G3518">
        <v>1</v>
      </c>
      <c r="H3518" t="s">
        <v>13</v>
      </c>
      <c r="I3518" t="s">
        <v>42</v>
      </c>
      <c r="J3518" t="s">
        <v>6235</v>
      </c>
      <c r="K3518" s="1">
        <v>42452.479861111111</v>
      </c>
    </row>
    <row r="3519" spans="1:11" x14ac:dyDescent="0.25">
      <c r="A3519" t="s">
        <v>6236</v>
      </c>
      <c r="B3519" t="s">
        <v>17</v>
      </c>
      <c r="C3519">
        <v>2445.4299999999998</v>
      </c>
      <c r="D3519" t="s">
        <v>13</v>
      </c>
      <c r="E3519">
        <v>2445.4299999999998</v>
      </c>
      <c r="F3519" t="s">
        <v>13</v>
      </c>
      <c r="G3519">
        <v>325861.76000000001</v>
      </c>
      <c r="H3519" t="s">
        <v>67</v>
      </c>
      <c r="I3519" t="s">
        <v>22</v>
      </c>
      <c r="J3519" t="s">
        <v>6237</v>
      </c>
      <c r="K3519" s="1">
        <v>42452.477083333331</v>
      </c>
    </row>
    <row r="3520" spans="1:11" x14ac:dyDescent="0.25">
      <c r="A3520" t="s">
        <v>6238</v>
      </c>
      <c r="B3520" t="s">
        <v>17</v>
      </c>
      <c r="C3520">
        <v>27.99</v>
      </c>
      <c r="D3520" t="s">
        <v>13</v>
      </c>
      <c r="E3520">
        <v>27.99</v>
      </c>
      <c r="F3520" t="s">
        <v>13</v>
      </c>
      <c r="G3520">
        <v>95.09</v>
      </c>
      <c r="H3520" t="s">
        <v>14</v>
      </c>
      <c r="I3520" t="s">
        <v>42</v>
      </c>
      <c r="J3520" t="s">
        <v>6239</v>
      </c>
      <c r="K3520" s="1">
        <v>42452.477083333331</v>
      </c>
    </row>
    <row r="3521" spans="1:11" x14ac:dyDescent="0.25">
      <c r="A3521" t="s">
        <v>6240</v>
      </c>
      <c r="B3521" t="s">
        <v>17</v>
      </c>
      <c r="C3521">
        <v>1</v>
      </c>
      <c r="D3521" t="s">
        <v>13</v>
      </c>
      <c r="E3521">
        <v>1</v>
      </c>
      <c r="F3521" t="s">
        <v>13</v>
      </c>
      <c r="G3521">
        <v>1</v>
      </c>
      <c r="H3521" t="s">
        <v>13</v>
      </c>
      <c r="I3521" t="s">
        <v>42</v>
      </c>
      <c r="J3521" t="s">
        <v>6241</v>
      </c>
      <c r="K3521" s="1">
        <v>42452.477083333331</v>
      </c>
    </row>
    <row r="3522" spans="1:11" x14ac:dyDescent="0.25">
      <c r="A3522" t="s">
        <v>6242</v>
      </c>
      <c r="B3522" t="s">
        <v>17</v>
      </c>
      <c r="C3522">
        <v>10</v>
      </c>
      <c r="D3522" t="s">
        <v>13</v>
      </c>
      <c r="E3522">
        <v>10</v>
      </c>
      <c r="F3522" t="s">
        <v>13</v>
      </c>
      <c r="G3522">
        <v>99.42</v>
      </c>
      <c r="H3522" t="s">
        <v>18</v>
      </c>
      <c r="I3522" t="s">
        <v>19</v>
      </c>
      <c r="J3522" t="s">
        <v>6243</v>
      </c>
      <c r="K3522" s="1">
        <v>42452.477083333331</v>
      </c>
    </row>
    <row r="3523" spans="1:11" x14ac:dyDescent="0.25">
      <c r="A3523" t="s">
        <v>6244</v>
      </c>
      <c r="B3523" t="s">
        <v>17</v>
      </c>
      <c r="C3523">
        <v>1</v>
      </c>
      <c r="D3523" t="s">
        <v>13</v>
      </c>
      <c r="E3523">
        <v>1</v>
      </c>
      <c r="F3523" t="s">
        <v>13</v>
      </c>
      <c r="G3523">
        <v>1</v>
      </c>
      <c r="H3523" t="s">
        <v>13</v>
      </c>
      <c r="I3523" t="s">
        <v>42</v>
      </c>
      <c r="J3523" t="s">
        <v>6245</v>
      </c>
      <c r="K3523" s="1">
        <v>42452.477083333331</v>
      </c>
    </row>
    <row r="3524" spans="1:11" x14ac:dyDescent="0.25">
      <c r="A3524" t="s">
        <v>6246</v>
      </c>
      <c r="B3524" t="s">
        <v>17</v>
      </c>
      <c r="C3524">
        <v>91.16</v>
      </c>
      <c r="D3524" t="s">
        <v>13</v>
      </c>
      <c r="E3524">
        <v>91.16</v>
      </c>
      <c r="F3524" t="s">
        <v>13</v>
      </c>
      <c r="G3524">
        <v>12037.97</v>
      </c>
      <c r="H3524" t="s">
        <v>67</v>
      </c>
      <c r="I3524" t="s">
        <v>22</v>
      </c>
      <c r="J3524" t="s">
        <v>6247</v>
      </c>
      <c r="K3524" s="1">
        <v>42452.476388888892</v>
      </c>
    </row>
    <row r="3525" spans="1:11" x14ac:dyDescent="0.25">
      <c r="A3525" t="s">
        <v>6248</v>
      </c>
      <c r="B3525" t="s">
        <v>17</v>
      </c>
      <c r="C3525">
        <v>9.6</v>
      </c>
      <c r="D3525" t="s">
        <v>13</v>
      </c>
      <c r="E3525">
        <v>9.6</v>
      </c>
      <c r="F3525" t="s">
        <v>13</v>
      </c>
      <c r="G3525">
        <v>32.619999999999997</v>
      </c>
      <c r="H3525" t="s">
        <v>14</v>
      </c>
      <c r="I3525" t="s">
        <v>42</v>
      </c>
      <c r="J3525">
        <v>30098441</v>
      </c>
      <c r="K3525" s="1">
        <v>42452.477083333331</v>
      </c>
    </row>
    <row r="3526" spans="1:11" x14ac:dyDescent="0.25">
      <c r="A3526" t="s">
        <v>6249</v>
      </c>
      <c r="B3526" t="s">
        <v>45</v>
      </c>
      <c r="C3526">
        <v>1.36</v>
      </c>
      <c r="D3526" t="s">
        <v>13</v>
      </c>
      <c r="E3526">
        <v>1.36</v>
      </c>
      <c r="F3526" t="s">
        <v>13</v>
      </c>
      <c r="G3526">
        <v>2.11</v>
      </c>
      <c r="H3526" t="s">
        <v>309</v>
      </c>
      <c r="I3526" t="s">
        <v>19</v>
      </c>
      <c r="J3526" t="s">
        <v>6250</v>
      </c>
      <c r="K3526" s="1">
        <v>42452.476388888892</v>
      </c>
    </row>
    <row r="3527" spans="1:11" x14ac:dyDescent="0.25">
      <c r="A3527" t="s">
        <v>6251</v>
      </c>
      <c r="B3527" t="s">
        <v>17</v>
      </c>
      <c r="C3527">
        <v>455.79</v>
      </c>
      <c r="D3527" t="s">
        <v>13</v>
      </c>
      <c r="E3527">
        <v>455.79</v>
      </c>
      <c r="F3527" t="s">
        <v>13</v>
      </c>
      <c r="G3527">
        <v>60188.53</v>
      </c>
      <c r="H3527" t="s">
        <v>67</v>
      </c>
      <c r="I3527" t="s">
        <v>22</v>
      </c>
      <c r="J3527" t="s">
        <v>6252</v>
      </c>
      <c r="K3527" s="1">
        <v>42452.476388888892</v>
      </c>
    </row>
    <row r="3528" spans="1:11" x14ac:dyDescent="0.25">
      <c r="A3528" t="s">
        <v>6253</v>
      </c>
      <c r="B3528" t="s">
        <v>17</v>
      </c>
      <c r="C3528">
        <v>35.71</v>
      </c>
      <c r="D3528" t="s">
        <v>13</v>
      </c>
      <c r="E3528">
        <v>35.71</v>
      </c>
      <c r="F3528" t="s">
        <v>13</v>
      </c>
      <c r="G3528">
        <v>121.31</v>
      </c>
      <c r="H3528" t="s">
        <v>14</v>
      </c>
      <c r="I3528" t="s">
        <v>42</v>
      </c>
      <c r="J3528" t="s">
        <v>6254</v>
      </c>
      <c r="K3528" s="1">
        <v>42452.477083333331</v>
      </c>
    </row>
    <row r="3529" spans="1:11" x14ac:dyDescent="0.25">
      <c r="A3529" t="s">
        <v>6255</v>
      </c>
      <c r="B3529" t="s">
        <v>17</v>
      </c>
      <c r="C3529">
        <v>64.94</v>
      </c>
      <c r="D3529" t="s">
        <v>13</v>
      </c>
      <c r="E3529">
        <v>64.94</v>
      </c>
      <c r="F3529" t="s">
        <v>13</v>
      </c>
      <c r="G3529">
        <v>645.63</v>
      </c>
      <c r="H3529" t="s">
        <v>18</v>
      </c>
      <c r="I3529" t="s">
        <v>19</v>
      </c>
      <c r="J3529" t="s">
        <v>6256</v>
      </c>
      <c r="K3529" s="1">
        <v>42452.476388888892</v>
      </c>
    </row>
    <row r="3530" spans="1:11" x14ac:dyDescent="0.25">
      <c r="A3530" t="s">
        <v>6257</v>
      </c>
      <c r="B3530" t="s">
        <v>17</v>
      </c>
      <c r="C3530">
        <v>455.67</v>
      </c>
      <c r="D3530" t="s">
        <v>13</v>
      </c>
      <c r="E3530">
        <v>455.67</v>
      </c>
      <c r="F3530" t="s">
        <v>13</v>
      </c>
      <c r="G3530">
        <v>59793.43</v>
      </c>
      <c r="H3530" t="s">
        <v>67</v>
      </c>
      <c r="I3530" t="s">
        <v>22</v>
      </c>
      <c r="J3530" t="s">
        <v>6258</v>
      </c>
      <c r="K3530" s="1">
        <v>42452.476388888892</v>
      </c>
    </row>
    <row r="3531" spans="1:11" x14ac:dyDescent="0.25">
      <c r="A3531" t="s">
        <v>6259</v>
      </c>
      <c r="B3531" t="s">
        <v>17</v>
      </c>
      <c r="C3531">
        <v>64.06</v>
      </c>
      <c r="D3531" t="s">
        <v>13</v>
      </c>
      <c r="E3531">
        <v>64.06</v>
      </c>
      <c r="F3531" t="s">
        <v>13</v>
      </c>
      <c r="G3531">
        <v>217.62</v>
      </c>
      <c r="H3531" t="s">
        <v>14</v>
      </c>
      <c r="I3531" t="s">
        <v>42</v>
      </c>
      <c r="J3531" t="s">
        <v>6260</v>
      </c>
      <c r="K3531" s="1">
        <v>42452.477083333331</v>
      </c>
    </row>
    <row r="3532" spans="1:11" x14ac:dyDescent="0.25">
      <c r="A3532" t="s">
        <v>6261</v>
      </c>
      <c r="B3532" t="s">
        <v>17</v>
      </c>
      <c r="C3532">
        <v>455.67</v>
      </c>
      <c r="D3532" t="s">
        <v>13</v>
      </c>
      <c r="E3532">
        <v>455.67</v>
      </c>
      <c r="F3532" t="s">
        <v>13</v>
      </c>
      <c r="G3532">
        <v>59793.43</v>
      </c>
      <c r="H3532" t="s">
        <v>67</v>
      </c>
      <c r="I3532" t="s">
        <v>22</v>
      </c>
      <c r="J3532" t="s">
        <v>6262</v>
      </c>
      <c r="K3532" s="1">
        <v>42452.476388888892</v>
      </c>
    </row>
    <row r="3533" spans="1:11" x14ac:dyDescent="0.25">
      <c r="A3533" t="s">
        <v>6263</v>
      </c>
      <c r="B3533" t="s">
        <v>17</v>
      </c>
      <c r="C3533">
        <v>455.67</v>
      </c>
      <c r="D3533" t="s">
        <v>13</v>
      </c>
      <c r="E3533">
        <v>455.67</v>
      </c>
      <c r="F3533" t="s">
        <v>13</v>
      </c>
      <c r="G3533">
        <v>59793.43</v>
      </c>
      <c r="H3533" t="s">
        <v>67</v>
      </c>
      <c r="I3533" t="s">
        <v>22</v>
      </c>
      <c r="J3533" t="s">
        <v>6264</v>
      </c>
      <c r="K3533" s="1">
        <v>42452.476388888892</v>
      </c>
    </row>
    <row r="3534" spans="1:11" x14ac:dyDescent="0.25">
      <c r="A3534" t="s">
        <v>6265</v>
      </c>
      <c r="B3534" t="s">
        <v>17</v>
      </c>
      <c r="C3534">
        <v>596.91999999999996</v>
      </c>
      <c r="D3534" t="s">
        <v>13</v>
      </c>
      <c r="E3534">
        <v>596.91999999999996</v>
      </c>
      <c r="F3534" t="s">
        <v>13</v>
      </c>
      <c r="G3534">
        <v>78328.38</v>
      </c>
      <c r="H3534" t="s">
        <v>67</v>
      </c>
      <c r="I3534" t="s">
        <v>22</v>
      </c>
      <c r="J3534" t="s">
        <v>6266</v>
      </c>
      <c r="K3534" s="1">
        <v>42452.476388888892</v>
      </c>
    </row>
    <row r="3535" spans="1:11" x14ac:dyDescent="0.25">
      <c r="A3535" t="s">
        <v>6267</v>
      </c>
      <c r="B3535" t="s">
        <v>17</v>
      </c>
      <c r="C3535">
        <v>10.53</v>
      </c>
      <c r="D3535" t="s">
        <v>13</v>
      </c>
      <c r="E3535">
        <v>10.53</v>
      </c>
      <c r="F3535" t="s">
        <v>13</v>
      </c>
      <c r="G3535">
        <v>35.78</v>
      </c>
      <c r="H3535" t="s">
        <v>14</v>
      </c>
      <c r="I3535" t="s">
        <v>42</v>
      </c>
      <c r="J3535" t="s">
        <v>6268</v>
      </c>
      <c r="K3535" s="1">
        <v>42452.476388888892</v>
      </c>
    </row>
    <row r="3536" spans="1:11" x14ac:dyDescent="0.25">
      <c r="A3536" t="s">
        <v>6269</v>
      </c>
      <c r="B3536" t="s">
        <v>45</v>
      </c>
      <c r="C3536">
        <v>30</v>
      </c>
      <c r="D3536" t="s">
        <v>13</v>
      </c>
      <c r="E3536">
        <v>30</v>
      </c>
      <c r="F3536" t="s">
        <v>13</v>
      </c>
      <c r="G3536">
        <v>298.26</v>
      </c>
      <c r="H3536" t="s">
        <v>18</v>
      </c>
      <c r="I3536" t="s">
        <v>19</v>
      </c>
      <c r="J3536" t="s">
        <v>6270</v>
      </c>
      <c r="K3536" s="1">
        <v>42452.476388888892</v>
      </c>
    </row>
    <row r="3537" spans="1:11" x14ac:dyDescent="0.25">
      <c r="A3537" t="s">
        <v>6271</v>
      </c>
      <c r="B3537" t="s">
        <v>45</v>
      </c>
      <c r="C3537">
        <v>41.89</v>
      </c>
      <c r="D3537" t="s">
        <v>13</v>
      </c>
      <c r="E3537">
        <v>41.89</v>
      </c>
      <c r="F3537" t="s">
        <v>13</v>
      </c>
      <c r="G3537">
        <v>64.78</v>
      </c>
      <c r="H3537" t="s">
        <v>25</v>
      </c>
      <c r="I3537" t="s">
        <v>42</v>
      </c>
      <c r="J3537">
        <v>30098434</v>
      </c>
      <c r="K3537" s="1">
        <v>42452.476388888892</v>
      </c>
    </row>
    <row r="3538" spans="1:11" x14ac:dyDescent="0.25">
      <c r="A3538" t="s">
        <v>6272</v>
      </c>
      <c r="B3538" t="s">
        <v>17</v>
      </c>
      <c r="C3538">
        <v>100</v>
      </c>
      <c r="D3538" t="s">
        <v>14</v>
      </c>
      <c r="E3538">
        <v>31.11</v>
      </c>
      <c r="F3538" t="s">
        <v>13</v>
      </c>
      <c r="G3538">
        <v>105.5</v>
      </c>
      <c r="H3538" t="s">
        <v>14</v>
      </c>
      <c r="I3538" t="s">
        <v>42</v>
      </c>
      <c r="J3538">
        <v>49581861</v>
      </c>
      <c r="K3538" s="1">
        <v>42452.476388888892</v>
      </c>
    </row>
    <row r="3539" spans="1:11" x14ac:dyDescent="0.25">
      <c r="A3539" t="s">
        <v>6273</v>
      </c>
      <c r="B3539" t="s">
        <v>45</v>
      </c>
      <c r="C3539">
        <v>93.31</v>
      </c>
      <c r="D3539" t="s">
        <v>13</v>
      </c>
      <c r="E3539">
        <v>93.31</v>
      </c>
      <c r="F3539" t="s">
        <v>13</v>
      </c>
      <c r="G3539">
        <v>316.98</v>
      </c>
      <c r="H3539" t="s">
        <v>14</v>
      </c>
      <c r="I3539" t="s">
        <v>42</v>
      </c>
      <c r="J3539" t="s">
        <v>6274</v>
      </c>
      <c r="K3539" s="1">
        <v>42452.493055555555</v>
      </c>
    </row>
    <row r="3540" spans="1:11" x14ac:dyDescent="0.25">
      <c r="A3540" t="s">
        <v>6275</v>
      </c>
      <c r="B3540" t="s">
        <v>17</v>
      </c>
      <c r="C3540">
        <v>129.88</v>
      </c>
      <c r="D3540" t="s">
        <v>13</v>
      </c>
      <c r="E3540">
        <v>129.88</v>
      </c>
      <c r="F3540" t="s">
        <v>13</v>
      </c>
      <c r="G3540">
        <v>1291.25</v>
      </c>
      <c r="H3540" t="s">
        <v>18</v>
      </c>
      <c r="I3540" t="s">
        <v>42</v>
      </c>
      <c r="J3540" t="s">
        <v>6276</v>
      </c>
      <c r="K3540" s="1">
        <v>42452.476388888892</v>
      </c>
    </row>
    <row r="3541" spans="1:11" x14ac:dyDescent="0.25">
      <c r="A3541" t="s">
        <v>6277</v>
      </c>
      <c r="B3541" t="s">
        <v>17</v>
      </c>
      <c r="C3541">
        <v>31.1</v>
      </c>
      <c r="D3541" t="s">
        <v>13</v>
      </c>
      <c r="E3541">
        <v>31.1</v>
      </c>
      <c r="F3541" t="s">
        <v>13</v>
      </c>
      <c r="G3541">
        <v>105.65</v>
      </c>
      <c r="H3541" t="s">
        <v>14</v>
      </c>
      <c r="I3541" t="s">
        <v>42</v>
      </c>
      <c r="J3541" t="s">
        <v>6278</v>
      </c>
      <c r="K3541" s="1">
        <v>42452.476388888892</v>
      </c>
    </row>
    <row r="3542" spans="1:11" x14ac:dyDescent="0.25">
      <c r="A3542" t="s">
        <v>6279</v>
      </c>
      <c r="B3542" t="s">
        <v>17</v>
      </c>
      <c r="C3542">
        <v>742.48</v>
      </c>
      <c r="D3542" t="s">
        <v>13</v>
      </c>
      <c r="E3542">
        <v>742.48</v>
      </c>
      <c r="F3542" t="s">
        <v>13</v>
      </c>
      <c r="G3542">
        <v>7381.59</v>
      </c>
      <c r="H3542" t="s">
        <v>18</v>
      </c>
      <c r="I3542" t="s">
        <v>19</v>
      </c>
      <c r="J3542" t="s">
        <v>6280</v>
      </c>
      <c r="K3542" s="1">
        <v>42452.475694444445</v>
      </c>
    </row>
    <row r="3543" spans="1:11" x14ac:dyDescent="0.25">
      <c r="A3543" t="s">
        <v>6281</v>
      </c>
      <c r="B3543" t="s">
        <v>45</v>
      </c>
      <c r="C3543">
        <v>269.92</v>
      </c>
      <c r="D3543" t="s">
        <v>13</v>
      </c>
      <c r="E3543">
        <v>269.92</v>
      </c>
      <c r="F3543" t="s">
        <v>13</v>
      </c>
      <c r="G3543">
        <v>2683.49</v>
      </c>
      <c r="H3543" t="s">
        <v>18</v>
      </c>
      <c r="I3543" t="s">
        <v>19</v>
      </c>
      <c r="J3543" t="s">
        <v>6282</v>
      </c>
      <c r="K3543" s="1">
        <v>42452.475694444445</v>
      </c>
    </row>
    <row r="3544" spans="1:11" x14ac:dyDescent="0.25">
      <c r="A3544" t="s">
        <v>6283</v>
      </c>
      <c r="B3544" t="s">
        <v>17</v>
      </c>
      <c r="C3544">
        <v>32.47</v>
      </c>
      <c r="D3544" t="s">
        <v>13</v>
      </c>
      <c r="E3544">
        <v>32.47</v>
      </c>
      <c r="F3544" t="s">
        <v>13</v>
      </c>
      <c r="G3544">
        <v>322.82</v>
      </c>
      <c r="H3544" t="s">
        <v>18</v>
      </c>
      <c r="I3544" t="s">
        <v>19</v>
      </c>
      <c r="J3544" t="s">
        <v>6284</v>
      </c>
      <c r="K3544" s="1">
        <v>42452.475694444445</v>
      </c>
    </row>
    <row r="3545" spans="1:11" x14ac:dyDescent="0.25">
      <c r="A3545" t="s">
        <v>6285</v>
      </c>
      <c r="B3545" t="s">
        <v>17</v>
      </c>
      <c r="C3545">
        <v>911.58</v>
      </c>
      <c r="D3545" t="s">
        <v>13</v>
      </c>
      <c r="E3545">
        <v>911.58</v>
      </c>
      <c r="F3545" t="s">
        <v>13</v>
      </c>
      <c r="G3545">
        <v>120377.05</v>
      </c>
      <c r="H3545" t="s">
        <v>67</v>
      </c>
      <c r="I3545" t="s">
        <v>22</v>
      </c>
      <c r="J3545" t="s">
        <v>6286</v>
      </c>
      <c r="K3545" s="1">
        <v>42452.475694444445</v>
      </c>
    </row>
    <row r="3546" spans="1:11" x14ac:dyDescent="0.25">
      <c r="A3546" t="s">
        <v>6287</v>
      </c>
      <c r="B3546" t="s">
        <v>45</v>
      </c>
      <c r="C3546">
        <v>54.32</v>
      </c>
      <c r="D3546" t="s">
        <v>13</v>
      </c>
      <c r="E3546">
        <v>54.32</v>
      </c>
      <c r="F3546" t="s">
        <v>13</v>
      </c>
      <c r="G3546">
        <v>540.04</v>
      </c>
      <c r="H3546" t="s">
        <v>18</v>
      </c>
      <c r="I3546" t="s">
        <v>19</v>
      </c>
      <c r="J3546" t="s">
        <v>6288</v>
      </c>
      <c r="K3546" s="1">
        <v>42452.475694444445</v>
      </c>
    </row>
    <row r="3547" spans="1:11" x14ac:dyDescent="0.25">
      <c r="A3547" t="s">
        <v>6289</v>
      </c>
      <c r="B3547" t="s">
        <v>45</v>
      </c>
      <c r="C3547">
        <v>144.15</v>
      </c>
      <c r="D3547" t="s">
        <v>13</v>
      </c>
      <c r="E3547">
        <v>144.15</v>
      </c>
      <c r="F3547" t="s">
        <v>13</v>
      </c>
      <c r="G3547">
        <v>489.68</v>
      </c>
      <c r="H3547" t="s">
        <v>14</v>
      </c>
      <c r="I3547" t="s">
        <v>42</v>
      </c>
      <c r="J3547">
        <v>30098424</v>
      </c>
      <c r="K3547" s="1">
        <v>42452.475694444445</v>
      </c>
    </row>
    <row r="3548" spans="1:11" x14ac:dyDescent="0.25">
      <c r="A3548" t="s">
        <v>6290</v>
      </c>
      <c r="B3548" t="s">
        <v>17</v>
      </c>
      <c r="C3548">
        <v>182.32</v>
      </c>
      <c r="D3548" t="s">
        <v>13</v>
      </c>
      <c r="E3548">
        <v>182.32</v>
      </c>
      <c r="F3548" t="s">
        <v>13</v>
      </c>
      <c r="G3548">
        <v>24075.94</v>
      </c>
      <c r="H3548" t="s">
        <v>67</v>
      </c>
      <c r="I3548" t="s">
        <v>22</v>
      </c>
      <c r="J3548" t="s">
        <v>6291</v>
      </c>
      <c r="K3548" s="1">
        <v>42452.475694444445</v>
      </c>
    </row>
    <row r="3549" spans="1:11" x14ac:dyDescent="0.25">
      <c r="A3549" t="s">
        <v>6292</v>
      </c>
      <c r="B3549" t="s">
        <v>17</v>
      </c>
      <c r="C3549">
        <v>26.62</v>
      </c>
      <c r="D3549" t="s">
        <v>13</v>
      </c>
      <c r="E3549">
        <v>26.62</v>
      </c>
      <c r="F3549" t="s">
        <v>13</v>
      </c>
      <c r="G3549">
        <v>264.66000000000003</v>
      </c>
      <c r="H3549" t="s">
        <v>18</v>
      </c>
      <c r="I3549" t="s">
        <v>19</v>
      </c>
      <c r="J3549" t="s">
        <v>6293</v>
      </c>
      <c r="K3549" s="1">
        <v>42452.475694444445</v>
      </c>
    </row>
    <row r="3550" spans="1:11" x14ac:dyDescent="0.25">
      <c r="A3550" t="s">
        <v>6294</v>
      </c>
      <c r="B3550" t="s">
        <v>17</v>
      </c>
      <c r="C3550">
        <v>364.64</v>
      </c>
      <c r="D3550" t="s">
        <v>13</v>
      </c>
      <c r="E3550">
        <v>364.64</v>
      </c>
      <c r="F3550" t="s">
        <v>13</v>
      </c>
      <c r="G3550">
        <v>48211.12</v>
      </c>
      <c r="H3550" t="s">
        <v>67</v>
      </c>
      <c r="I3550" t="s">
        <v>22</v>
      </c>
      <c r="J3550" t="s">
        <v>6295</v>
      </c>
      <c r="K3550" s="1">
        <v>42452.475694444445</v>
      </c>
    </row>
    <row r="3551" spans="1:11" x14ac:dyDescent="0.25">
      <c r="A3551" t="s">
        <v>6296</v>
      </c>
      <c r="B3551" t="s">
        <v>17</v>
      </c>
      <c r="C3551">
        <v>911.58</v>
      </c>
      <c r="D3551" t="s">
        <v>13</v>
      </c>
      <c r="E3551">
        <v>911.58</v>
      </c>
      <c r="F3551" t="s">
        <v>13</v>
      </c>
      <c r="G3551">
        <v>120525.16</v>
      </c>
      <c r="H3551" t="s">
        <v>67</v>
      </c>
      <c r="I3551" t="s">
        <v>22</v>
      </c>
      <c r="J3551" t="s">
        <v>6297</v>
      </c>
      <c r="K3551" s="1">
        <v>42452.475694444445</v>
      </c>
    </row>
    <row r="3552" spans="1:11" x14ac:dyDescent="0.25">
      <c r="A3552" t="s">
        <v>6298</v>
      </c>
      <c r="B3552" t="s">
        <v>17</v>
      </c>
      <c r="C3552">
        <v>921.07</v>
      </c>
      <c r="D3552" t="s">
        <v>13</v>
      </c>
      <c r="E3552">
        <v>921.07</v>
      </c>
      <c r="F3552" t="s">
        <v>13</v>
      </c>
      <c r="G3552">
        <v>120377.77</v>
      </c>
      <c r="H3552" t="s">
        <v>67</v>
      </c>
      <c r="I3552" t="s">
        <v>22</v>
      </c>
      <c r="J3552" t="s">
        <v>6299</v>
      </c>
      <c r="K3552" s="1">
        <v>42452.475694444445</v>
      </c>
    </row>
    <row r="3553" spans="1:11" x14ac:dyDescent="0.25">
      <c r="A3553" t="s">
        <v>6300</v>
      </c>
      <c r="B3553" t="s">
        <v>17</v>
      </c>
      <c r="C3553">
        <v>10.89</v>
      </c>
      <c r="D3553" t="s">
        <v>13</v>
      </c>
      <c r="E3553">
        <v>10.89</v>
      </c>
      <c r="F3553" t="s">
        <v>13</v>
      </c>
      <c r="G3553">
        <v>37</v>
      </c>
      <c r="H3553" t="s">
        <v>14</v>
      </c>
      <c r="I3553" t="s">
        <v>42</v>
      </c>
      <c r="J3553" t="s">
        <v>6301</v>
      </c>
      <c r="K3553" s="1">
        <v>42452.476388888892</v>
      </c>
    </row>
    <row r="3554" spans="1:11" x14ac:dyDescent="0.25">
      <c r="A3554" t="s">
        <v>6302</v>
      </c>
      <c r="B3554" t="s">
        <v>17</v>
      </c>
      <c r="C3554">
        <v>552.64</v>
      </c>
      <c r="D3554" t="s">
        <v>13</v>
      </c>
      <c r="E3554">
        <v>552.64</v>
      </c>
      <c r="F3554" t="s">
        <v>13</v>
      </c>
      <c r="G3554">
        <v>72226.41</v>
      </c>
      <c r="H3554" t="s">
        <v>67</v>
      </c>
      <c r="I3554" t="s">
        <v>22</v>
      </c>
      <c r="J3554" t="s">
        <v>6303</v>
      </c>
      <c r="K3554" s="1">
        <v>42452.475694444445</v>
      </c>
    </row>
    <row r="3555" spans="1:11" x14ac:dyDescent="0.25">
      <c r="A3555" t="s">
        <v>6304</v>
      </c>
      <c r="B3555" t="s">
        <v>12</v>
      </c>
      <c r="C3555">
        <v>14</v>
      </c>
      <c r="D3555" t="s">
        <v>13</v>
      </c>
      <c r="E3555">
        <v>14</v>
      </c>
      <c r="F3555" t="s">
        <v>13</v>
      </c>
      <c r="G3555">
        <v>47.56</v>
      </c>
      <c r="H3555" t="s">
        <v>14</v>
      </c>
      <c r="I3555" t="s">
        <v>15</v>
      </c>
      <c r="J3555" t="s">
        <v>6305</v>
      </c>
      <c r="K3555" s="1">
        <v>42452.474999999999</v>
      </c>
    </row>
    <row r="3556" spans="1:11" x14ac:dyDescent="0.25">
      <c r="A3556" t="s">
        <v>6306</v>
      </c>
      <c r="B3556" t="s">
        <v>17</v>
      </c>
      <c r="C3556">
        <v>13.94</v>
      </c>
      <c r="D3556" t="s">
        <v>13</v>
      </c>
      <c r="E3556">
        <v>13.94</v>
      </c>
      <c r="F3556" t="s">
        <v>13</v>
      </c>
      <c r="G3556">
        <v>47.36</v>
      </c>
      <c r="H3556" t="s">
        <v>14</v>
      </c>
      <c r="I3556" t="s">
        <v>42</v>
      </c>
      <c r="J3556" t="s">
        <v>6307</v>
      </c>
      <c r="K3556" s="1">
        <v>42452.475694444445</v>
      </c>
    </row>
    <row r="3557" spans="1:11" x14ac:dyDescent="0.25">
      <c r="A3557" t="s">
        <v>6308</v>
      </c>
      <c r="B3557" t="s">
        <v>17</v>
      </c>
      <c r="C3557">
        <v>370</v>
      </c>
      <c r="D3557" t="s">
        <v>14</v>
      </c>
      <c r="E3557">
        <v>370</v>
      </c>
      <c r="F3557" t="s">
        <v>14</v>
      </c>
      <c r="G3557">
        <v>370</v>
      </c>
      <c r="H3557" t="s">
        <v>14</v>
      </c>
      <c r="I3557" t="s">
        <v>42</v>
      </c>
      <c r="J3557">
        <v>155893262</v>
      </c>
      <c r="K3557" s="1">
        <v>42452.476388888892</v>
      </c>
    </row>
    <row r="3558" spans="1:11" x14ac:dyDescent="0.25">
      <c r="A3558" t="s">
        <v>6309</v>
      </c>
      <c r="B3558" t="s">
        <v>17</v>
      </c>
      <c r="C3558">
        <v>64.94</v>
      </c>
      <c r="D3558" t="s">
        <v>13</v>
      </c>
      <c r="E3558">
        <v>64.94</v>
      </c>
      <c r="F3558" t="s">
        <v>13</v>
      </c>
      <c r="G3558">
        <v>645.63</v>
      </c>
      <c r="H3558" t="s">
        <v>18</v>
      </c>
      <c r="I3558" t="s">
        <v>19</v>
      </c>
      <c r="J3558" t="s">
        <v>6310</v>
      </c>
      <c r="K3558" s="1">
        <v>42452.474999999999</v>
      </c>
    </row>
    <row r="3559" spans="1:11" x14ac:dyDescent="0.25">
      <c r="A3559" t="s">
        <v>6311</v>
      </c>
      <c r="B3559" t="s">
        <v>17</v>
      </c>
      <c r="C3559">
        <v>1.37</v>
      </c>
      <c r="D3559" t="s">
        <v>13</v>
      </c>
      <c r="E3559">
        <v>1.37</v>
      </c>
      <c r="F3559" t="s">
        <v>13</v>
      </c>
      <c r="G3559">
        <v>2.12</v>
      </c>
      <c r="H3559" t="s">
        <v>25</v>
      </c>
      <c r="I3559" t="s">
        <v>19</v>
      </c>
      <c r="J3559" t="s">
        <v>6312</v>
      </c>
      <c r="K3559" s="1">
        <v>42452.474999999999</v>
      </c>
    </row>
    <row r="3560" spans="1:11" x14ac:dyDescent="0.25">
      <c r="A3560" t="s">
        <v>6313</v>
      </c>
      <c r="B3560" t="s">
        <v>45</v>
      </c>
      <c r="C3560">
        <v>158.62</v>
      </c>
      <c r="D3560" t="s">
        <v>13</v>
      </c>
      <c r="E3560">
        <v>158.62</v>
      </c>
      <c r="F3560" t="s">
        <v>13</v>
      </c>
      <c r="G3560">
        <v>538.84</v>
      </c>
      <c r="H3560" t="s">
        <v>14</v>
      </c>
      <c r="I3560" t="s">
        <v>42</v>
      </c>
      <c r="J3560">
        <v>30098414</v>
      </c>
      <c r="K3560" s="1">
        <v>42452.475694444445</v>
      </c>
    </row>
    <row r="3561" spans="1:11" x14ac:dyDescent="0.25">
      <c r="A3561" t="s">
        <v>6314</v>
      </c>
      <c r="B3561" t="s">
        <v>17</v>
      </c>
      <c r="C3561">
        <v>29.99</v>
      </c>
      <c r="D3561" t="s">
        <v>13</v>
      </c>
      <c r="E3561">
        <v>29.99</v>
      </c>
      <c r="F3561" t="s">
        <v>13</v>
      </c>
      <c r="G3561">
        <v>24.99</v>
      </c>
      <c r="H3561" t="s">
        <v>112</v>
      </c>
      <c r="I3561" t="s">
        <v>19</v>
      </c>
      <c r="J3561" t="s">
        <v>6315</v>
      </c>
      <c r="K3561" s="1">
        <v>42452.474999999999</v>
      </c>
    </row>
    <row r="3562" spans="1:11" x14ac:dyDescent="0.25">
      <c r="A3562" t="s">
        <v>6316</v>
      </c>
      <c r="B3562" t="s">
        <v>12</v>
      </c>
      <c r="C3562">
        <v>350</v>
      </c>
      <c r="D3562" t="s">
        <v>14</v>
      </c>
      <c r="E3562">
        <v>350</v>
      </c>
      <c r="F3562" t="s">
        <v>14</v>
      </c>
      <c r="G3562">
        <v>350</v>
      </c>
      <c r="H3562" t="s">
        <v>14</v>
      </c>
      <c r="I3562" t="s">
        <v>15</v>
      </c>
      <c r="J3562">
        <v>155893202</v>
      </c>
      <c r="K3562" s="1">
        <v>42452.474999999999</v>
      </c>
    </row>
    <row r="3563" spans="1:11" x14ac:dyDescent="0.25">
      <c r="A3563" t="s">
        <v>6317</v>
      </c>
      <c r="B3563" t="s">
        <v>17</v>
      </c>
      <c r="C3563">
        <v>15.55</v>
      </c>
      <c r="D3563" t="s">
        <v>13</v>
      </c>
      <c r="E3563">
        <v>15.55</v>
      </c>
      <c r="F3563" t="s">
        <v>13</v>
      </c>
      <c r="G3563">
        <v>52.83</v>
      </c>
      <c r="H3563" t="s">
        <v>14</v>
      </c>
      <c r="I3563" t="s">
        <v>42</v>
      </c>
      <c r="J3563" t="s">
        <v>6318</v>
      </c>
      <c r="K3563" s="1">
        <v>42452.474999999999</v>
      </c>
    </row>
    <row r="3564" spans="1:11" x14ac:dyDescent="0.25">
      <c r="A3564" t="s">
        <v>6319</v>
      </c>
      <c r="B3564" t="s">
        <v>45</v>
      </c>
      <c r="C3564">
        <v>10.86</v>
      </c>
      <c r="D3564" t="s">
        <v>13</v>
      </c>
      <c r="E3564">
        <v>10.86</v>
      </c>
      <c r="F3564" t="s">
        <v>13</v>
      </c>
      <c r="G3564">
        <v>107.97</v>
      </c>
      <c r="H3564" t="s">
        <v>18</v>
      </c>
      <c r="I3564" t="s">
        <v>19</v>
      </c>
      <c r="J3564" t="s">
        <v>6320</v>
      </c>
      <c r="K3564" s="1">
        <v>42452.474999999999</v>
      </c>
    </row>
    <row r="3565" spans="1:11" x14ac:dyDescent="0.25">
      <c r="A3565" t="s">
        <v>6321</v>
      </c>
      <c r="B3565" t="s">
        <v>17</v>
      </c>
      <c r="C3565">
        <v>61.9</v>
      </c>
      <c r="D3565" t="s">
        <v>13</v>
      </c>
      <c r="E3565">
        <v>61.9</v>
      </c>
      <c r="F3565" t="s">
        <v>13</v>
      </c>
      <c r="G3565">
        <v>210.28</v>
      </c>
      <c r="H3565" t="s">
        <v>14</v>
      </c>
      <c r="I3565" t="s">
        <v>42</v>
      </c>
      <c r="J3565" t="s">
        <v>6322</v>
      </c>
      <c r="K3565" s="1">
        <v>42452.474999999999</v>
      </c>
    </row>
    <row r="3566" spans="1:11" x14ac:dyDescent="0.25">
      <c r="A3566" t="s">
        <v>6323</v>
      </c>
      <c r="B3566" t="s">
        <v>17</v>
      </c>
      <c r="C3566">
        <v>15.55</v>
      </c>
      <c r="D3566" t="s">
        <v>13</v>
      </c>
      <c r="E3566">
        <v>15.55</v>
      </c>
      <c r="F3566" t="s">
        <v>13</v>
      </c>
      <c r="G3566">
        <v>52.83</v>
      </c>
      <c r="H3566" t="s">
        <v>14</v>
      </c>
      <c r="I3566" t="s">
        <v>42</v>
      </c>
      <c r="J3566" t="s">
        <v>6324</v>
      </c>
      <c r="K3566" s="1">
        <v>42452.474999999999</v>
      </c>
    </row>
    <row r="3567" spans="1:11" x14ac:dyDescent="0.25">
      <c r="A3567" t="s">
        <v>6325</v>
      </c>
      <c r="B3567" t="s">
        <v>17</v>
      </c>
      <c r="C3567">
        <v>29.55</v>
      </c>
      <c r="D3567" t="s">
        <v>13</v>
      </c>
      <c r="E3567">
        <v>29.55</v>
      </c>
      <c r="F3567" t="s">
        <v>13</v>
      </c>
      <c r="G3567">
        <v>100.39</v>
      </c>
      <c r="H3567" t="s">
        <v>14</v>
      </c>
      <c r="I3567" t="s">
        <v>42</v>
      </c>
      <c r="J3567" t="s">
        <v>6326</v>
      </c>
      <c r="K3567" s="1">
        <v>42452.474999999999</v>
      </c>
    </row>
    <row r="3568" spans="1:11" x14ac:dyDescent="0.25">
      <c r="A3568" t="s">
        <v>6327</v>
      </c>
      <c r="B3568" t="s">
        <v>17</v>
      </c>
      <c r="C3568">
        <v>6.95</v>
      </c>
      <c r="D3568" t="s">
        <v>112</v>
      </c>
      <c r="E3568">
        <v>8.31</v>
      </c>
      <c r="F3568" t="s">
        <v>13</v>
      </c>
      <c r="G3568">
        <v>6.95</v>
      </c>
      <c r="H3568" t="s">
        <v>112</v>
      </c>
      <c r="I3568" t="s">
        <v>19</v>
      </c>
      <c r="J3568">
        <v>312129223</v>
      </c>
      <c r="K3568" s="1">
        <v>42452.474305555559</v>
      </c>
    </row>
    <row r="3569" spans="1:11" x14ac:dyDescent="0.25">
      <c r="A3569" t="s">
        <v>6328</v>
      </c>
      <c r="B3569" t="s">
        <v>17</v>
      </c>
      <c r="C3569">
        <v>12.3</v>
      </c>
      <c r="D3569" t="s">
        <v>13</v>
      </c>
      <c r="E3569">
        <v>12.3</v>
      </c>
      <c r="F3569" t="s">
        <v>13</v>
      </c>
      <c r="G3569">
        <v>122.29</v>
      </c>
      <c r="H3569" t="s">
        <v>18</v>
      </c>
      <c r="I3569" t="s">
        <v>19</v>
      </c>
      <c r="J3569" t="s">
        <v>6329</v>
      </c>
      <c r="K3569" s="1">
        <v>42452.474305555559</v>
      </c>
    </row>
    <row r="3570" spans="1:11" x14ac:dyDescent="0.25">
      <c r="A3570" t="s">
        <v>6330</v>
      </c>
      <c r="B3570" t="s">
        <v>45</v>
      </c>
      <c r="C3570">
        <v>12.44</v>
      </c>
      <c r="D3570" t="s">
        <v>13</v>
      </c>
      <c r="E3570">
        <v>12.44</v>
      </c>
      <c r="F3570" t="s">
        <v>13</v>
      </c>
      <c r="G3570">
        <v>42.26</v>
      </c>
      <c r="H3570" t="s">
        <v>14</v>
      </c>
      <c r="I3570" t="s">
        <v>42</v>
      </c>
      <c r="J3570" t="s">
        <v>6331</v>
      </c>
      <c r="K3570" s="1">
        <v>42452.474305555559</v>
      </c>
    </row>
    <row r="3571" spans="1:11" x14ac:dyDescent="0.25">
      <c r="A3571" t="s">
        <v>6332</v>
      </c>
      <c r="B3571" t="s">
        <v>17</v>
      </c>
      <c r="C3571">
        <v>6.95</v>
      </c>
      <c r="D3571" t="s">
        <v>112</v>
      </c>
      <c r="E3571">
        <v>8.31</v>
      </c>
      <c r="F3571" t="s">
        <v>13</v>
      </c>
      <c r="G3571">
        <v>6.95</v>
      </c>
      <c r="H3571" t="s">
        <v>112</v>
      </c>
      <c r="I3571" t="s">
        <v>19</v>
      </c>
      <c r="J3571">
        <v>312129209</v>
      </c>
      <c r="K3571" s="1">
        <v>42452.474305555559</v>
      </c>
    </row>
    <row r="3572" spans="1:11" x14ac:dyDescent="0.25">
      <c r="A3572" t="s">
        <v>6333</v>
      </c>
      <c r="B3572" t="s">
        <v>45</v>
      </c>
      <c r="C3572">
        <v>50</v>
      </c>
      <c r="D3572" t="s">
        <v>14</v>
      </c>
      <c r="E3572">
        <v>15.53</v>
      </c>
      <c r="F3572" t="s">
        <v>13</v>
      </c>
      <c r="G3572">
        <v>52.75</v>
      </c>
      <c r="H3572" t="s">
        <v>14</v>
      </c>
      <c r="I3572" t="s">
        <v>42</v>
      </c>
      <c r="J3572">
        <v>49581115</v>
      </c>
      <c r="K3572" s="1">
        <v>42452.474305555559</v>
      </c>
    </row>
    <row r="3573" spans="1:11" x14ac:dyDescent="0.25">
      <c r="A3573" t="s">
        <v>6334</v>
      </c>
      <c r="B3573" t="s">
        <v>17</v>
      </c>
      <c r="C3573">
        <v>20</v>
      </c>
      <c r="D3573" t="s">
        <v>13</v>
      </c>
      <c r="E3573">
        <v>20</v>
      </c>
      <c r="F3573" t="s">
        <v>13</v>
      </c>
      <c r="G3573">
        <v>198.84</v>
      </c>
      <c r="H3573" t="s">
        <v>18</v>
      </c>
      <c r="I3573" t="s">
        <v>19</v>
      </c>
      <c r="J3573" t="s">
        <v>6335</v>
      </c>
      <c r="K3573" s="1">
        <v>42452.474305555559</v>
      </c>
    </row>
    <row r="3574" spans="1:11" x14ac:dyDescent="0.25">
      <c r="A3574" t="s">
        <v>6336</v>
      </c>
      <c r="B3574" t="s">
        <v>17</v>
      </c>
      <c r="C3574">
        <v>29.55</v>
      </c>
      <c r="D3574" t="s">
        <v>13</v>
      </c>
      <c r="E3574">
        <v>29.55</v>
      </c>
      <c r="F3574" t="s">
        <v>13</v>
      </c>
      <c r="G3574">
        <v>100.39</v>
      </c>
      <c r="H3574" t="s">
        <v>14</v>
      </c>
      <c r="I3574" t="s">
        <v>42</v>
      </c>
      <c r="J3574" t="s">
        <v>6337</v>
      </c>
      <c r="K3574" s="1">
        <v>42452.474305555559</v>
      </c>
    </row>
    <row r="3575" spans="1:11" x14ac:dyDescent="0.25">
      <c r="A3575" t="s">
        <v>6338</v>
      </c>
      <c r="B3575" t="s">
        <v>17</v>
      </c>
      <c r="C3575">
        <v>400</v>
      </c>
      <c r="D3575" t="s">
        <v>14</v>
      </c>
      <c r="E3575">
        <v>400</v>
      </c>
      <c r="F3575" t="s">
        <v>14</v>
      </c>
      <c r="G3575">
        <v>400</v>
      </c>
      <c r="H3575" t="s">
        <v>14</v>
      </c>
      <c r="I3575" t="s">
        <v>42</v>
      </c>
      <c r="J3575">
        <v>155892982</v>
      </c>
      <c r="K3575" s="1">
        <v>42452.475694444445</v>
      </c>
    </row>
    <row r="3576" spans="1:11" x14ac:dyDescent="0.25">
      <c r="A3576" t="s">
        <v>6339</v>
      </c>
      <c r="B3576" t="s">
        <v>45</v>
      </c>
      <c r="C3576">
        <v>11.21</v>
      </c>
      <c r="D3576" t="s">
        <v>13</v>
      </c>
      <c r="E3576">
        <v>11.21</v>
      </c>
      <c r="F3576" t="s">
        <v>13</v>
      </c>
      <c r="G3576">
        <v>38.090000000000003</v>
      </c>
      <c r="H3576" t="s">
        <v>14</v>
      </c>
      <c r="I3576" t="s">
        <v>42</v>
      </c>
      <c r="J3576">
        <v>30098389</v>
      </c>
      <c r="K3576" s="1">
        <v>42452.474999999999</v>
      </c>
    </row>
    <row r="3577" spans="1:11" x14ac:dyDescent="0.25">
      <c r="A3577" t="s">
        <v>6340</v>
      </c>
      <c r="B3577" t="s">
        <v>17</v>
      </c>
      <c r="C3577">
        <v>10.89</v>
      </c>
      <c r="D3577" t="s">
        <v>13</v>
      </c>
      <c r="E3577">
        <v>10.89</v>
      </c>
      <c r="F3577" t="s">
        <v>13</v>
      </c>
      <c r="G3577">
        <v>37</v>
      </c>
      <c r="H3577" t="s">
        <v>14</v>
      </c>
      <c r="I3577" t="s">
        <v>42</v>
      </c>
      <c r="J3577" t="s">
        <v>6341</v>
      </c>
      <c r="K3577" s="1">
        <v>42452.474305555559</v>
      </c>
    </row>
    <row r="3578" spans="1:11" x14ac:dyDescent="0.25">
      <c r="A3578" t="s">
        <v>6342</v>
      </c>
      <c r="B3578" t="s">
        <v>17</v>
      </c>
      <c r="C3578">
        <v>10.89</v>
      </c>
      <c r="D3578" t="s">
        <v>13</v>
      </c>
      <c r="E3578">
        <v>10.89</v>
      </c>
      <c r="F3578" t="s">
        <v>13</v>
      </c>
      <c r="G3578">
        <v>37</v>
      </c>
      <c r="H3578" t="s">
        <v>14</v>
      </c>
      <c r="I3578" t="s">
        <v>42</v>
      </c>
      <c r="J3578" t="s">
        <v>6343</v>
      </c>
      <c r="K3578" s="1">
        <v>42452.474305555559</v>
      </c>
    </row>
    <row r="3579" spans="1:11" x14ac:dyDescent="0.25">
      <c r="A3579" t="s">
        <v>6344</v>
      </c>
      <c r="B3579" t="s">
        <v>45</v>
      </c>
      <c r="C3579">
        <v>50</v>
      </c>
      <c r="D3579" t="s">
        <v>13</v>
      </c>
      <c r="E3579">
        <v>50</v>
      </c>
      <c r="F3579" t="s">
        <v>13</v>
      </c>
      <c r="G3579">
        <v>497.09</v>
      </c>
      <c r="H3579" t="s">
        <v>18</v>
      </c>
      <c r="I3579" t="s">
        <v>19</v>
      </c>
      <c r="J3579" t="s">
        <v>6345</v>
      </c>
      <c r="K3579" s="1">
        <v>42452.473611111112</v>
      </c>
    </row>
    <row r="3580" spans="1:11" x14ac:dyDescent="0.25">
      <c r="A3580" t="s">
        <v>6346</v>
      </c>
      <c r="B3580" t="s">
        <v>17</v>
      </c>
      <c r="C3580">
        <v>72.95</v>
      </c>
      <c r="D3580" t="s">
        <v>13</v>
      </c>
      <c r="E3580">
        <v>72.95</v>
      </c>
      <c r="F3580" t="s">
        <v>13</v>
      </c>
      <c r="G3580">
        <v>9705.1</v>
      </c>
      <c r="H3580" t="s">
        <v>67</v>
      </c>
      <c r="I3580" t="s">
        <v>19</v>
      </c>
      <c r="J3580" t="s">
        <v>6347</v>
      </c>
      <c r="K3580" s="1">
        <v>42452.473611111112</v>
      </c>
    </row>
    <row r="3581" spans="1:11" x14ac:dyDescent="0.25">
      <c r="A3581" t="s">
        <v>6348</v>
      </c>
      <c r="B3581" t="s">
        <v>12</v>
      </c>
      <c r="C3581">
        <v>15.55</v>
      </c>
      <c r="D3581" t="s">
        <v>13</v>
      </c>
      <c r="E3581">
        <v>15.55</v>
      </c>
      <c r="F3581" t="s">
        <v>13</v>
      </c>
      <c r="G3581">
        <v>52.83</v>
      </c>
      <c r="H3581" t="s">
        <v>14</v>
      </c>
      <c r="I3581" t="s">
        <v>15</v>
      </c>
      <c r="J3581" t="s">
        <v>6349</v>
      </c>
      <c r="K3581" s="1">
        <v>42452.473611111112</v>
      </c>
    </row>
    <row r="3582" spans="1:11" x14ac:dyDescent="0.25">
      <c r="A3582" t="s">
        <v>6350</v>
      </c>
      <c r="B3582" t="s">
        <v>12</v>
      </c>
      <c r="C3582">
        <v>15.55</v>
      </c>
      <c r="D3582" t="s">
        <v>13</v>
      </c>
      <c r="E3582">
        <v>15.55</v>
      </c>
      <c r="F3582" t="s">
        <v>13</v>
      </c>
      <c r="G3582">
        <v>52.83</v>
      </c>
      <c r="H3582" t="s">
        <v>14</v>
      </c>
      <c r="I3582" t="s">
        <v>15</v>
      </c>
      <c r="J3582" t="s">
        <v>6351</v>
      </c>
      <c r="K3582" s="1">
        <v>42452.473611111112</v>
      </c>
    </row>
    <row r="3583" spans="1:11" x14ac:dyDescent="0.25">
      <c r="A3583" t="s">
        <v>6352</v>
      </c>
      <c r="B3583" t="s">
        <v>17</v>
      </c>
      <c r="C3583">
        <v>10.25</v>
      </c>
      <c r="D3583" t="s">
        <v>13</v>
      </c>
      <c r="E3583">
        <v>10.25</v>
      </c>
      <c r="F3583" t="s">
        <v>13</v>
      </c>
      <c r="G3583">
        <v>101.91</v>
      </c>
      <c r="H3583" t="s">
        <v>18</v>
      </c>
      <c r="I3583" t="s">
        <v>19</v>
      </c>
      <c r="J3583" t="s">
        <v>6353</v>
      </c>
      <c r="K3583" s="1">
        <v>42452.473611111112</v>
      </c>
    </row>
    <row r="3584" spans="1:11" x14ac:dyDescent="0.25">
      <c r="A3584" t="s">
        <v>6354</v>
      </c>
      <c r="B3584" t="s">
        <v>12</v>
      </c>
      <c r="C3584">
        <v>64.06</v>
      </c>
      <c r="D3584" t="s">
        <v>13</v>
      </c>
      <c r="E3584">
        <v>64.06</v>
      </c>
      <c r="F3584" t="s">
        <v>13</v>
      </c>
      <c r="G3584">
        <v>217.62</v>
      </c>
      <c r="H3584" t="s">
        <v>14</v>
      </c>
      <c r="I3584" t="s">
        <v>15</v>
      </c>
      <c r="J3584" t="s">
        <v>6355</v>
      </c>
      <c r="K3584" s="1">
        <v>42452.473611111112</v>
      </c>
    </row>
    <row r="3585" spans="1:11" x14ac:dyDescent="0.25">
      <c r="A3585" t="s">
        <v>6356</v>
      </c>
      <c r="B3585" t="s">
        <v>17</v>
      </c>
      <c r="C3585">
        <v>10.89</v>
      </c>
      <c r="D3585" t="s">
        <v>13</v>
      </c>
      <c r="E3585">
        <v>10.89</v>
      </c>
      <c r="F3585" t="s">
        <v>13</v>
      </c>
      <c r="G3585">
        <v>37</v>
      </c>
      <c r="H3585" t="s">
        <v>14</v>
      </c>
      <c r="I3585" t="s">
        <v>42</v>
      </c>
      <c r="J3585" t="s">
        <v>6357</v>
      </c>
      <c r="K3585" s="1">
        <v>42452.474305555559</v>
      </c>
    </row>
    <row r="3586" spans="1:11" x14ac:dyDescent="0.25">
      <c r="A3586" t="s">
        <v>6358</v>
      </c>
      <c r="B3586" t="s">
        <v>17</v>
      </c>
      <c r="C3586">
        <v>13.37</v>
      </c>
      <c r="D3586" t="s">
        <v>13</v>
      </c>
      <c r="E3586">
        <v>13.37</v>
      </c>
      <c r="F3586" t="s">
        <v>13</v>
      </c>
      <c r="G3586">
        <v>45.42</v>
      </c>
      <c r="H3586" t="s">
        <v>14</v>
      </c>
      <c r="I3586" t="s">
        <v>42</v>
      </c>
      <c r="J3586" t="s">
        <v>6359</v>
      </c>
      <c r="K3586" s="1">
        <v>42452.474305555559</v>
      </c>
    </row>
    <row r="3587" spans="1:11" x14ac:dyDescent="0.25">
      <c r="A3587" t="s">
        <v>6360</v>
      </c>
      <c r="B3587" t="s">
        <v>17</v>
      </c>
      <c r="C3587">
        <v>37.32</v>
      </c>
      <c r="D3587" t="s">
        <v>13</v>
      </c>
      <c r="E3587">
        <v>37.32</v>
      </c>
      <c r="F3587" t="s">
        <v>13</v>
      </c>
      <c r="G3587">
        <v>126.78</v>
      </c>
      <c r="H3587" t="s">
        <v>14</v>
      </c>
      <c r="I3587" t="s">
        <v>42</v>
      </c>
      <c r="J3587" t="s">
        <v>6361</v>
      </c>
      <c r="K3587" s="1">
        <v>42452.473611111112</v>
      </c>
    </row>
    <row r="3588" spans="1:11" x14ac:dyDescent="0.25">
      <c r="A3588" t="s">
        <v>6362</v>
      </c>
      <c r="B3588" t="s">
        <v>17</v>
      </c>
      <c r="C3588">
        <v>18.45</v>
      </c>
      <c r="D3588" t="s">
        <v>13</v>
      </c>
      <c r="E3588">
        <v>18.45</v>
      </c>
      <c r="F3588" t="s">
        <v>13</v>
      </c>
      <c r="G3588">
        <v>18.45</v>
      </c>
      <c r="H3588" t="s">
        <v>13</v>
      </c>
      <c r="I3588" t="s">
        <v>19</v>
      </c>
      <c r="J3588" t="s">
        <v>6363</v>
      </c>
      <c r="K3588" s="1">
        <v>42452.473611111112</v>
      </c>
    </row>
    <row r="3589" spans="1:11" x14ac:dyDescent="0.25">
      <c r="A3589" t="s">
        <v>6364</v>
      </c>
      <c r="B3589" t="s">
        <v>45</v>
      </c>
      <c r="C3589">
        <v>11.21</v>
      </c>
      <c r="D3589" t="s">
        <v>13</v>
      </c>
      <c r="E3589">
        <v>11.21</v>
      </c>
      <c r="F3589" t="s">
        <v>13</v>
      </c>
      <c r="G3589">
        <v>38.090000000000003</v>
      </c>
      <c r="H3589" t="s">
        <v>14</v>
      </c>
      <c r="I3589" t="s">
        <v>42</v>
      </c>
      <c r="J3589">
        <v>30098376</v>
      </c>
      <c r="K3589" s="1">
        <v>42452.473611111112</v>
      </c>
    </row>
    <row r="3590" spans="1:11" x14ac:dyDescent="0.25">
      <c r="A3590" t="s">
        <v>6365</v>
      </c>
      <c r="B3590" t="s">
        <v>17</v>
      </c>
      <c r="C3590">
        <v>9.2799999999999994</v>
      </c>
      <c r="D3590" t="s">
        <v>13</v>
      </c>
      <c r="E3590">
        <v>9.2799999999999994</v>
      </c>
      <c r="F3590" t="s">
        <v>13</v>
      </c>
      <c r="G3590">
        <v>31.53</v>
      </c>
      <c r="H3590" t="s">
        <v>14</v>
      </c>
      <c r="I3590" t="s">
        <v>42</v>
      </c>
      <c r="J3590">
        <v>30098369</v>
      </c>
      <c r="K3590" s="1">
        <v>42452.474305555559</v>
      </c>
    </row>
    <row r="3591" spans="1:11" x14ac:dyDescent="0.25">
      <c r="A3591" t="s">
        <v>6366</v>
      </c>
      <c r="B3591" t="s">
        <v>17</v>
      </c>
      <c r="C3591">
        <v>10.86</v>
      </c>
      <c r="D3591" t="s">
        <v>13</v>
      </c>
      <c r="E3591">
        <v>10.86</v>
      </c>
      <c r="F3591" t="s">
        <v>13</v>
      </c>
      <c r="G3591">
        <v>107.97</v>
      </c>
      <c r="H3591" t="s">
        <v>18</v>
      </c>
      <c r="I3591" t="s">
        <v>19</v>
      </c>
      <c r="J3591" t="s">
        <v>6367</v>
      </c>
      <c r="K3591" s="1">
        <v>42452.472916666666</v>
      </c>
    </row>
    <row r="3592" spans="1:11" x14ac:dyDescent="0.25">
      <c r="A3592" t="s">
        <v>6368</v>
      </c>
      <c r="B3592" t="s">
        <v>17</v>
      </c>
      <c r="C3592">
        <v>10.89</v>
      </c>
      <c r="D3592" t="s">
        <v>13</v>
      </c>
      <c r="E3592">
        <v>10.89</v>
      </c>
      <c r="F3592" t="s">
        <v>13</v>
      </c>
      <c r="G3592">
        <v>37</v>
      </c>
      <c r="H3592" t="s">
        <v>14</v>
      </c>
      <c r="I3592" t="s">
        <v>42</v>
      </c>
      <c r="J3592" t="s">
        <v>6369</v>
      </c>
      <c r="K3592" s="1">
        <v>42452.473611111112</v>
      </c>
    </row>
    <row r="3593" spans="1:11" x14ac:dyDescent="0.25">
      <c r="A3593" t="s">
        <v>6370</v>
      </c>
      <c r="B3593" t="s">
        <v>17</v>
      </c>
      <c r="C3593">
        <v>15</v>
      </c>
      <c r="D3593" t="s">
        <v>13</v>
      </c>
      <c r="E3593">
        <v>15</v>
      </c>
      <c r="F3593" t="s">
        <v>13</v>
      </c>
      <c r="G3593">
        <v>149.13</v>
      </c>
      <c r="H3593" t="s">
        <v>18</v>
      </c>
      <c r="I3593" t="s">
        <v>124</v>
      </c>
      <c r="J3593" t="s">
        <v>6371</v>
      </c>
      <c r="K3593" s="1">
        <v>42452.472916666666</v>
      </c>
    </row>
    <row r="3594" spans="1:11" x14ac:dyDescent="0.25">
      <c r="A3594" t="s">
        <v>6372</v>
      </c>
      <c r="B3594" t="s">
        <v>12</v>
      </c>
      <c r="C3594">
        <v>350</v>
      </c>
      <c r="D3594" t="s">
        <v>14</v>
      </c>
      <c r="E3594">
        <v>350</v>
      </c>
      <c r="F3594" t="s">
        <v>14</v>
      </c>
      <c r="G3594">
        <v>350</v>
      </c>
      <c r="H3594" t="s">
        <v>14</v>
      </c>
      <c r="I3594" t="s">
        <v>42</v>
      </c>
      <c r="J3594">
        <v>155892662</v>
      </c>
      <c r="K3594" s="1">
        <v>42452.474999999999</v>
      </c>
    </row>
    <row r="3595" spans="1:11" x14ac:dyDescent="0.25">
      <c r="A3595" t="s">
        <v>6373</v>
      </c>
      <c r="B3595" t="s">
        <v>17</v>
      </c>
      <c r="C3595">
        <v>300</v>
      </c>
      <c r="D3595" t="s">
        <v>14</v>
      </c>
      <c r="E3595">
        <v>300</v>
      </c>
      <c r="F3595" t="s">
        <v>14</v>
      </c>
      <c r="G3595">
        <v>300</v>
      </c>
      <c r="H3595" t="s">
        <v>14</v>
      </c>
      <c r="I3595" t="s">
        <v>42</v>
      </c>
      <c r="J3595">
        <v>155892652</v>
      </c>
      <c r="K3595" s="1">
        <v>42452.474305555559</v>
      </c>
    </row>
    <row r="3596" spans="1:11" x14ac:dyDescent="0.25">
      <c r="A3596" t="s">
        <v>6374</v>
      </c>
      <c r="B3596" t="s">
        <v>17</v>
      </c>
      <c r="C3596">
        <v>70</v>
      </c>
      <c r="D3596" t="s">
        <v>14</v>
      </c>
      <c r="E3596">
        <v>21.78</v>
      </c>
      <c r="F3596" t="s">
        <v>13</v>
      </c>
      <c r="G3596">
        <v>73.849999999999994</v>
      </c>
      <c r="H3596" t="s">
        <v>14</v>
      </c>
      <c r="I3596" t="s">
        <v>42</v>
      </c>
      <c r="J3596">
        <v>49580503</v>
      </c>
      <c r="K3596" s="1">
        <v>42452.472916666666</v>
      </c>
    </row>
    <row r="3597" spans="1:11" x14ac:dyDescent="0.25">
      <c r="A3597" t="s">
        <v>6375</v>
      </c>
      <c r="B3597" t="s">
        <v>45</v>
      </c>
      <c r="C3597">
        <v>6.95</v>
      </c>
      <c r="D3597" t="s">
        <v>112</v>
      </c>
      <c r="E3597">
        <v>8.32</v>
      </c>
      <c r="F3597" t="s">
        <v>13</v>
      </c>
      <c r="G3597">
        <v>6.95</v>
      </c>
      <c r="H3597" t="s">
        <v>112</v>
      </c>
      <c r="I3597" t="s">
        <v>19</v>
      </c>
      <c r="J3597">
        <v>312129053</v>
      </c>
      <c r="K3597" s="1">
        <v>42452.472222222219</v>
      </c>
    </row>
    <row r="3598" spans="1:11" x14ac:dyDescent="0.25">
      <c r="A3598" t="s">
        <v>6376</v>
      </c>
      <c r="B3598" t="s">
        <v>17</v>
      </c>
      <c r="C3598">
        <v>15.38</v>
      </c>
      <c r="D3598" t="s">
        <v>13</v>
      </c>
      <c r="E3598">
        <v>15.38</v>
      </c>
      <c r="F3598" t="s">
        <v>13</v>
      </c>
      <c r="G3598">
        <v>152.9</v>
      </c>
      <c r="H3598" t="s">
        <v>18</v>
      </c>
      <c r="I3598" t="s">
        <v>42</v>
      </c>
      <c r="J3598" t="s">
        <v>6377</v>
      </c>
      <c r="K3598" s="1">
        <v>42452.472916666666</v>
      </c>
    </row>
    <row r="3599" spans="1:11" x14ac:dyDescent="0.25">
      <c r="A3599" t="s">
        <v>6378</v>
      </c>
      <c r="B3599" t="s">
        <v>12</v>
      </c>
      <c r="C3599">
        <v>12.17</v>
      </c>
      <c r="D3599" t="s">
        <v>13</v>
      </c>
      <c r="E3599">
        <v>12.17</v>
      </c>
      <c r="F3599" t="s">
        <v>13</v>
      </c>
      <c r="G3599">
        <v>41.35</v>
      </c>
      <c r="H3599" t="s">
        <v>14</v>
      </c>
      <c r="I3599" t="s">
        <v>15</v>
      </c>
      <c r="J3599">
        <v>30098353</v>
      </c>
      <c r="K3599" s="1">
        <v>42452.472222222219</v>
      </c>
    </row>
    <row r="3600" spans="1:11" x14ac:dyDescent="0.25">
      <c r="A3600" t="s">
        <v>6379</v>
      </c>
      <c r="B3600" t="s">
        <v>17</v>
      </c>
      <c r="C3600">
        <v>45.6</v>
      </c>
      <c r="D3600" t="s">
        <v>13</v>
      </c>
      <c r="E3600">
        <v>45.6</v>
      </c>
      <c r="F3600" t="s">
        <v>13</v>
      </c>
      <c r="G3600">
        <v>6064.5</v>
      </c>
      <c r="H3600" t="s">
        <v>67</v>
      </c>
      <c r="I3600" t="s">
        <v>19</v>
      </c>
      <c r="J3600" t="s">
        <v>6380</v>
      </c>
      <c r="K3600" s="1">
        <v>42452.472222222219</v>
      </c>
    </row>
    <row r="3601" spans="1:11" x14ac:dyDescent="0.25">
      <c r="A3601" t="s">
        <v>6381</v>
      </c>
      <c r="B3601" t="s">
        <v>17</v>
      </c>
      <c r="C3601">
        <v>24.33</v>
      </c>
      <c r="D3601" t="s">
        <v>13</v>
      </c>
      <c r="E3601">
        <v>24.33</v>
      </c>
      <c r="F3601" t="s">
        <v>13</v>
      </c>
      <c r="G3601">
        <v>241.87</v>
      </c>
      <c r="H3601" t="s">
        <v>18</v>
      </c>
      <c r="I3601" t="s">
        <v>19</v>
      </c>
      <c r="J3601" t="s">
        <v>6382</v>
      </c>
      <c r="K3601" s="1">
        <v>42452.472222222219</v>
      </c>
    </row>
    <row r="3602" spans="1:11" x14ac:dyDescent="0.25">
      <c r="A3602" t="s">
        <v>6383</v>
      </c>
      <c r="B3602" t="s">
        <v>17</v>
      </c>
      <c r="C3602">
        <v>1</v>
      </c>
      <c r="D3602" t="s">
        <v>13</v>
      </c>
      <c r="E3602">
        <v>1</v>
      </c>
      <c r="F3602" t="s">
        <v>13</v>
      </c>
      <c r="G3602">
        <v>1</v>
      </c>
      <c r="H3602" t="s">
        <v>13</v>
      </c>
      <c r="I3602" t="s">
        <v>42</v>
      </c>
      <c r="J3602" t="s">
        <v>6384</v>
      </c>
      <c r="K3602" s="1">
        <v>42452.472916666666</v>
      </c>
    </row>
    <row r="3603" spans="1:11" x14ac:dyDescent="0.25">
      <c r="A3603" t="s">
        <v>6385</v>
      </c>
      <c r="B3603" t="s">
        <v>17</v>
      </c>
      <c r="C3603">
        <v>30.68</v>
      </c>
      <c r="D3603" t="s">
        <v>13</v>
      </c>
      <c r="E3603">
        <v>30.68</v>
      </c>
      <c r="F3603" t="s">
        <v>13</v>
      </c>
      <c r="G3603">
        <v>305</v>
      </c>
      <c r="H3603" t="s">
        <v>18</v>
      </c>
      <c r="I3603" t="s">
        <v>19</v>
      </c>
      <c r="J3603" t="s">
        <v>6386</v>
      </c>
      <c r="K3603" s="1">
        <v>42452.472222222219</v>
      </c>
    </row>
    <row r="3604" spans="1:11" x14ac:dyDescent="0.25">
      <c r="A3604" t="s">
        <v>6387</v>
      </c>
      <c r="B3604" t="s">
        <v>45</v>
      </c>
      <c r="C3604">
        <v>62.21</v>
      </c>
      <c r="D3604" t="s">
        <v>13</v>
      </c>
      <c r="E3604">
        <v>62.21</v>
      </c>
      <c r="F3604" t="s">
        <v>13</v>
      </c>
      <c r="G3604">
        <v>211.33</v>
      </c>
      <c r="H3604" t="s">
        <v>14</v>
      </c>
      <c r="I3604" t="s">
        <v>42</v>
      </c>
      <c r="J3604" t="s">
        <v>6388</v>
      </c>
      <c r="K3604" s="1">
        <v>42452.472222222219</v>
      </c>
    </row>
    <row r="3605" spans="1:11" x14ac:dyDescent="0.25">
      <c r="A3605" t="s">
        <v>6389</v>
      </c>
      <c r="B3605" t="s">
        <v>17</v>
      </c>
      <c r="C3605">
        <v>20</v>
      </c>
      <c r="D3605" t="s">
        <v>13</v>
      </c>
      <c r="E3605">
        <v>20</v>
      </c>
      <c r="F3605" t="s">
        <v>13</v>
      </c>
      <c r="G3605">
        <v>198.83</v>
      </c>
      <c r="H3605" t="s">
        <v>18</v>
      </c>
      <c r="I3605" t="s">
        <v>19</v>
      </c>
      <c r="J3605" t="s">
        <v>6390</v>
      </c>
      <c r="K3605" s="1">
        <v>42452.472222222219</v>
      </c>
    </row>
    <row r="3606" spans="1:11" x14ac:dyDescent="0.25">
      <c r="A3606" t="s">
        <v>6391</v>
      </c>
      <c r="B3606" t="s">
        <v>17</v>
      </c>
      <c r="C3606">
        <v>13.68</v>
      </c>
      <c r="D3606" t="s">
        <v>13</v>
      </c>
      <c r="E3606">
        <v>13.68</v>
      </c>
      <c r="F3606" t="s">
        <v>13</v>
      </c>
      <c r="G3606">
        <v>1819.35</v>
      </c>
      <c r="H3606" t="s">
        <v>67</v>
      </c>
      <c r="I3606" t="s">
        <v>19</v>
      </c>
      <c r="J3606" t="s">
        <v>6392</v>
      </c>
      <c r="K3606" s="1">
        <v>42452.47152777778</v>
      </c>
    </row>
    <row r="3607" spans="1:11" x14ac:dyDescent="0.25">
      <c r="A3607" t="s">
        <v>6393</v>
      </c>
      <c r="B3607" t="s">
        <v>17</v>
      </c>
      <c r="C3607">
        <v>15.55</v>
      </c>
      <c r="D3607" t="s">
        <v>13</v>
      </c>
      <c r="E3607">
        <v>15.55</v>
      </c>
      <c r="F3607" t="s">
        <v>13</v>
      </c>
      <c r="G3607">
        <v>52.83</v>
      </c>
      <c r="H3607" t="s">
        <v>14</v>
      </c>
      <c r="I3607" t="s">
        <v>42</v>
      </c>
      <c r="J3607" t="s">
        <v>6394</v>
      </c>
      <c r="K3607" s="1">
        <v>42452.472222222219</v>
      </c>
    </row>
    <row r="3608" spans="1:11" x14ac:dyDescent="0.25">
      <c r="A3608" t="s">
        <v>6395</v>
      </c>
      <c r="B3608" t="s">
        <v>17</v>
      </c>
      <c r="C3608">
        <v>30</v>
      </c>
      <c r="D3608" t="s">
        <v>13</v>
      </c>
      <c r="E3608">
        <v>30</v>
      </c>
      <c r="F3608" t="s">
        <v>13</v>
      </c>
      <c r="G3608">
        <v>298.24</v>
      </c>
      <c r="H3608" t="s">
        <v>18</v>
      </c>
      <c r="I3608" t="s">
        <v>124</v>
      </c>
      <c r="J3608" t="s">
        <v>6396</v>
      </c>
      <c r="K3608" s="1">
        <v>42452.47152777778</v>
      </c>
    </row>
    <row r="3609" spans="1:11" x14ac:dyDescent="0.25">
      <c r="A3609" t="s">
        <v>6397</v>
      </c>
      <c r="B3609" t="s">
        <v>17</v>
      </c>
      <c r="C3609">
        <v>8</v>
      </c>
      <c r="D3609" t="s">
        <v>13</v>
      </c>
      <c r="E3609">
        <v>8</v>
      </c>
      <c r="F3609" t="s">
        <v>13</v>
      </c>
      <c r="G3609">
        <v>27.18</v>
      </c>
      <c r="H3609" t="s">
        <v>14</v>
      </c>
      <c r="I3609" t="s">
        <v>42</v>
      </c>
      <c r="J3609">
        <v>30098348</v>
      </c>
      <c r="K3609" s="1">
        <v>42452.472222222219</v>
      </c>
    </row>
    <row r="3610" spans="1:11" x14ac:dyDescent="0.25">
      <c r="A3610" t="s">
        <v>6398</v>
      </c>
      <c r="B3610" t="s">
        <v>12</v>
      </c>
      <c r="C3610">
        <v>10</v>
      </c>
      <c r="D3610" t="s">
        <v>14</v>
      </c>
      <c r="E3610">
        <v>3.11</v>
      </c>
      <c r="F3610" t="s">
        <v>13</v>
      </c>
      <c r="G3610">
        <v>13.15</v>
      </c>
      <c r="H3610" t="s">
        <v>1286</v>
      </c>
      <c r="I3610" t="s">
        <v>15</v>
      </c>
      <c r="J3610">
        <v>49580327</v>
      </c>
      <c r="K3610" s="1">
        <v>42452.47152777778</v>
      </c>
    </row>
    <row r="3611" spans="1:11" x14ac:dyDescent="0.25">
      <c r="A3611" t="s">
        <v>6399</v>
      </c>
      <c r="B3611" t="s">
        <v>17</v>
      </c>
      <c r="C3611">
        <v>272.02</v>
      </c>
      <c r="D3611" t="s">
        <v>13</v>
      </c>
      <c r="E3611">
        <v>272.02</v>
      </c>
      <c r="F3611" t="s">
        <v>13</v>
      </c>
      <c r="G3611">
        <v>36176.839999999997</v>
      </c>
      <c r="H3611" t="s">
        <v>67</v>
      </c>
      <c r="I3611" t="s">
        <v>19</v>
      </c>
      <c r="J3611" t="s">
        <v>6400</v>
      </c>
      <c r="K3611" s="1">
        <v>42452.47152777778</v>
      </c>
    </row>
    <row r="3612" spans="1:11" x14ac:dyDescent="0.25">
      <c r="A3612" t="s">
        <v>6401</v>
      </c>
      <c r="B3612" t="s">
        <v>17</v>
      </c>
      <c r="C3612">
        <v>120</v>
      </c>
      <c r="D3612" t="s">
        <v>13</v>
      </c>
      <c r="E3612">
        <v>120</v>
      </c>
      <c r="F3612" t="s">
        <v>13</v>
      </c>
      <c r="G3612">
        <v>1192.93</v>
      </c>
      <c r="H3612" t="s">
        <v>18</v>
      </c>
      <c r="I3612" t="s">
        <v>19</v>
      </c>
      <c r="J3612" t="s">
        <v>6402</v>
      </c>
      <c r="K3612" s="1">
        <v>42452.47152777778</v>
      </c>
    </row>
    <row r="3613" spans="1:11" x14ac:dyDescent="0.25">
      <c r="A3613" t="s">
        <v>6403</v>
      </c>
      <c r="B3613" t="s">
        <v>17</v>
      </c>
      <c r="C3613">
        <v>25</v>
      </c>
      <c r="D3613" t="s">
        <v>13</v>
      </c>
      <c r="E3613">
        <v>25</v>
      </c>
      <c r="F3613" t="s">
        <v>13</v>
      </c>
      <c r="G3613">
        <v>248.53</v>
      </c>
      <c r="H3613" t="s">
        <v>18</v>
      </c>
      <c r="I3613" t="s">
        <v>19</v>
      </c>
      <c r="J3613" t="s">
        <v>6404</v>
      </c>
      <c r="K3613" s="1">
        <v>42452.47152777778</v>
      </c>
    </row>
    <row r="3614" spans="1:11" x14ac:dyDescent="0.25">
      <c r="A3614" t="s">
        <v>6405</v>
      </c>
      <c r="B3614" t="s">
        <v>17</v>
      </c>
      <c r="C3614">
        <v>182.1</v>
      </c>
      <c r="D3614" t="s">
        <v>13</v>
      </c>
      <c r="E3614">
        <v>182.1</v>
      </c>
      <c r="F3614" t="s">
        <v>13</v>
      </c>
      <c r="G3614">
        <v>24218.080000000002</v>
      </c>
      <c r="H3614" t="s">
        <v>67</v>
      </c>
      <c r="I3614" t="s">
        <v>19</v>
      </c>
      <c r="J3614" t="s">
        <v>6406</v>
      </c>
      <c r="K3614" s="1">
        <v>42452.47152777778</v>
      </c>
    </row>
    <row r="3615" spans="1:11" x14ac:dyDescent="0.25">
      <c r="A3615" t="s">
        <v>6407</v>
      </c>
      <c r="B3615" t="s">
        <v>17</v>
      </c>
      <c r="C3615">
        <v>1</v>
      </c>
      <c r="D3615" t="s">
        <v>13</v>
      </c>
      <c r="E3615">
        <v>1</v>
      </c>
      <c r="F3615" t="s">
        <v>13</v>
      </c>
      <c r="G3615">
        <v>1</v>
      </c>
      <c r="H3615" t="s">
        <v>13</v>
      </c>
      <c r="I3615" t="s">
        <v>19</v>
      </c>
      <c r="J3615" t="s">
        <v>6408</v>
      </c>
      <c r="K3615" s="1">
        <v>42452.47152777778</v>
      </c>
    </row>
    <row r="3616" spans="1:11" x14ac:dyDescent="0.25">
      <c r="A3616" t="s">
        <v>6409</v>
      </c>
      <c r="B3616" t="s">
        <v>17</v>
      </c>
      <c r="C3616">
        <v>14.4</v>
      </c>
      <c r="D3616" t="s">
        <v>13</v>
      </c>
      <c r="E3616">
        <v>14.4</v>
      </c>
      <c r="F3616" t="s">
        <v>13</v>
      </c>
      <c r="G3616">
        <v>48.92</v>
      </c>
      <c r="H3616" t="s">
        <v>14</v>
      </c>
      <c r="I3616" t="s">
        <v>42</v>
      </c>
      <c r="J3616">
        <v>30098341</v>
      </c>
      <c r="K3616" s="1">
        <v>42452.47152777778</v>
      </c>
    </row>
    <row r="3617" spans="1:11" x14ac:dyDescent="0.25">
      <c r="A3617" t="s">
        <v>6410</v>
      </c>
      <c r="B3617" t="s">
        <v>12</v>
      </c>
      <c r="C3617">
        <v>500</v>
      </c>
      <c r="D3617" t="s">
        <v>14</v>
      </c>
      <c r="E3617">
        <v>155.59</v>
      </c>
      <c r="F3617" t="s">
        <v>13</v>
      </c>
      <c r="G3617">
        <v>657.27</v>
      </c>
      <c r="H3617" t="s">
        <v>1286</v>
      </c>
      <c r="I3617" t="s">
        <v>15</v>
      </c>
      <c r="J3617">
        <v>49579931</v>
      </c>
      <c r="K3617" s="1">
        <v>42452.47152777778</v>
      </c>
    </row>
    <row r="3618" spans="1:11" x14ac:dyDescent="0.25">
      <c r="A3618" t="s">
        <v>6411</v>
      </c>
      <c r="B3618" t="s">
        <v>17</v>
      </c>
      <c r="C3618">
        <v>500</v>
      </c>
      <c r="D3618" t="s">
        <v>13</v>
      </c>
      <c r="E3618">
        <v>500</v>
      </c>
      <c r="F3618" t="s">
        <v>13</v>
      </c>
      <c r="G3618">
        <v>500</v>
      </c>
      <c r="H3618" t="s">
        <v>13</v>
      </c>
      <c r="I3618" t="s">
        <v>42</v>
      </c>
      <c r="J3618" t="s">
        <v>6412</v>
      </c>
      <c r="K3618" s="1">
        <v>42452.47152777778</v>
      </c>
    </row>
    <row r="3619" spans="1:11" x14ac:dyDescent="0.25">
      <c r="A3619" t="s">
        <v>6413</v>
      </c>
      <c r="B3619" t="s">
        <v>17</v>
      </c>
      <c r="C3619">
        <v>50</v>
      </c>
      <c r="D3619" t="s">
        <v>13</v>
      </c>
      <c r="E3619">
        <v>50</v>
      </c>
      <c r="F3619" t="s">
        <v>13</v>
      </c>
      <c r="G3619">
        <v>497.06</v>
      </c>
      <c r="H3619" t="s">
        <v>18</v>
      </c>
      <c r="I3619" t="s">
        <v>19</v>
      </c>
      <c r="J3619" t="s">
        <v>6414</v>
      </c>
      <c r="K3619" s="1">
        <v>42452.470833333333</v>
      </c>
    </row>
    <row r="3620" spans="1:11" x14ac:dyDescent="0.25">
      <c r="A3620" t="s">
        <v>6415</v>
      </c>
      <c r="B3620" t="s">
        <v>12</v>
      </c>
      <c r="C3620">
        <v>300</v>
      </c>
      <c r="D3620" t="s">
        <v>14</v>
      </c>
      <c r="E3620">
        <v>300</v>
      </c>
      <c r="F3620" t="s">
        <v>14</v>
      </c>
      <c r="G3620">
        <v>300</v>
      </c>
      <c r="H3620" t="s">
        <v>14</v>
      </c>
      <c r="I3620" t="s">
        <v>15</v>
      </c>
      <c r="J3620">
        <v>155892282</v>
      </c>
      <c r="K3620" s="1">
        <v>42452.470833333333</v>
      </c>
    </row>
    <row r="3621" spans="1:11" x14ac:dyDescent="0.25">
      <c r="A3621" t="s">
        <v>6416</v>
      </c>
      <c r="B3621" t="s">
        <v>45</v>
      </c>
      <c r="C3621">
        <v>1.94</v>
      </c>
      <c r="D3621" t="s">
        <v>112</v>
      </c>
      <c r="E3621">
        <v>2.3199999999999998</v>
      </c>
      <c r="F3621" t="s">
        <v>13</v>
      </c>
      <c r="G3621">
        <v>1.94</v>
      </c>
      <c r="H3621" t="s">
        <v>112</v>
      </c>
      <c r="I3621" t="s">
        <v>19</v>
      </c>
      <c r="J3621">
        <v>312128903</v>
      </c>
      <c r="K3621" s="1">
        <v>42452.470833333333</v>
      </c>
    </row>
    <row r="3622" spans="1:11" x14ac:dyDescent="0.25">
      <c r="A3622" t="s">
        <v>6417</v>
      </c>
      <c r="B3622" t="s">
        <v>17</v>
      </c>
      <c r="C3622">
        <v>307.5</v>
      </c>
      <c r="D3622" t="s">
        <v>13</v>
      </c>
      <c r="E3622">
        <v>307.5</v>
      </c>
      <c r="F3622" t="s">
        <v>13</v>
      </c>
      <c r="G3622">
        <v>3056.88</v>
      </c>
      <c r="H3622" t="s">
        <v>18</v>
      </c>
      <c r="I3622" t="s">
        <v>42</v>
      </c>
      <c r="J3622" t="s">
        <v>6418</v>
      </c>
      <c r="K3622" s="1">
        <v>42452.47152777778</v>
      </c>
    </row>
    <row r="3623" spans="1:11" x14ac:dyDescent="0.25">
      <c r="A3623" t="s">
        <v>6419</v>
      </c>
      <c r="B3623" t="s">
        <v>17</v>
      </c>
      <c r="C3623">
        <v>53.49</v>
      </c>
      <c r="D3623" t="s">
        <v>13</v>
      </c>
      <c r="E3623">
        <v>53.49</v>
      </c>
      <c r="F3623" t="s">
        <v>13</v>
      </c>
      <c r="G3623">
        <v>531.75</v>
      </c>
      <c r="H3623" t="s">
        <v>18</v>
      </c>
      <c r="I3623" t="s">
        <v>19</v>
      </c>
      <c r="J3623" t="s">
        <v>6420</v>
      </c>
      <c r="K3623" s="1">
        <v>42452.470833333333</v>
      </c>
    </row>
    <row r="3624" spans="1:11" x14ac:dyDescent="0.25">
      <c r="A3624" t="s">
        <v>6421</v>
      </c>
      <c r="B3624" t="s">
        <v>17</v>
      </c>
      <c r="C3624">
        <v>27.99</v>
      </c>
      <c r="D3624" t="s">
        <v>13</v>
      </c>
      <c r="E3624">
        <v>27.99</v>
      </c>
      <c r="F3624" t="s">
        <v>13</v>
      </c>
      <c r="G3624">
        <v>95.09</v>
      </c>
      <c r="H3624" t="s">
        <v>14</v>
      </c>
      <c r="I3624" t="s">
        <v>42</v>
      </c>
      <c r="J3624" t="s">
        <v>6422</v>
      </c>
      <c r="K3624" s="1">
        <v>42452.47152777778</v>
      </c>
    </row>
    <row r="3625" spans="1:11" x14ac:dyDescent="0.25">
      <c r="A3625" t="s">
        <v>6423</v>
      </c>
      <c r="B3625" t="s">
        <v>17</v>
      </c>
      <c r="C3625">
        <v>26.45</v>
      </c>
      <c r="D3625" t="s">
        <v>13</v>
      </c>
      <c r="E3625">
        <v>26.45</v>
      </c>
      <c r="F3625" t="s">
        <v>13</v>
      </c>
      <c r="G3625">
        <v>262.95</v>
      </c>
      <c r="H3625" t="s">
        <v>18</v>
      </c>
      <c r="I3625" t="s">
        <v>19</v>
      </c>
      <c r="J3625" t="s">
        <v>6424</v>
      </c>
      <c r="K3625" s="1">
        <v>42452.470833333333</v>
      </c>
    </row>
    <row r="3626" spans="1:11" x14ac:dyDescent="0.25">
      <c r="A3626" t="s">
        <v>6425</v>
      </c>
      <c r="B3626" t="s">
        <v>17</v>
      </c>
      <c r="C3626">
        <v>12.44</v>
      </c>
      <c r="D3626" t="s">
        <v>13</v>
      </c>
      <c r="E3626">
        <v>12.44</v>
      </c>
      <c r="F3626" t="s">
        <v>13</v>
      </c>
      <c r="G3626">
        <v>42.26</v>
      </c>
      <c r="H3626" t="s">
        <v>14</v>
      </c>
      <c r="I3626" t="s">
        <v>42</v>
      </c>
      <c r="J3626" t="s">
        <v>6426</v>
      </c>
      <c r="K3626" s="1">
        <v>42452.470833333333</v>
      </c>
    </row>
    <row r="3627" spans="1:11" x14ac:dyDescent="0.25">
      <c r="A3627" t="s">
        <v>6427</v>
      </c>
      <c r="B3627" t="s">
        <v>17</v>
      </c>
      <c r="C3627">
        <v>10</v>
      </c>
      <c r="D3627" t="s">
        <v>252</v>
      </c>
      <c r="E3627">
        <v>8.92</v>
      </c>
      <c r="F3627" t="s">
        <v>13</v>
      </c>
      <c r="G3627">
        <v>10.55</v>
      </c>
      <c r="H3627" t="s">
        <v>252</v>
      </c>
      <c r="I3627" t="s">
        <v>42</v>
      </c>
      <c r="J3627">
        <v>49579697</v>
      </c>
      <c r="K3627" s="1">
        <v>42452.470833333333</v>
      </c>
    </row>
    <row r="3628" spans="1:11" x14ac:dyDescent="0.25">
      <c r="A3628" t="s">
        <v>6428</v>
      </c>
      <c r="B3628" t="s">
        <v>17</v>
      </c>
      <c r="C3628">
        <v>0.01</v>
      </c>
      <c r="D3628" t="s">
        <v>112</v>
      </c>
      <c r="E3628">
        <v>0.01</v>
      </c>
      <c r="F3628" t="s">
        <v>13</v>
      </c>
      <c r="G3628">
        <v>0.01</v>
      </c>
      <c r="H3628" t="s">
        <v>112</v>
      </c>
      <c r="I3628" t="s">
        <v>22</v>
      </c>
      <c r="J3628" t="s">
        <v>6429</v>
      </c>
      <c r="K3628" s="1">
        <v>42452.470138888886</v>
      </c>
    </row>
    <row r="3629" spans="1:11" x14ac:dyDescent="0.25">
      <c r="A3629" t="s">
        <v>6430</v>
      </c>
      <c r="B3629" t="s">
        <v>17</v>
      </c>
      <c r="C3629">
        <v>0.01</v>
      </c>
      <c r="D3629" t="s">
        <v>112</v>
      </c>
      <c r="E3629">
        <v>0.01</v>
      </c>
      <c r="F3629" t="s">
        <v>13</v>
      </c>
      <c r="G3629">
        <v>0.01</v>
      </c>
      <c r="H3629" t="s">
        <v>112</v>
      </c>
      <c r="I3629" t="s">
        <v>124</v>
      </c>
      <c r="J3629">
        <v>312128837</v>
      </c>
      <c r="K3629" s="1">
        <v>42452.470138888886</v>
      </c>
    </row>
    <row r="3630" spans="1:11" x14ac:dyDescent="0.25">
      <c r="A3630" t="s">
        <v>6431</v>
      </c>
      <c r="B3630" t="s">
        <v>45</v>
      </c>
      <c r="C3630">
        <v>108.64</v>
      </c>
      <c r="D3630" t="s">
        <v>13</v>
      </c>
      <c r="E3630">
        <v>108.64</v>
      </c>
      <c r="F3630" t="s">
        <v>13</v>
      </c>
      <c r="G3630">
        <v>1080.08</v>
      </c>
      <c r="H3630" t="s">
        <v>18</v>
      </c>
      <c r="I3630" t="s">
        <v>19</v>
      </c>
      <c r="J3630" t="s">
        <v>6432</v>
      </c>
      <c r="K3630" s="1">
        <v>42452.470138888886</v>
      </c>
    </row>
    <row r="3631" spans="1:11" x14ac:dyDescent="0.25">
      <c r="A3631" t="s">
        <v>6433</v>
      </c>
      <c r="B3631" t="s">
        <v>45</v>
      </c>
      <c r="C3631">
        <v>1.37</v>
      </c>
      <c r="D3631" t="s">
        <v>13</v>
      </c>
      <c r="E3631">
        <v>1.37</v>
      </c>
      <c r="F3631" t="s">
        <v>13</v>
      </c>
      <c r="G3631">
        <v>2.12</v>
      </c>
      <c r="H3631" t="s">
        <v>25</v>
      </c>
      <c r="I3631" t="s">
        <v>19</v>
      </c>
      <c r="J3631" t="s">
        <v>6434</v>
      </c>
      <c r="K3631" s="1">
        <v>42452.470138888886</v>
      </c>
    </row>
    <row r="3632" spans="1:11" x14ac:dyDescent="0.25">
      <c r="A3632" t="s">
        <v>6435</v>
      </c>
      <c r="B3632" t="s">
        <v>45</v>
      </c>
      <c r="C3632">
        <v>10</v>
      </c>
      <c r="D3632" t="s">
        <v>14</v>
      </c>
      <c r="E3632">
        <v>3.11</v>
      </c>
      <c r="F3632" t="s">
        <v>13</v>
      </c>
      <c r="G3632">
        <v>3.68</v>
      </c>
      <c r="H3632" t="s">
        <v>252</v>
      </c>
      <c r="I3632" t="s">
        <v>42</v>
      </c>
      <c r="J3632">
        <v>49579819</v>
      </c>
      <c r="K3632" s="1">
        <v>42452.470138888886</v>
      </c>
    </row>
    <row r="3633" spans="1:11" x14ac:dyDescent="0.25">
      <c r="A3633" t="s">
        <v>6436</v>
      </c>
      <c r="B3633" t="s">
        <v>17</v>
      </c>
      <c r="C3633">
        <v>106.98</v>
      </c>
      <c r="D3633" t="s">
        <v>13</v>
      </c>
      <c r="E3633">
        <v>106.98</v>
      </c>
      <c r="F3633" t="s">
        <v>13</v>
      </c>
      <c r="G3633">
        <v>1063.58</v>
      </c>
      <c r="H3633" t="s">
        <v>18</v>
      </c>
      <c r="I3633" t="s">
        <v>19</v>
      </c>
      <c r="J3633" t="s">
        <v>6437</v>
      </c>
      <c r="K3633" s="1">
        <v>42452.470138888886</v>
      </c>
    </row>
    <row r="3634" spans="1:11" x14ac:dyDescent="0.25">
      <c r="A3634" t="s">
        <v>6438</v>
      </c>
      <c r="B3634" t="s">
        <v>17</v>
      </c>
      <c r="C3634">
        <v>31.1</v>
      </c>
      <c r="D3634" t="s">
        <v>13</v>
      </c>
      <c r="E3634">
        <v>31.1</v>
      </c>
      <c r="F3634" t="s">
        <v>13</v>
      </c>
      <c r="G3634">
        <v>105.64</v>
      </c>
      <c r="H3634" t="s">
        <v>14</v>
      </c>
      <c r="I3634" t="s">
        <v>42</v>
      </c>
      <c r="J3634" t="s">
        <v>6439</v>
      </c>
      <c r="K3634" s="1">
        <v>42452.470138888886</v>
      </c>
    </row>
    <row r="3635" spans="1:11" x14ac:dyDescent="0.25">
      <c r="A3635" t="s">
        <v>6440</v>
      </c>
      <c r="B3635" t="s">
        <v>17</v>
      </c>
      <c r="C3635">
        <v>10.88</v>
      </c>
      <c r="D3635" t="s">
        <v>13</v>
      </c>
      <c r="E3635">
        <v>10.88</v>
      </c>
      <c r="F3635" t="s">
        <v>13</v>
      </c>
      <c r="G3635">
        <v>36.96</v>
      </c>
      <c r="H3635" t="s">
        <v>14</v>
      </c>
      <c r="I3635" t="s">
        <v>42</v>
      </c>
      <c r="J3635" t="s">
        <v>6441</v>
      </c>
      <c r="K3635" s="1">
        <v>42452.470138888886</v>
      </c>
    </row>
    <row r="3636" spans="1:11" x14ac:dyDescent="0.25">
      <c r="A3636" t="s">
        <v>6442</v>
      </c>
      <c r="B3636" t="s">
        <v>45</v>
      </c>
      <c r="C3636">
        <v>11.95</v>
      </c>
      <c r="D3636" t="s">
        <v>112</v>
      </c>
      <c r="E3636">
        <v>14.31</v>
      </c>
      <c r="F3636" t="s">
        <v>13</v>
      </c>
      <c r="G3636">
        <v>11.95</v>
      </c>
      <c r="H3636" t="s">
        <v>112</v>
      </c>
      <c r="I3636" t="s">
        <v>19</v>
      </c>
      <c r="J3636">
        <v>312128771</v>
      </c>
      <c r="K3636" s="1">
        <v>42452.470138888886</v>
      </c>
    </row>
    <row r="3637" spans="1:11" x14ac:dyDescent="0.25">
      <c r="A3637" t="s">
        <v>6443</v>
      </c>
      <c r="B3637" t="s">
        <v>17</v>
      </c>
      <c r="C3637">
        <v>13.63</v>
      </c>
      <c r="D3637" t="s">
        <v>13</v>
      </c>
      <c r="E3637">
        <v>13.63</v>
      </c>
      <c r="F3637" t="s">
        <v>13</v>
      </c>
      <c r="G3637">
        <v>46.3</v>
      </c>
      <c r="H3637" t="s">
        <v>14</v>
      </c>
      <c r="I3637" t="s">
        <v>42</v>
      </c>
      <c r="J3637" t="s">
        <v>6444</v>
      </c>
      <c r="K3637" s="1">
        <v>42452.470138888886</v>
      </c>
    </row>
    <row r="3638" spans="1:11" x14ac:dyDescent="0.25">
      <c r="A3638" t="s">
        <v>6445</v>
      </c>
      <c r="B3638" t="s">
        <v>17</v>
      </c>
      <c r="C3638">
        <v>12.44</v>
      </c>
      <c r="D3638" t="s">
        <v>13</v>
      </c>
      <c r="E3638">
        <v>12.44</v>
      </c>
      <c r="F3638" t="s">
        <v>13</v>
      </c>
      <c r="G3638">
        <v>42.26</v>
      </c>
      <c r="H3638" t="s">
        <v>14</v>
      </c>
      <c r="I3638" t="s">
        <v>42</v>
      </c>
      <c r="J3638" t="s">
        <v>6446</v>
      </c>
      <c r="K3638" s="1">
        <v>42452.470833333333</v>
      </c>
    </row>
    <row r="3639" spans="1:11" x14ac:dyDescent="0.25">
      <c r="A3639" t="s">
        <v>6447</v>
      </c>
      <c r="B3639" t="s">
        <v>17</v>
      </c>
      <c r="C3639">
        <v>12.44</v>
      </c>
      <c r="D3639" t="s">
        <v>13</v>
      </c>
      <c r="E3639">
        <v>12.44</v>
      </c>
      <c r="F3639" t="s">
        <v>13</v>
      </c>
      <c r="G3639">
        <v>42.26</v>
      </c>
      <c r="H3639" t="s">
        <v>14</v>
      </c>
      <c r="I3639" t="s">
        <v>42</v>
      </c>
      <c r="J3639" t="s">
        <v>6448</v>
      </c>
      <c r="K3639" s="1">
        <v>42452.470138888886</v>
      </c>
    </row>
    <row r="3640" spans="1:11" x14ac:dyDescent="0.25">
      <c r="A3640" t="s">
        <v>6449</v>
      </c>
      <c r="B3640" t="s">
        <v>17</v>
      </c>
      <c r="C3640">
        <v>31.1</v>
      </c>
      <c r="D3640" t="s">
        <v>13</v>
      </c>
      <c r="E3640">
        <v>31.1</v>
      </c>
      <c r="F3640" t="s">
        <v>13</v>
      </c>
      <c r="G3640">
        <v>105.64</v>
      </c>
      <c r="H3640" t="s">
        <v>14</v>
      </c>
      <c r="I3640" t="s">
        <v>42</v>
      </c>
      <c r="J3640" t="s">
        <v>6450</v>
      </c>
      <c r="K3640" s="1">
        <v>42452.470138888886</v>
      </c>
    </row>
    <row r="3641" spans="1:11" x14ac:dyDescent="0.25">
      <c r="A3641" t="s">
        <v>6451</v>
      </c>
      <c r="B3641" t="s">
        <v>45</v>
      </c>
      <c r="C3641">
        <v>300</v>
      </c>
      <c r="D3641" t="s">
        <v>14</v>
      </c>
      <c r="E3641">
        <v>93.33</v>
      </c>
      <c r="F3641" t="s">
        <v>13</v>
      </c>
      <c r="G3641">
        <v>110.31</v>
      </c>
      <c r="H3641" t="s">
        <v>252</v>
      </c>
      <c r="I3641" t="s">
        <v>42</v>
      </c>
      <c r="J3641">
        <v>49579367</v>
      </c>
      <c r="K3641" s="1">
        <v>42452.469444444447</v>
      </c>
    </row>
    <row r="3642" spans="1:11" x14ac:dyDescent="0.25">
      <c r="A3642" t="s">
        <v>6452</v>
      </c>
      <c r="B3642" t="s">
        <v>17</v>
      </c>
      <c r="C3642">
        <v>10.58</v>
      </c>
      <c r="D3642" t="s">
        <v>13</v>
      </c>
      <c r="E3642">
        <v>10.58</v>
      </c>
      <c r="F3642" t="s">
        <v>13</v>
      </c>
      <c r="G3642">
        <v>105.19</v>
      </c>
      <c r="H3642" t="s">
        <v>18</v>
      </c>
      <c r="I3642" t="s">
        <v>19</v>
      </c>
      <c r="J3642" t="s">
        <v>6453</v>
      </c>
      <c r="K3642" s="1">
        <v>42452.469444444447</v>
      </c>
    </row>
    <row r="3643" spans="1:11" x14ac:dyDescent="0.25">
      <c r="A3643" t="s">
        <v>6454</v>
      </c>
      <c r="B3643" t="s">
        <v>17</v>
      </c>
      <c r="C3643">
        <v>30.98</v>
      </c>
      <c r="D3643" t="s">
        <v>13</v>
      </c>
      <c r="E3643">
        <v>30.98</v>
      </c>
      <c r="F3643" t="s">
        <v>13</v>
      </c>
      <c r="G3643">
        <v>105.23</v>
      </c>
      <c r="H3643" t="s">
        <v>14</v>
      </c>
      <c r="I3643" t="s">
        <v>42</v>
      </c>
      <c r="J3643" t="s">
        <v>6455</v>
      </c>
      <c r="K3643" s="1">
        <v>42452.470138888886</v>
      </c>
    </row>
    <row r="3644" spans="1:11" x14ac:dyDescent="0.25">
      <c r="A3644" t="s">
        <v>6456</v>
      </c>
      <c r="B3644" t="s">
        <v>17</v>
      </c>
      <c r="C3644">
        <v>10.88</v>
      </c>
      <c r="D3644" t="s">
        <v>13</v>
      </c>
      <c r="E3644">
        <v>10.88</v>
      </c>
      <c r="F3644" t="s">
        <v>13</v>
      </c>
      <c r="G3644">
        <v>36.96</v>
      </c>
      <c r="H3644" t="s">
        <v>14</v>
      </c>
      <c r="I3644" t="s">
        <v>42</v>
      </c>
      <c r="J3644" t="s">
        <v>6457</v>
      </c>
      <c r="K3644" s="1">
        <v>42452.470138888886</v>
      </c>
    </row>
    <row r="3645" spans="1:11" x14ac:dyDescent="0.25">
      <c r="A3645" t="s">
        <v>6458</v>
      </c>
      <c r="B3645" t="s">
        <v>12</v>
      </c>
      <c r="C3645">
        <v>1</v>
      </c>
      <c r="D3645" t="s">
        <v>13</v>
      </c>
      <c r="E3645">
        <v>1</v>
      </c>
      <c r="F3645" t="s">
        <v>13</v>
      </c>
      <c r="G3645">
        <v>1</v>
      </c>
      <c r="H3645" t="s">
        <v>13</v>
      </c>
      <c r="I3645" t="s">
        <v>15</v>
      </c>
      <c r="J3645" t="s">
        <v>6459</v>
      </c>
      <c r="K3645" s="1">
        <v>42452.469444444447</v>
      </c>
    </row>
    <row r="3646" spans="1:11" x14ac:dyDescent="0.25">
      <c r="A3646" t="s">
        <v>6460</v>
      </c>
      <c r="B3646" t="s">
        <v>17</v>
      </c>
      <c r="C3646">
        <v>15.49</v>
      </c>
      <c r="D3646" t="s">
        <v>13</v>
      </c>
      <c r="E3646">
        <v>15.49</v>
      </c>
      <c r="F3646" t="s">
        <v>13</v>
      </c>
      <c r="G3646">
        <v>52.62</v>
      </c>
      <c r="H3646" t="s">
        <v>14</v>
      </c>
      <c r="I3646" t="s">
        <v>42</v>
      </c>
      <c r="J3646" t="s">
        <v>6461</v>
      </c>
      <c r="K3646" s="1">
        <v>42452.470138888886</v>
      </c>
    </row>
    <row r="3647" spans="1:11" x14ac:dyDescent="0.25">
      <c r="A3647" t="s">
        <v>6462</v>
      </c>
      <c r="B3647" t="s">
        <v>17</v>
      </c>
      <c r="C3647">
        <v>54.32</v>
      </c>
      <c r="D3647" t="s">
        <v>13</v>
      </c>
      <c r="E3647">
        <v>54.32</v>
      </c>
      <c r="F3647" t="s">
        <v>13</v>
      </c>
      <c r="G3647">
        <v>540.04</v>
      </c>
      <c r="H3647" t="s">
        <v>18</v>
      </c>
      <c r="I3647" t="s">
        <v>19</v>
      </c>
      <c r="J3647" t="s">
        <v>6463</v>
      </c>
      <c r="K3647" s="1">
        <v>42452.469444444447</v>
      </c>
    </row>
    <row r="3648" spans="1:11" x14ac:dyDescent="0.25">
      <c r="A3648" t="s">
        <v>6464</v>
      </c>
      <c r="B3648" t="s">
        <v>12</v>
      </c>
      <c r="C3648">
        <v>300</v>
      </c>
      <c r="D3648" t="s">
        <v>14</v>
      </c>
      <c r="E3648">
        <v>300</v>
      </c>
      <c r="F3648" t="s">
        <v>14</v>
      </c>
      <c r="G3648">
        <v>300</v>
      </c>
      <c r="H3648" t="s">
        <v>14</v>
      </c>
      <c r="I3648" t="s">
        <v>15</v>
      </c>
      <c r="J3648">
        <v>155891942</v>
      </c>
      <c r="K3648" s="1">
        <v>42452.469444444447</v>
      </c>
    </row>
    <row r="3649" spans="1:11" x14ac:dyDescent="0.25">
      <c r="A3649" t="s">
        <v>6465</v>
      </c>
      <c r="B3649" t="s">
        <v>17</v>
      </c>
      <c r="C3649">
        <v>21.64</v>
      </c>
      <c r="D3649" t="s">
        <v>13</v>
      </c>
      <c r="E3649">
        <v>21.64</v>
      </c>
      <c r="F3649" t="s">
        <v>13</v>
      </c>
      <c r="G3649">
        <v>215.15</v>
      </c>
      <c r="H3649" t="s">
        <v>18</v>
      </c>
      <c r="I3649" t="s">
        <v>19</v>
      </c>
      <c r="J3649" t="s">
        <v>6466</v>
      </c>
      <c r="K3649" s="1">
        <v>42452.469444444447</v>
      </c>
    </row>
    <row r="3650" spans="1:11" x14ac:dyDescent="0.25">
      <c r="A3650" t="s">
        <v>6467</v>
      </c>
      <c r="B3650" t="s">
        <v>17</v>
      </c>
      <c r="C3650">
        <v>64.94</v>
      </c>
      <c r="D3650" t="s">
        <v>13</v>
      </c>
      <c r="E3650">
        <v>64.94</v>
      </c>
      <c r="F3650" t="s">
        <v>13</v>
      </c>
      <c r="G3650">
        <v>645.63</v>
      </c>
      <c r="H3650" t="s">
        <v>18</v>
      </c>
      <c r="I3650" t="s">
        <v>19</v>
      </c>
      <c r="J3650" t="s">
        <v>6468</v>
      </c>
      <c r="K3650" s="1">
        <v>42452.469444444447</v>
      </c>
    </row>
    <row r="3651" spans="1:11" x14ac:dyDescent="0.25">
      <c r="A3651" t="s">
        <v>6469</v>
      </c>
      <c r="B3651" t="s">
        <v>17</v>
      </c>
      <c r="C3651">
        <v>31.1</v>
      </c>
      <c r="D3651" t="s">
        <v>13</v>
      </c>
      <c r="E3651">
        <v>31.1</v>
      </c>
      <c r="F3651" t="s">
        <v>13</v>
      </c>
      <c r="G3651">
        <v>105.64</v>
      </c>
      <c r="H3651" t="s">
        <v>14</v>
      </c>
      <c r="I3651" t="s">
        <v>42</v>
      </c>
      <c r="J3651" t="s">
        <v>6470</v>
      </c>
      <c r="K3651" s="1">
        <v>42452.469444444447</v>
      </c>
    </row>
    <row r="3652" spans="1:11" x14ac:dyDescent="0.25">
      <c r="A3652" t="s">
        <v>6471</v>
      </c>
      <c r="B3652" t="s">
        <v>17</v>
      </c>
      <c r="C3652">
        <v>50</v>
      </c>
      <c r="D3652" t="s">
        <v>13</v>
      </c>
      <c r="E3652">
        <v>50</v>
      </c>
      <c r="F3652" t="s">
        <v>13</v>
      </c>
      <c r="G3652">
        <v>497.09</v>
      </c>
      <c r="H3652" t="s">
        <v>18</v>
      </c>
      <c r="I3652" t="s">
        <v>42</v>
      </c>
      <c r="J3652" t="s">
        <v>6472</v>
      </c>
      <c r="K3652" s="1">
        <v>42452.469444444447</v>
      </c>
    </row>
    <row r="3653" spans="1:11" x14ac:dyDescent="0.25">
      <c r="A3653" t="s">
        <v>6473</v>
      </c>
      <c r="B3653" t="s">
        <v>17</v>
      </c>
      <c r="C3653">
        <v>16.5</v>
      </c>
      <c r="D3653" t="s">
        <v>252</v>
      </c>
      <c r="E3653">
        <v>13.9</v>
      </c>
      <c r="F3653" t="s">
        <v>13</v>
      </c>
      <c r="G3653">
        <v>16.5</v>
      </c>
      <c r="H3653" t="s">
        <v>252</v>
      </c>
      <c r="I3653" t="s">
        <v>19</v>
      </c>
      <c r="J3653">
        <v>312128661</v>
      </c>
      <c r="K3653" s="1">
        <v>42452.46875</v>
      </c>
    </row>
    <row r="3654" spans="1:11" x14ac:dyDescent="0.25">
      <c r="A3654" t="s">
        <v>6474</v>
      </c>
      <c r="B3654" t="s">
        <v>17</v>
      </c>
      <c r="C3654">
        <v>93.29</v>
      </c>
      <c r="D3654" t="s">
        <v>13</v>
      </c>
      <c r="E3654">
        <v>93.29</v>
      </c>
      <c r="F3654" t="s">
        <v>13</v>
      </c>
      <c r="G3654">
        <v>316.87</v>
      </c>
      <c r="H3654" t="s">
        <v>14</v>
      </c>
      <c r="I3654" t="s">
        <v>42</v>
      </c>
      <c r="J3654" t="s">
        <v>6475</v>
      </c>
      <c r="K3654" s="1">
        <v>42452.469444444447</v>
      </c>
    </row>
    <row r="3655" spans="1:11" x14ac:dyDescent="0.25">
      <c r="A3655" t="s">
        <v>6476</v>
      </c>
      <c r="B3655" t="s">
        <v>12</v>
      </c>
      <c r="C3655">
        <v>300</v>
      </c>
      <c r="D3655" t="s">
        <v>14</v>
      </c>
      <c r="E3655">
        <v>300</v>
      </c>
      <c r="F3655" t="s">
        <v>14</v>
      </c>
      <c r="G3655">
        <v>300</v>
      </c>
      <c r="H3655" t="s">
        <v>14</v>
      </c>
      <c r="I3655" t="s">
        <v>15</v>
      </c>
      <c r="J3655">
        <v>155891832</v>
      </c>
      <c r="K3655" s="1">
        <v>42452.46875</v>
      </c>
    </row>
    <row r="3656" spans="1:11" x14ac:dyDescent="0.25">
      <c r="A3656" t="s">
        <v>6477</v>
      </c>
      <c r="B3656" t="s">
        <v>17</v>
      </c>
      <c r="C3656">
        <v>10.25</v>
      </c>
      <c r="D3656" t="s">
        <v>13</v>
      </c>
      <c r="E3656">
        <v>10.25</v>
      </c>
      <c r="F3656" t="s">
        <v>13</v>
      </c>
      <c r="G3656">
        <v>101.91</v>
      </c>
      <c r="H3656" t="s">
        <v>18</v>
      </c>
      <c r="I3656" t="s">
        <v>42</v>
      </c>
      <c r="J3656" t="s">
        <v>6478</v>
      </c>
      <c r="K3656" s="1">
        <v>42452.469444444447</v>
      </c>
    </row>
    <row r="3657" spans="1:11" x14ac:dyDescent="0.25">
      <c r="A3657" t="s">
        <v>6479</v>
      </c>
      <c r="B3657" t="s">
        <v>17</v>
      </c>
      <c r="C3657">
        <v>11.95</v>
      </c>
      <c r="D3657" t="s">
        <v>112</v>
      </c>
      <c r="E3657">
        <v>14.31</v>
      </c>
      <c r="F3657" t="s">
        <v>13</v>
      </c>
      <c r="G3657">
        <v>11.95</v>
      </c>
      <c r="H3657" t="s">
        <v>112</v>
      </c>
      <c r="I3657" t="s">
        <v>19</v>
      </c>
      <c r="J3657">
        <v>312128649</v>
      </c>
      <c r="K3657" s="1">
        <v>42452.46875</v>
      </c>
    </row>
    <row r="3658" spans="1:11" x14ac:dyDescent="0.25">
      <c r="A3658" t="s">
        <v>6480</v>
      </c>
      <c r="B3658" t="s">
        <v>17</v>
      </c>
      <c r="C3658">
        <v>1</v>
      </c>
      <c r="D3658" t="s">
        <v>13</v>
      </c>
      <c r="E3658">
        <v>1</v>
      </c>
      <c r="F3658" t="s">
        <v>13</v>
      </c>
      <c r="G3658">
        <v>1</v>
      </c>
      <c r="H3658" t="s">
        <v>13</v>
      </c>
      <c r="I3658" t="s">
        <v>42</v>
      </c>
      <c r="J3658" t="s">
        <v>6481</v>
      </c>
      <c r="K3658" s="1">
        <v>42452.469444444447</v>
      </c>
    </row>
    <row r="3659" spans="1:11" x14ac:dyDescent="0.25">
      <c r="A3659" t="s">
        <v>6482</v>
      </c>
      <c r="B3659" t="s">
        <v>45</v>
      </c>
      <c r="C3659">
        <v>6.95</v>
      </c>
      <c r="D3659" t="s">
        <v>112</v>
      </c>
      <c r="E3659">
        <v>8.32</v>
      </c>
      <c r="F3659" t="s">
        <v>13</v>
      </c>
      <c r="G3659">
        <v>6.95</v>
      </c>
      <c r="H3659" t="s">
        <v>112</v>
      </c>
      <c r="I3659" t="s">
        <v>19</v>
      </c>
      <c r="J3659">
        <v>312128623</v>
      </c>
      <c r="K3659" s="1">
        <v>42452.46875</v>
      </c>
    </row>
    <row r="3660" spans="1:11" x14ac:dyDescent="0.25">
      <c r="A3660" t="s">
        <v>6483</v>
      </c>
      <c r="B3660" t="s">
        <v>17</v>
      </c>
      <c r="C3660">
        <v>2</v>
      </c>
      <c r="D3660" t="s">
        <v>13</v>
      </c>
      <c r="E3660">
        <v>2</v>
      </c>
      <c r="F3660" t="s">
        <v>13</v>
      </c>
      <c r="G3660">
        <v>2</v>
      </c>
      <c r="H3660" t="s">
        <v>13</v>
      </c>
      <c r="I3660" t="s">
        <v>19</v>
      </c>
      <c r="J3660" t="s">
        <v>6484</v>
      </c>
      <c r="K3660" s="1">
        <v>42452.468055555553</v>
      </c>
    </row>
    <row r="3661" spans="1:11" x14ac:dyDescent="0.25">
      <c r="A3661" t="s">
        <v>6485</v>
      </c>
      <c r="B3661" t="s">
        <v>17</v>
      </c>
      <c r="C3661">
        <v>54.32</v>
      </c>
      <c r="D3661" t="s">
        <v>13</v>
      </c>
      <c r="E3661">
        <v>54.32</v>
      </c>
      <c r="F3661" t="s">
        <v>13</v>
      </c>
      <c r="G3661">
        <v>540.04</v>
      </c>
      <c r="H3661" t="s">
        <v>18</v>
      </c>
      <c r="I3661" t="s">
        <v>19</v>
      </c>
      <c r="J3661" t="s">
        <v>6486</v>
      </c>
      <c r="K3661" s="1">
        <v>42452.468055555553</v>
      </c>
    </row>
    <row r="3662" spans="1:11" x14ac:dyDescent="0.25">
      <c r="A3662" t="s">
        <v>6487</v>
      </c>
      <c r="B3662" t="s">
        <v>17</v>
      </c>
      <c r="C3662">
        <v>8</v>
      </c>
      <c r="D3662" t="s">
        <v>13</v>
      </c>
      <c r="E3662">
        <v>8</v>
      </c>
      <c r="F3662" t="s">
        <v>13</v>
      </c>
      <c r="G3662">
        <v>27.14</v>
      </c>
      <c r="H3662" t="s">
        <v>14</v>
      </c>
      <c r="I3662" t="s">
        <v>42</v>
      </c>
      <c r="J3662">
        <v>30098289</v>
      </c>
      <c r="K3662" s="1">
        <v>42452.46875</v>
      </c>
    </row>
    <row r="3663" spans="1:11" x14ac:dyDescent="0.25">
      <c r="A3663" t="s">
        <v>6488</v>
      </c>
      <c r="B3663" t="s">
        <v>12</v>
      </c>
      <c r="C3663">
        <v>300</v>
      </c>
      <c r="D3663" t="s">
        <v>14</v>
      </c>
      <c r="E3663">
        <v>93.21</v>
      </c>
      <c r="F3663" t="s">
        <v>13</v>
      </c>
      <c r="G3663">
        <v>110.24</v>
      </c>
      <c r="H3663" t="s">
        <v>252</v>
      </c>
      <c r="I3663" t="s">
        <v>15</v>
      </c>
      <c r="J3663">
        <v>49579261</v>
      </c>
      <c r="K3663" s="1">
        <v>42452.468055555553</v>
      </c>
    </row>
    <row r="3664" spans="1:11" x14ac:dyDescent="0.25">
      <c r="A3664" t="s">
        <v>6489</v>
      </c>
      <c r="B3664" t="s">
        <v>12</v>
      </c>
      <c r="C3664">
        <v>300</v>
      </c>
      <c r="D3664" t="s">
        <v>14</v>
      </c>
      <c r="E3664">
        <v>300</v>
      </c>
      <c r="F3664" t="s">
        <v>14</v>
      </c>
      <c r="G3664">
        <v>300</v>
      </c>
      <c r="H3664" t="s">
        <v>14</v>
      </c>
      <c r="I3664" t="s">
        <v>42</v>
      </c>
      <c r="J3664">
        <v>155891682</v>
      </c>
      <c r="K3664" s="1">
        <v>42452.46875</v>
      </c>
    </row>
    <row r="3665" spans="1:11" x14ac:dyDescent="0.25">
      <c r="A3665" t="s">
        <v>6490</v>
      </c>
      <c r="B3665" t="s">
        <v>17</v>
      </c>
      <c r="C3665">
        <v>16.5</v>
      </c>
      <c r="D3665" t="s">
        <v>252</v>
      </c>
      <c r="E3665">
        <v>13.9</v>
      </c>
      <c r="F3665" t="s">
        <v>13</v>
      </c>
      <c r="G3665">
        <v>16.5</v>
      </c>
      <c r="H3665" t="s">
        <v>252</v>
      </c>
      <c r="I3665" t="s">
        <v>19</v>
      </c>
      <c r="J3665">
        <v>312128595</v>
      </c>
      <c r="K3665" s="1">
        <v>42452.468055555553</v>
      </c>
    </row>
    <row r="3666" spans="1:11" x14ac:dyDescent="0.25">
      <c r="A3666" t="s">
        <v>6491</v>
      </c>
      <c r="B3666" t="s">
        <v>17</v>
      </c>
      <c r="C3666">
        <v>54.46</v>
      </c>
      <c r="D3666" t="s">
        <v>13</v>
      </c>
      <c r="E3666">
        <v>54.46</v>
      </c>
      <c r="F3666" t="s">
        <v>13</v>
      </c>
      <c r="G3666">
        <v>184.73</v>
      </c>
      <c r="H3666" t="s">
        <v>14</v>
      </c>
      <c r="I3666" t="s">
        <v>42</v>
      </c>
      <c r="J3666" t="s">
        <v>6492</v>
      </c>
      <c r="K3666" s="1">
        <v>42452.469444444447</v>
      </c>
    </row>
    <row r="3667" spans="1:11" x14ac:dyDescent="0.25">
      <c r="A3667" t="s">
        <v>6493</v>
      </c>
      <c r="B3667" t="s">
        <v>17</v>
      </c>
      <c r="C3667">
        <v>30</v>
      </c>
      <c r="D3667" t="s">
        <v>14</v>
      </c>
      <c r="E3667">
        <v>9.32</v>
      </c>
      <c r="F3667" t="s">
        <v>13</v>
      </c>
      <c r="G3667">
        <v>31.65</v>
      </c>
      <c r="H3667" t="s">
        <v>14</v>
      </c>
      <c r="I3667" t="s">
        <v>42</v>
      </c>
      <c r="J3667">
        <v>49579083</v>
      </c>
      <c r="K3667" s="1">
        <v>42452.468055555553</v>
      </c>
    </row>
    <row r="3668" spans="1:11" x14ac:dyDescent="0.25">
      <c r="A3668" t="s">
        <v>6494</v>
      </c>
      <c r="B3668" t="s">
        <v>12</v>
      </c>
      <c r="C3668">
        <v>300</v>
      </c>
      <c r="D3668" t="s">
        <v>14</v>
      </c>
      <c r="E3668">
        <v>300</v>
      </c>
      <c r="F3668" t="s">
        <v>14</v>
      </c>
      <c r="G3668">
        <v>300</v>
      </c>
      <c r="H3668" t="s">
        <v>14</v>
      </c>
      <c r="I3668" t="s">
        <v>15</v>
      </c>
      <c r="J3668">
        <v>155891632</v>
      </c>
      <c r="K3668" s="1">
        <v>42452.468055555553</v>
      </c>
    </row>
    <row r="3669" spans="1:11" x14ac:dyDescent="0.25">
      <c r="A3669" t="s">
        <v>6495</v>
      </c>
      <c r="B3669" t="s">
        <v>17</v>
      </c>
      <c r="C3669">
        <v>50</v>
      </c>
      <c r="D3669" t="s">
        <v>13</v>
      </c>
      <c r="E3669">
        <v>50</v>
      </c>
      <c r="F3669" t="s">
        <v>13</v>
      </c>
      <c r="G3669">
        <v>497.09</v>
      </c>
      <c r="H3669" t="s">
        <v>18</v>
      </c>
      <c r="I3669" t="s">
        <v>19</v>
      </c>
      <c r="J3669" t="s">
        <v>6496</v>
      </c>
      <c r="K3669" s="1">
        <v>42452.468055555553</v>
      </c>
    </row>
    <row r="3670" spans="1:11" x14ac:dyDescent="0.25">
      <c r="A3670" t="s">
        <v>6497</v>
      </c>
      <c r="B3670" t="s">
        <v>17</v>
      </c>
      <c r="C3670">
        <v>25</v>
      </c>
      <c r="D3670" t="s">
        <v>13</v>
      </c>
      <c r="E3670">
        <v>25</v>
      </c>
      <c r="F3670" t="s">
        <v>13</v>
      </c>
      <c r="G3670">
        <v>248.55</v>
      </c>
      <c r="H3670" t="s">
        <v>18</v>
      </c>
      <c r="I3670" t="s">
        <v>42</v>
      </c>
      <c r="J3670" t="s">
        <v>6498</v>
      </c>
      <c r="K3670" s="1">
        <v>42452.468055555553</v>
      </c>
    </row>
    <row r="3671" spans="1:11" x14ac:dyDescent="0.25">
      <c r="A3671" t="s">
        <v>6499</v>
      </c>
      <c r="B3671" t="s">
        <v>17</v>
      </c>
      <c r="C3671">
        <v>27.16</v>
      </c>
      <c r="D3671" t="s">
        <v>13</v>
      </c>
      <c r="E3671">
        <v>27.16</v>
      </c>
      <c r="F3671" t="s">
        <v>13</v>
      </c>
      <c r="G3671">
        <v>270.02</v>
      </c>
      <c r="H3671" t="s">
        <v>18</v>
      </c>
      <c r="I3671" t="s">
        <v>19</v>
      </c>
      <c r="J3671" t="s">
        <v>6500</v>
      </c>
      <c r="K3671" s="1">
        <v>42452.467361111114</v>
      </c>
    </row>
    <row r="3672" spans="1:11" x14ac:dyDescent="0.25">
      <c r="A3672" t="s">
        <v>6501</v>
      </c>
      <c r="B3672" t="s">
        <v>17</v>
      </c>
      <c r="C3672">
        <v>6.95</v>
      </c>
      <c r="D3672" t="s">
        <v>112</v>
      </c>
      <c r="E3672">
        <v>8.32</v>
      </c>
      <c r="F3672" t="s">
        <v>13</v>
      </c>
      <c r="G3672">
        <v>6.95</v>
      </c>
      <c r="H3672" t="s">
        <v>112</v>
      </c>
      <c r="I3672" t="s">
        <v>19</v>
      </c>
      <c r="J3672">
        <v>312128553</v>
      </c>
      <c r="K3672" s="1">
        <v>42452.467361111114</v>
      </c>
    </row>
    <row r="3673" spans="1:11" x14ac:dyDescent="0.25">
      <c r="A3673" t="s">
        <v>6502</v>
      </c>
      <c r="B3673" t="s">
        <v>12</v>
      </c>
      <c r="C3673">
        <v>10.88</v>
      </c>
      <c r="D3673" t="s">
        <v>13</v>
      </c>
      <c r="E3673">
        <v>10.88</v>
      </c>
      <c r="F3673" t="s">
        <v>13</v>
      </c>
      <c r="G3673">
        <v>36.909999999999997</v>
      </c>
      <c r="H3673" t="s">
        <v>14</v>
      </c>
      <c r="I3673" t="s">
        <v>15</v>
      </c>
      <c r="J3673" t="s">
        <v>6503</v>
      </c>
      <c r="K3673" s="1">
        <v>42452.467361111114</v>
      </c>
    </row>
    <row r="3674" spans="1:11" x14ac:dyDescent="0.25">
      <c r="A3674" t="s">
        <v>6504</v>
      </c>
      <c r="B3674" t="s">
        <v>17</v>
      </c>
      <c r="C3674">
        <v>10.82</v>
      </c>
      <c r="D3674" t="s">
        <v>13</v>
      </c>
      <c r="E3674">
        <v>10.82</v>
      </c>
      <c r="F3674" t="s">
        <v>13</v>
      </c>
      <c r="G3674">
        <v>107.58</v>
      </c>
      <c r="H3674" t="s">
        <v>18</v>
      </c>
      <c r="I3674" t="s">
        <v>19</v>
      </c>
      <c r="J3674" t="s">
        <v>6505</v>
      </c>
      <c r="K3674" s="1">
        <v>42452.467361111114</v>
      </c>
    </row>
    <row r="3675" spans="1:11" x14ac:dyDescent="0.25">
      <c r="A3675" t="s">
        <v>6506</v>
      </c>
      <c r="B3675" t="s">
        <v>45</v>
      </c>
      <c r="C3675">
        <v>40.950000000000003</v>
      </c>
      <c r="D3675" t="s">
        <v>13</v>
      </c>
      <c r="E3675">
        <v>40.950000000000003</v>
      </c>
      <c r="F3675" t="s">
        <v>13</v>
      </c>
      <c r="G3675">
        <v>40.950000000000003</v>
      </c>
      <c r="H3675" t="s">
        <v>13</v>
      </c>
      <c r="I3675" t="s">
        <v>124</v>
      </c>
      <c r="J3675">
        <v>312128525</v>
      </c>
      <c r="K3675" s="1">
        <v>42452.467361111114</v>
      </c>
    </row>
    <row r="3676" spans="1:11" x14ac:dyDescent="0.25">
      <c r="A3676" t="s">
        <v>6507</v>
      </c>
      <c r="B3676" t="s">
        <v>17</v>
      </c>
      <c r="C3676">
        <v>54.95</v>
      </c>
      <c r="D3676" t="s">
        <v>252</v>
      </c>
      <c r="E3676">
        <v>46.29</v>
      </c>
      <c r="F3676" t="s">
        <v>13</v>
      </c>
      <c r="G3676">
        <v>54.95</v>
      </c>
      <c r="H3676" t="s">
        <v>252</v>
      </c>
      <c r="I3676" t="s">
        <v>19</v>
      </c>
      <c r="J3676">
        <v>312128523</v>
      </c>
      <c r="K3676" s="1">
        <v>42452.467361111114</v>
      </c>
    </row>
    <row r="3677" spans="1:11" x14ac:dyDescent="0.25">
      <c r="A3677" t="s">
        <v>6508</v>
      </c>
      <c r="B3677" t="s">
        <v>17</v>
      </c>
      <c r="C3677">
        <v>12.98</v>
      </c>
      <c r="D3677" t="s">
        <v>13</v>
      </c>
      <c r="E3677">
        <v>12.98</v>
      </c>
      <c r="F3677" t="s">
        <v>13</v>
      </c>
      <c r="G3677">
        <v>129.05000000000001</v>
      </c>
      <c r="H3677" t="s">
        <v>18</v>
      </c>
      <c r="I3677" t="s">
        <v>19</v>
      </c>
      <c r="J3677" t="s">
        <v>6509</v>
      </c>
      <c r="K3677" s="1">
        <v>42452.467361111114</v>
      </c>
    </row>
    <row r="3678" spans="1:11" x14ac:dyDescent="0.25">
      <c r="A3678" t="s">
        <v>6510</v>
      </c>
      <c r="B3678" t="s">
        <v>17</v>
      </c>
      <c r="C3678">
        <v>53.95</v>
      </c>
      <c r="D3678" t="s">
        <v>252</v>
      </c>
      <c r="E3678">
        <v>45.45</v>
      </c>
      <c r="F3678" t="s">
        <v>13</v>
      </c>
      <c r="G3678">
        <v>53.95</v>
      </c>
      <c r="H3678" t="s">
        <v>252</v>
      </c>
      <c r="I3678" t="s">
        <v>19</v>
      </c>
      <c r="J3678">
        <v>312128511</v>
      </c>
      <c r="K3678" s="1">
        <v>42452.467361111114</v>
      </c>
    </row>
    <row r="3679" spans="1:11" x14ac:dyDescent="0.25">
      <c r="A3679" t="s">
        <v>6511</v>
      </c>
      <c r="B3679" t="s">
        <v>45</v>
      </c>
      <c r="C3679">
        <v>300</v>
      </c>
      <c r="D3679" t="s">
        <v>14</v>
      </c>
      <c r="E3679">
        <v>93.21</v>
      </c>
      <c r="F3679" t="s">
        <v>13</v>
      </c>
      <c r="G3679">
        <v>110.24</v>
      </c>
      <c r="H3679" t="s">
        <v>252</v>
      </c>
      <c r="I3679" t="s">
        <v>42</v>
      </c>
      <c r="J3679">
        <v>49578969</v>
      </c>
      <c r="K3679" s="1">
        <v>42452.467361111114</v>
      </c>
    </row>
    <row r="3680" spans="1:11" x14ac:dyDescent="0.25">
      <c r="A3680" t="s">
        <v>6512</v>
      </c>
      <c r="B3680" t="s">
        <v>12</v>
      </c>
      <c r="C3680">
        <v>13.94</v>
      </c>
      <c r="D3680" t="s">
        <v>13</v>
      </c>
      <c r="E3680">
        <v>13.94</v>
      </c>
      <c r="F3680" t="s">
        <v>13</v>
      </c>
      <c r="G3680">
        <v>47.29</v>
      </c>
      <c r="H3680" t="s">
        <v>14</v>
      </c>
      <c r="I3680" t="s">
        <v>15</v>
      </c>
      <c r="J3680" t="s">
        <v>6513</v>
      </c>
      <c r="K3680" s="1">
        <v>42452.467361111114</v>
      </c>
    </row>
    <row r="3681" spans="1:11" x14ac:dyDescent="0.25">
      <c r="A3681" t="s">
        <v>6514</v>
      </c>
      <c r="B3681" t="s">
        <v>17</v>
      </c>
      <c r="C3681">
        <v>92.94</v>
      </c>
      <c r="D3681" t="s">
        <v>13</v>
      </c>
      <c r="E3681">
        <v>92.94</v>
      </c>
      <c r="F3681" t="s">
        <v>13</v>
      </c>
      <c r="G3681">
        <v>315.25</v>
      </c>
      <c r="H3681" t="s">
        <v>14</v>
      </c>
      <c r="I3681" t="s">
        <v>42</v>
      </c>
      <c r="J3681" t="s">
        <v>6515</v>
      </c>
      <c r="K3681" s="1">
        <v>42452.468055555553</v>
      </c>
    </row>
    <row r="3682" spans="1:11" x14ac:dyDescent="0.25">
      <c r="A3682" t="s">
        <v>6516</v>
      </c>
      <c r="B3682" t="s">
        <v>45</v>
      </c>
      <c r="C3682">
        <v>19.95</v>
      </c>
      <c r="D3682" t="s">
        <v>252</v>
      </c>
      <c r="E3682">
        <v>16.8</v>
      </c>
      <c r="F3682" t="s">
        <v>13</v>
      </c>
      <c r="G3682">
        <v>19.95</v>
      </c>
      <c r="H3682" t="s">
        <v>252</v>
      </c>
      <c r="I3682" t="s">
        <v>124</v>
      </c>
      <c r="J3682">
        <v>312128491</v>
      </c>
      <c r="K3682" s="1">
        <v>42452.467361111114</v>
      </c>
    </row>
    <row r="3683" spans="1:11" x14ac:dyDescent="0.25">
      <c r="A3683" t="s">
        <v>6517</v>
      </c>
      <c r="B3683" t="s">
        <v>17</v>
      </c>
      <c r="C3683">
        <v>15.55</v>
      </c>
      <c r="D3683" t="s">
        <v>13</v>
      </c>
      <c r="E3683">
        <v>15.55</v>
      </c>
      <c r="F3683" t="s">
        <v>13</v>
      </c>
      <c r="G3683">
        <v>52.75</v>
      </c>
      <c r="H3683" t="s">
        <v>14</v>
      </c>
      <c r="I3683" t="s">
        <v>42</v>
      </c>
      <c r="J3683" t="s">
        <v>6518</v>
      </c>
      <c r="K3683" s="1">
        <v>42452.467361111114</v>
      </c>
    </row>
    <row r="3684" spans="1:11" x14ac:dyDescent="0.25">
      <c r="A3684" t="s">
        <v>6519</v>
      </c>
      <c r="B3684" t="s">
        <v>45</v>
      </c>
      <c r="C3684">
        <v>13.99</v>
      </c>
      <c r="D3684" t="s">
        <v>13</v>
      </c>
      <c r="E3684">
        <v>13.99</v>
      </c>
      <c r="F3684" t="s">
        <v>13</v>
      </c>
      <c r="G3684">
        <v>47.46</v>
      </c>
      <c r="H3684" t="s">
        <v>14</v>
      </c>
      <c r="I3684" t="s">
        <v>42</v>
      </c>
      <c r="J3684" t="s">
        <v>6520</v>
      </c>
      <c r="K3684" s="1">
        <v>42452.467361111114</v>
      </c>
    </row>
    <row r="3685" spans="1:11" x14ac:dyDescent="0.25">
      <c r="A3685" t="s">
        <v>6521</v>
      </c>
      <c r="B3685" t="s">
        <v>17</v>
      </c>
      <c r="C3685">
        <v>15.52</v>
      </c>
      <c r="D3685" t="s">
        <v>13</v>
      </c>
      <c r="E3685">
        <v>15.52</v>
      </c>
      <c r="F3685" t="s">
        <v>13</v>
      </c>
      <c r="G3685">
        <v>52.65</v>
      </c>
      <c r="H3685" t="s">
        <v>14</v>
      </c>
      <c r="I3685" t="s">
        <v>42</v>
      </c>
      <c r="J3685" t="s">
        <v>6522</v>
      </c>
      <c r="K3685" s="1">
        <v>42452.467361111114</v>
      </c>
    </row>
    <row r="3686" spans="1:11" x14ac:dyDescent="0.25">
      <c r="A3686" t="s">
        <v>6523</v>
      </c>
      <c r="B3686" t="s">
        <v>17</v>
      </c>
      <c r="C3686">
        <v>15</v>
      </c>
      <c r="D3686" t="s">
        <v>13</v>
      </c>
      <c r="E3686">
        <v>15</v>
      </c>
      <c r="F3686" t="s">
        <v>13</v>
      </c>
      <c r="G3686">
        <v>149.13</v>
      </c>
      <c r="H3686" t="s">
        <v>18</v>
      </c>
      <c r="I3686" t="s">
        <v>124</v>
      </c>
      <c r="J3686" t="s">
        <v>6524</v>
      </c>
      <c r="K3686" s="1">
        <v>42452.466666666667</v>
      </c>
    </row>
    <row r="3687" spans="1:11" x14ac:dyDescent="0.25">
      <c r="A3687" t="s">
        <v>6525</v>
      </c>
      <c r="B3687" t="s">
        <v>45</v>
      </c>
      <c r="C3687">
        <v>53.95</v>
      </c>
      <c r="D3687" t="s">
        <v>252</v>
      </c>
      <c r="E3687">
        <v>45.45</v>
      </c>
      <c r="F3687" t="s">
        <v>13</v>
      </c>
      <c r="G3687">
        <v>53.95</v>
      </c>
      <c r="H3687" t="s">
        <v>252</v>
      </c>
      <c r="I3687" t="s">
        <v>19</v>
      </c>
      <c r="J3687">
        <v>312128477</v>
      </c>
      <c r="K3687" s="1">
        <v>42452.466666666667</v>
      </c>
    </row>
    <row r="3688" spans="1:11" x14ac:dyDescent="0.25">
      <c r="A3688" t="s">
        <v>6526</v>
      </c>
      <c r="B3688" t="s">
        <v>17</v>
      </c>
      <c r="C3688">
        <v>6.95</v>
      </c>
      <c r="D3688" t="s">
        <v>112</v>
      </c>
      <c r="E3688">
        <v>8.32</v>
      </c>
      <c r="F3688" t="s">
        <v>13</v>
      </c>
      <c r="G3688">
        <v>6.95</v>
      </c>
      <c r="H3688" t="s">
        <v>112</v>
      </c>
      <c r="I3688" t="s">
        <v>19</v>
      </c>
      <c r="J3688">
        <v>312128469</v>
      </c>
      <c r="K3688" s="1">
        <v>42452.466666666667</v>
      </c>
    </row>
    <row r="3689" spans="1:11" x14ac:dyDescent="0.25">
      <c r="A3689" t="s">
        <v>6527</v>
      </c>
      <c r="B3689" t="s">
        <v>12</v>
      </c>
      <c r="C3689">
        <v>300</v>
      </c>
      <c r="D3689" t="s">
        <v>14</v>
      </c>
      <c r="E3689">
        <v>300</v>
      </c>
      <c r="F3689" t="s">
        <v>14</v>
      </c>
      <c r="G3689">
        <v>300</v>
      </c>
      <c r="H3689" t="s">
        <v>14</v>
      </c>
      <c r="I3689" t="s">
        <v>15</v>
      </c>
      <c r="J3689">
        <v>155891332</v>
      </c>
      <c r="K3689" s="1">
        <v>42452.466666666667</v>
      </c>
    </row>
    <row r="3690" spans="1:11" x14ac:dyDescent="0.25">
      <c r="A3690" t="s">
        <v>6528</v>
      </c>
      <c r="B3690" t="s">
        <v>45</v>
      </c>
      <c r="C3690">
        <v>300</v>
      </c>
      <c r="D3690" t="s">
        <v>14</v>
      </c>
      <c r="E3690">
        <v>93.21</v>
      </c>
      <c r="F3690" t="s">
        <v>13</v>
      </c>
      <c r="G3690">
        <v>110.24</v>
      </c>
      <c r="H3690" t="s">
        <v>252</v>
      </c>
      <c r="I3690" t="s">
        <v>42</v>
      </c>
      <c r="J3690">
        <v>49578885</v>
      </c>
      <c r="K3690" s="1">
        <v>42452.466666666667</v>
      </c>
    </row>
    <row r="3691" spans="1:11" x14ac:dyDescent="0.25">
      <c r="A3691" t="s">
        <v>6529</v>
      </c>
      <c r="B3691" t="s">
        <v>17</v>
      </c>
      <c r="C3691">
        <v>500</v>
      </c>
      <c r="D3691" t="s">
        <v>14</v>
      </c>
      <c r="E3691">
        <v>500</v>
      </c>
      <c r="F3691" t="s">
        <v>14</v>
      </c>
      <c r="G3691">
        <v>500</v>
      </c>
      <c r="H3691" t="s">
        <v>14</v>
      </c>
      <c r="I3691" t="s">
        <v>42</v>
      </c>
      <c r="J3691">
        <v>155891322</v>
      </c>
      <c r="K3691" s="1">
        <v>42452.46875</v>
      </c>
    </row>
    <row r="3692" spans="1:11" x14ac:dyDescent="0.25">
      <c r="A3692" t="s">
        <v>6530</v>
      </c>
      <c r="B3692" t="s">
        <v>17</v>
      </c>
      <c r="C3692">
        <v>10.88</v>
      </c>
      <c r="D3692" t="s">
        <v>13</v>
      </c>
      <c r="E3692">
        <v>10.88</v>
      </c>
      <c r="F3692" t="s">
        <v>13</v>
      </c>
      <c r="G3692">
        <v>36.909999999999997</v>
      </c>
      <c r="H3692" t="s">
        <v>14</v>
      </c>
      <c r="I3692" t="s">
        <v>42</v>
      </c>
      <c r="J3692" t="s">
        <v>6531</v>
      </c>
      <c r="K3692" s="1">
        <v>42452.467361111114</v>
      </c>
    </row>
    <row r="3693" spans="1:11" x14ac:dyDescent="0.25">
      <c r="A3693" t="s">
        <v>6532</v>
      </c>
      <c r="B3693" t="s">
        <v>12</v>
      </c>
      <c r="C3693">
        <v>13.99</v>
      </c>
      <c r="D3693" t="s">
        <v>13</v>
      </c>
      <c r="E3693">
        <v>13.99</v>
      </c>
      <c r="F3693" t="s">
        <v>13</v>
      </c>
      <c r="G3693">
        <v>47.46</v>
      </c>
      <c r="H3693" t="s">
        <v>14</v>
      </c>
      <c r="I3693" t="s">
        <v>15</v>
      </c>
      <c r="J3693" t="s">
        <v>6533</v>
      </c>
      <c r="K3693" s="1">
        <v>42452.466666666667</v>
      </c>
    </row>
    <row r="3694" spans="1:11" x14ac:dyDescent="0.25">
      <c r="A3694" t="s">
        <v>6534</v>
      </c>
      <c r="B3694" t="s">
        <v>45</v>
      </c>
      <c r="C3694">
        <v>10.88</v>
      </c>
      <c r="D3694" t="s">
        <v>13</v>
      </c>
      <c r="E3694">
        <v>10.88</v>
      </c>
      <c r="F3694" t="s">
        <v>13</v>
      </c>
      <c r="G3694">
        <v>36.909999999999997</v>
      </c>
      <c r="H3694" t="s">
        <v>14</v>
      </c>
      <c r="I3694" t="s">
        <v>42</v>
      </c>
      <c r="J3694" t="s">
        <v>6535</v>
      </c>
      <c r="K3694" s="1">
        <v>42452.466666666667</v>
      </c>
    </row>
    <row r="3695" spans="1:11" x14ac:dyDescent="0.25">
      <c r="A3695" t="s">
        <v>6536</v>
      </c>
      <c r="B3695" t="s">
        <v>17</v>
      </c>
      <c r="C3695">
        <v>11.95</v>
      </c>
      <c r="D3695" t="s">
        <v>112</v>
      </c>
      <c r="E3695">
        <v>14.3</v>
      </c>
      <c r="F3695" t="s">
        <v>13</v>
      </c>
      <c r="G3695">
        <v>11.95</v>
      </c>
      <c r="H3695" t="s">
        <v>112</v>
      </c>
      <c r="I3695" t="s">
        <v>19</v>
      </c>
      <c r="J3695">
        <v>312128455</v>
      </c>
      <c r="K3695" s="1">
        <v>42452.466666666667</v>
      </c>
    </row>
    <row r="3696" spans="1:11" x14ac:dyDescent="0.25">
      <c r="A3696" t="s">
        <v>6537</v>
      </c>
      <c r="B3696" t="s">
        <v>17</v>
      </c>
      <c r="C3696">
        <v>1</v>
      </c>
      <c r="D3696" t="s">
        <v>13</v>
      </c>
      <c r="E3696">
        <v>1</v>
      </c>
      <c r="F3696" t="s">
        <v>13</v>
      </c>
      <c r="G3696">
        <v>1</v>
      </c>
      <c r="H3696" t="s">
        <v>13</v>
      </c>
      <c r="I3696" t="s">
        <v>19</v>
      </c>
      <c r="J3696" t="s">
        <v>6538</v>
      </c>
      <c r="K3696" s="1">
        <v>42452.466666666667</v>
      </c>
    </row>
    <row r="3697" spans="1:11" x14ac:dyDescent="0.25">
      <c r="A3697" t="s">
        <v>6539</v>
      </c>
      <c r="B3697" t="s">
        <v>17</v>
      </c>
      <c r="C3697">
        <v>13.68</v>
      </c>
      <c r="D3697" t="s">
        <v>13</v>
      </c>
      <c r="E3697">
        <v>13.68</v>
      </c>
      <c r="F3697" t="s">
        <v>13</v>
      </c>
      <c r="G3697">
        <v>1819.35</v>
      </c>
      <c r="H3697" t="s">
        <v>67</v>
      </c>
      <c r="I3697" t="s">
        <v>19</v>
      </c>
      <c r="J3697" t="s">
        <v>6540</v>
      </c>
      <c r="K3697" s="1">
        <v>42452.466666666667</v>
      </c>
    </row>
    <row r="3698" spans="1:11" x14ac:dyDescent="0.25">
      <c r="A3698" t="s">
        <v>6541</v>
      </c>
      <c r="B3698" t="s">
        <v>17</v>
      </c>
      <c r="C3698">
        <v>400</v>
      </c>
      <c r="D3698" t="s">
        <v>14</v>
      </c>
      <c r="E3698">
        <v>400</v>
      </c>
      <c r="F3698" t="s">
        <v>14</v>
      </c>
      <c r="G3698">
        <v>400</v>
      </c>
      <c r="H3698" t="s">
        <v>14</v>
      </c>
      <c r="I3698" t="s">
        <v>42</v>
      </c>
      <c r="J3698">
        <v>155891252</v>
      </c>
      <c r="K3698" s="1">
        <v>42452.46875</v>
      </c>
    </row>
    <row r="3699" spans="1:11" x14ac:dyDescent="0.25">
      <c r="A3699" t="s">
        <v>6542</v>
      </c>
      <c r="B3699" t="s">
        <v>17</v>
      </c>
      <c r="C3699">
        <v>32.47</v>
      </c>
      <c r="D3699" t="s">
        <v>13</v>
      </c>
      <c r="E3699">
        <v>32.47</v>
      </c>
      <c r="F3699" t="s">
        <v>13</v>
      </c>
      <c r="G3699">
        <v>322.82</v>
      </c>
      <c r="H3699" t="s">
        <v>18</v>
      </c>
      <c r="I3699" t="s">
        <v>19</v>
      </c>
      <c r="J3699" t="s">
        <v>6543</v>
      </c>
      <c r="K3699" s="1">
        <v>42452.466666666667</v>
      </c>
    </row>
    <row r="3700" spans="1:11" x14ac:dyDescent="0.25">
      <c r="A3700" t="s">
        <v>6544</v>
      </c>
      <c r="B3700" t="s">
        <v>17</v>
      </c>
      <c r="C3700">
        <v>279.88</v>
      </c>
      <c r="D3700" t="s">
        <v>13</v>
      </c>
      <c r="E3700">
        <v>279.88</v>
      </c>
      <c r="F3700" t="s">
        <v>13</v>
      </c>
      <c r="G3700">
        <v>949.34</v>
      </c>
      <c r="H3700" t="s">
        <v>14</v>
      </c>
      <c r="I3700" t="s">
        <v>42</v>
      </c>
      <c r="J3700" t="s">
        <v>6545</v>
      </c>
      <c r="K3700" s="1">
        <v>42452.467361111114</v>
      </c>
    </row>
    <row r="3701" spans="1:11" x14ac:dyDescent="0.25">
      <c r="A3701" t="s">
        <v>6546</v>
      </c>
      <c r="B3701" t="s">
        <v>45</v>
      </c>
      <c r="C3701">
        <v>300</v>
      </c>
      <c r="D3701" t="s">
        <v>14</v>
      </c>
      <c r="E3701">
        <v>93.21</v>
      </c>
      <c r="F3701" t="s">
        <v>13</v>
      </c>
      <c r="G3701">
        <v>110.24</v>
      </c>
      <c r="H3701" t="s">
        <v>252</v>
      </c>
      <c r="I3701" t="s">
        <v>42</v>
      </c>
      <c r="J3701">
        <v>49577721</v>
      </c>
      <c r="K3701" s="1">
        <v>42452.466666666667</v>
      </c>
    </row>
    <row r="3702" spans="1:11" x14ac:dyDescent="0.25">
      <c r="A3702" t="s">
        <v>6547</v>
      </c>
      <c r="B3702" t="s">
        <v>45</v>
      </c>
      <c r="C3702">
        <v>9.9499999999999993</v>
      </c>
      <c r="D3702" t="s">
        <v>112</v>
      </c>
      <c r="E3702">
        <v>11.91</v>
      </c>
      <c r="F3702" t="s">
        <v>13</v>
      </c>
      <c r="G3702">
        <v>9.9499999999999993</v>
      </c>
      <c r="H3702" t="s">
        <v>112</v>
      </c>
      <c r="I3702" t="s">
        <v>19</v>
      </c>
      <c r="J3702">
        <v>312128407</v>
      </c>
      <c r="K3702" s="1">
        <v>42452.46597222222</v>
      </c>
    </row>
    <row r="3703" spans="1:11" x14ac:dyDescent="0.25">
      <c r="A3703" t="s">
        <v>6548</v>
      </c>
      <c r="B3703" t="s">
        <v>45</v>
      </c>
      <c r="C3703">
        <v>11.95</v>
      </c>
      <c r="D3703" t="s">
        <v>112</v>
      </c>
      <c r="E3703">
        <v>14.31</v>
      </c>
      <c r="F3703" t="s">
        <v>13</v>
      </c>
      <c r="G3703">
        <v>11.95</v>
      </c>
      <c r="H3703" t="s">
        <v>112</v>
      </c>
      <c r="I3703" t="s">
        <v>19</v>
      </c>
      <c r="J3703">
        <v>312128385</v>
      </c>
      <c r="K3703" s="1">
        <v>42452.46597222222</v>
      </c>
    </row>
    <row r="3704" spans="1:11" x14ac:dyDescent="0.25">
      <c r="A3704" t="s">
        <v>6549</v>
      </c>
      <c r="B3704" t="s">
        <v>17</v>
      </c>
      <c r="C3704">
        <v>10.88</v>
      </c>
      <c r="D3704" t="s">
        <v>13</v>
      </c>
      <c r="E3704">
        <v>10.88</v>
      </c>
      <c r="F3704" t="s">
        <v>13</v>
      </c>
      <c r="G3704">
        <v>36.96</v>
      </c>
      <c r="H3704" t="s">
        <v>14</v>
      </c>
      <c r="I3704" t="s">
        <v>42</v>
      </c>
      <c r="J3704" t="s">
        <v>6550</v>
      </c>
      <c r="K3704" s="1">
        <v>42452.466666666667</v>
      </c>
    </row>
    <row r="3705" spans="1:11" x14ac:dyDescent="0.25">
      <c r="A3705" t="s">
        <v>6551</v>
      </c>
      <c r="B3705" t="s">
        <v>17</v>
      </c>
      <c r="C3705">
        <v>31.1</v>
      </c>
      <c r="D3705" t="s">
        <v>13</v>
      </c>
      <c r="E3705">
        <v>31.1</v>
      </c>
      <c r="F3705" t="s">
        <v>13</v>
      </c>
      <c r="G3705">
        <v>105.64</v>
      </c>
      <c r="H3705" t="s">
        <v>14</v>
      </c>
      <c r="I3705" t="s">
        <v>42</v>
      </c>
      <c r="J3705" t="s">
        <v>6552</v>
      </c>
      <c r="K3705" s="1">
        <v>42452.466666666667</v>
      </c>
    </row>
    <row r="3706" spans="1:11" x14ac:dyDescent="0.25">
      <c r="A3706" t="s">
        <v>6553</v>
      </c>
      <c r="B3706" t="s">
        <v>45</v>
      </c>
      <c r="C3706">
        <v>13.99</v>
      </c>
      <c r="D3706" t="s">
        <v>13</v>
      </c>
      <c r="E3706">
        <v>13.99</v>
      </c>
      <c r="F3706" t="s">
        <v>13</v>
      </c>
      <c r="G3706">
        <v>47.52</v>
      </c>
      <c r="H3706" t="s">
        <v>14</v>
      </c>
      <c r="I3706" t="s">
        <v>42</v>
      </c>
      <c r="J3706" t="s">
        <v>6554</v>
      </c>
      <c r="K3706" s="1">
        <v>42452.46597222222</v>
      </c>
    </row>
    <row r="3707" spans="1:11" x14ac:dyDescent="0.25">
      <c r="A3707" t="s">
        <v>6555</v>
      </c>
      <c r="B3707" t="s">
        <v>17</v>
      </c>
      <c r="C3707">
        <v>143.5</v>
      </c>
      <c r="D3707" t="s">
        <v>13</v>
      </c>
      <c r="E3707">
        <v>143.5</v>
      </c>
      <c r="F3707" t="s">
        <v>13</v>
      </c>
      <c r="G3707">
        <v>1428.48</v>
      </c>
      <c r="H3707" t="s">
        <v>18</v>
      </c>
      <c r="I3707" t="s">
        <v>42</v>
      </c>
      <c r="J3707" t="s">
        <v>6556</v>
      </c>
      <c r="K3707" s="1">
        <v>42452.46597222222</v>
      </c>
    </row>
    <row r="3708" spans="1:11" x14ac:dyDescent="0.25">
      <c r="A3708" t="s">
        <v>6557</v>
      </c>
      <c r="B3708" t="s">
        <v>17</v>
      </c>
      <c r="C3708">
        <v>64.94</v>
      </c>
      <c r="D3708" t="s">
        <v>13</v>
      </c>
      <c r="E3708">
        <v>64.94</v>
      </c>
      <c r="F3708" t="s">
        <v>13</v>
      </c>
      <c r="G3708">
        <v>646.45000000000005</v>
      </c>
      <c r="H3708" t="s">
        <v>18</v>
      </c>
      <c r="I3708" t="s">
        <v>19</v>
      </c>
      <c r="J3708" t="s">
        <v>6558</v>
      </c>
      <c r="K3708" s="1">
        <v>42452.46597222222</v>
      </c>
    </row>
    <row r="3709" spans="1:11" x14ac:dyDescent="0.25">
      <c r="A3709" t="s">
        <v>6559</v>
      </c>
      <c r="B3709" t="s">
        <v>17</v>
      </c>
      <c r="C3709">
        <v>1.37</v>
      </c>
      <c r="D3709" t="s">
        <v>13</v>
      </c>
      <c r="E3709">
        <v>1.37</v>
      </c>
      <c r="F3709" t="s">
        <v>13</v>
      </c>
      <c r="G3709">
        <v>2.12</v>
      </c>
      <c r="H3709" t="s">
        <v>25</v>
      </c>
      <c r="I3709" t="s">
        <v>19</v>
      </c>
      <c r="J3709" t="s">
        <v>6560</v>
      </c>
      <c r="K3709" s="1">
        <v>42452.46597222222</v>
      </c>
    </row>
    <row r="3710" spans="1:11" x14ac:dyDescent="0.25">
      <c r="A3710" t="s">
        <v>6561</v>
      </c>
      <c r="B3710" t="s">
        <v>45</v>
      </c>
      <c r="C3710">
        <v>15.55</v>
      </c>
      <c r="D3710" t="s">
        <v>13</v>
      </c>
      <c r="E3710">
        <v>15.55</v>
      </c>
      <c r="F3710" t="s">
        <v>13</v>
      </c>
      <c r="G3710">
        <v>52.82</v>
      </c>
      <c r="H3710" t="s">
        <v>14</v>
      </c>
      <c r="I3710" t="s">
        <v>42</v>
      </c>
      <c r="J3710" t="s">
        <v>6562</v>
      </c>
      <c r="K3710" s="1">
        <v>42452.46597222222</v>
      </c>
    </row>
    <row r="3711" spans="1:11" x14ac:dyDescent="0.25">
      <c r="A3711" t="s">
        <v>6563</v>
      </c>
      <c r="B3711" t="s">
        <v>45</v>
      </c>
      <c r="C3711">
        <v>10.88</v>
      </c>
      <c r="D3711" t="s">
        <v>13</v>
      </c>
      <c r="E3711">
        <v>10.88</v>
      </c>
      <c r="F3711" t="s">
        <v>13</v>
      </c>
      <c r="G3711">
        <v>36.96</v>
      </c>
      <c r="H3711" t="s">
        <v>14</v>
      </c>
      <c r="I3711" t="s">
        <v>42</v>
      </c>
      <c r="J3711" t="s">
        <v>6564</v>
      </c>
      <c r="K3711" s="1">
        <v>42452.46597222222</v>
      </c>
    </row>
    <row r="3712" spans="1:11" x14ac:dyDescent="0.25">
      <c r="A3712" t="s">
        <v>6565</v>
      </c>
      <c r="B3712" t="s">
        <v>17</v>
      </c>
      <c r="C3712">
        <v>500</v>
      </c>
      <c r="D3712" t="s">
        <v>13</v>
      </c>
      <c r="E3712">
        <v>500</v>
      </c>
      <c r="F3712" t="s">
        <v>13</v>
      </c>
      <c r="G3712">
        <v>66496.649999999994</v>
      </c>
      <c r="H3712" t="s">
        <v>67</v>
      </c>
      <c r="I3712" t="s">
        <v>19</v>
      </c>
      <c r="J3712" t="s">
        <v>6566</v>
      </c>
      <c r="K3712" s="1">
        <v>42452.46597222222</v>
      </c>
    </row>
    <row r="3713" spans="1:11" x14ac:dyDescent="0.25">
      <c r="A3713" t="s">
        <v>6567</v>
      </c>
      <c r="B3713" t="s">
        <v>17</v>
      </c>
      <c r="C3713">
        <v>33.68</v>
      </c>
      <c r="D3713" t="s">
        <v>13</v>
      </c>
      <c r="E3713">
        <v>33.68</v>
      </c>
      <c r="F3713" t="s">
        <v>13</v>
      </c>
      <c r="G3713">
        <v>335.27</v>
      </c>
      <c r="H3713" t="s">
        <v>18</v>
      </c>
      <c r="I3713" t="s">
        <v>19</v>
      </c>
      <c r="J3713" t="s">
        <v>6568</v>
      </c>
      <c r="K3713" s="1">
        <v>42452.46597222222</v>
      </c>
    </row>
    <row r="3714" spans="1:11" x14ac:dyDescent="0.25">
      <c r="A3714" t="s">
        <v>6569</v>
      </c>
      <c r="B3714" t="s">
        <v>12</v>
      </c>
      <c r="C3714">
        <v>300</v>
      </c>
      <c r="D3714" t="s">
        <v>14</v>
      </c>
      <c r="E3714">
        <v>300</v>
      </c>
      <c r="F3714" t="s">
        <v>14</v>
      </c>
      <c r="G3714">
        <v>300</v>
      </c>
      <c r="H3714" t="s">
        <v>14</v>
      </c>
      <c r="I3714" t="s">
        <v>15</v>
      </c>
      <c r="J3714">
        <v>155891082</v>
      </c>
      <c r="K3714" s="1">
        <v>42452.46597222222</v>
      </c>
    </row>
    <row r="3715" spans="1:11" x14ac:dyDescent="0.25">
      <c r="A3715" t="s">
        <v>6570</v>
      </c>
      <c r="B3715" t="s">
        <v>45</v>
      </c>
      <c r="C3715">
        <v>13.94</v>
      </c>
      <c r="D3715" t="s">
        <v>13</v>
      </c>
      <c r="E3715">
        <v>13.94</v>
      </c>
      <c r="F3715" t="s">
        <v>13</v>
      </c>
      <c r="G3715">
        <v>47.35</v>
      </c>
      <c r="H3715" t="s">
        <v>14</v>
      </c>
      <c r="I3715" t="s">
        <v>42</v>
      </c>
      <c r="J3715" t="s">
        <v>6571</v>
      </c>
      <c r="K3715" s="1">
        <v>42452.46597222222</v>
      </c>
    </row>
    <row r="3716" spans="1:11" x14ac:dyDescent="0.25">
      <c r="A3716" t="s">
        <v>6572</v>
      </c>
      <c r="B3716" t="s">
        <v>12</v>
      </c>
      <c r="C3716">
        <v>300</v>
      </c>
      <c r="D3716" t="s">
        <v>14</v>
      </c>
      <c r="E3716">
        <v>300</v>
      </c>
      <c r="F3716" t="s">
        <v>14</v>
      </c>
      <c r="G3716">
        <v>300</v>
      </c>
      <c r="H3716" t="s">
        <v>14</v>
      </c>
      <c r="I3716" t="s">
        <v>42</v>
      </c>
      <c r="J3716">
        <v>155891062</v>
      </c>
      <c r="K3716" s="1">
        <v>42452.46597222222</v>
      </c>
    </row>
    <row r="3717" spans="1:11" x14ac:dyDescent="0.25">
      <c r="A3717" t="s">
        <v>6573</v>
      </c>
      <c r="B3717" t="s">
        <v>17</v>
      </c>
      <c r="C3717">
        <v>500</v>
      </c>
      <c r="D3717" t="s">
        <v>13</v>
      </c>
      <c r="E3717">
        <v>500</v>
      </c>
      <c r="F3717" t="s">
        <v>13</v>
      </c>
      <c r="G3717">
        <v>66496.649999999994</v>
      </c>
      <c r="H3717" t="s">
        <v>67</v>
      </c>
      <c r="I3717" t="s">
        <v>19</v>
      </c>
      <c r="J3717" t="s">
        <v>6574</v>
      </c>
      <c r="K3717" s="1">
        <v>42452.465277777781</v>
      </c>
    </row>
    <row r="3718" spans="1:11" x14ac:dyDescent="0.25">
      <c r="A3718" t="s">
        <v>6575</v>
      </c>
      <c r="B3718" t="s">
        <v>12</v>
      </c>
      <c r="C3718">
        <v>14.31</v>
      </c>
      <c r="D3718" t="s">
        <v>13</v>
      </c>
      <c r="E3718">
        <v>14.31</v>
      </c>
      <c r="F3718" t="s">
        <v>13</v>
      </c>
      <c r="G3718">
        <v>48.61</v>
      </c>
      <c r="H3718" t="s">
        <v>14</v>
      </c>
      <c r="I3718" t="s">
        <v>15</v>
      </c>
      <c r="J3718" t="s">
        <v>6576</v>
      </c>
      <c r="K3718" s="1">
        <v>42452.465277777781</v>
      </c>
    </row>
    <row r="3719" spans="1:11" x14ac:dyDescent="0.25">
      <c r="A3719" t="s">
        <v>6577</v>
      </c>
      <c r="B3719" t="s">
        <v>17</v>
      </c>
      <c r="C3719">
        <v>31.1</v>
      </c>
      <c r="D3719" t="s">
        <v>13</v>
      </c>
      <c r="E3719">
        <v>31.1</v>
      </c>
      <c r="F3719" t="s">
        <v>13</v>
      </c>
      <c r="G3719">
        <v>105.64</v>
      </c>
      <c r="H3719" t="s">
        <v>14</v>
      </c>
      <c r="I3719" t="s">
        <v>42</v>
      </c>
      <c r="J3719" t="s">
        <v>6578</v>
      </c>
      <c r="K3719" s="1">
        <v>42452.46597222222</v>
      </c>
    </row>
    <row r="3720" spans="1:11" x14ac:dyDescent="0.25">
      <c r="A3720" t="s">
        <v>6579</v>
      </c>
      <c r="B3720" t="s">
        <v>17</v>
      </c>
      <c r="C3720">
        <v>50</v>
      </c>
      <c r="D3720" t="s">
        <v>13</v>
      </c>
      <c r="E3720">
        <v>50</v>
      </c>
      <c r="F3720" t="s">
        <v>13</v>
      </c>
      <c r="G3720">
        <v>497.73</v>
      </c>
      <c r="H3720" t="s">
        <v>18</v>
      </c>
      <c r="I3720" t="s">
        <v>19</v>
      </c>
      <c r="J3720" t="s">
        <v>6580</v>
      </c>
      <c r="K3720" s="1">
        <v>42452.465277777781</v>
      </c>
    </row>
    <row r="3721" spans="1:11" x14ac:dyDescent="0.25">
      <c r="A3721" t="s">
        <v>6581</v>
      </c>
      <c r="B3721" t="s">
        <v>17</v>
      </c>
      <c r="C3721">
        <v>1.37</v>
      </c>
      <c r="D3721" t="s">
        <v>13</v>
      </c>
      <c r="E3721">
        <v>1.37</v>
      </c>
      <c r="F3721" t="s">
        <v>13</v>
      </c>
      <c r="G3721">
        <v>2.12</v>
      </c>
      <c r="H3721" t="s">
        <v>25</v>
      </c>
      <c r="I3721" t="s">
        <v>19</v>
      </c>
      <c r="J3721" t="s">
        <v>6582</v>
      </c>
      <c r="K3721" s="1">
        <v>42452.465277777781</v>
      </c>
    </row>
    <row r="3722" spans="1:11" x14ac:dyDescent="0.25">
      <c r="A3722" t="s">
        <v>6583</v>
      </c>
      <c r="B3722" t="s">
        <v>12</v>
      </c>
      <c r="C3722">
        <v>96.1</v>
      </c>
      <c r="D3722" t="s">
        <v>13</v>
      </c>
      <c r="E3722">
        <v>96.1</v>
      </c>
      <c r="F3722" t="s">
        <v>13</v>
      </c>
      <c r="G3722">
        <v>326.42</v>
      </c>
      <c r="H3722" t="s">
        <v>14</v>
      </c>
      <c r="I3722" t="s">
        <v>15</v>
      </c>
      <c r="J3722">
        <v>30098222</v>
      </c>
      <c r="K3722" s="1">
        <v>42452.465277777781</v>
      </c>
    </row>
    <row r="3723" spans="1:11" x14ac:dyDescent="0.25">
      <c r="A3723" t="s">
        <v>6584</v>
      </c>
      <c r="B3723" t="s">
        <v>17</v>
      </c>
      <c r="C3723">
        <v>30.98</v>
      </c>
      <c r="D3723" t="s">
        <v>13</v>
      </c>
      <c r="E3723">
        <v>30.98</v>
      </c>
      <c r="F3723" t="s">
        <v>13</v>
      </c>
      <c r="G3723">
        <v>105.23</v>
      </c>
      <c r="H3723" t="s">
        <v>14</v>
      </c>
      <c r="I3723" t="s">
        <v>42</v>
      </c>
      <c r="J3723" t="s">
        <v>6585</v>
      </c>
      <c r="K3723" s="1">
        <v>42452.465277777781</v>
      </c>
    </row>
    <row r="3724" spans="1:11" x14ac:dyDescent="0.25">
      <c r="A3724" t="s">
        <v>6586</v>
      </c>
      <c r="B3724" t="s">
        <v>45</v>
      </c>
      <c r="C3724">
        <v>1.94</v>
      </c>
      <c r="D3724" t="s">
        <v>112</v>
      </c>
      <c r="E3724">
        <v>2.3199999999999998</v>
      </c>
      <c r="F3724" t="s">
        <v>13</v>
      </c>
      <c r="G3724">
        <v>1.94</v>
      </c>
      <c r="H3724" t="s">
        <v>112</v>
      </c>
      <c r="I3724" t="s">
        <v>19</v>
      </c>
      <c r="J3724">
        <v>312128289</v>
      </c>
      <c r="K3724" s="1">
        <v>42452.465277777781</v>
      </c>
    </row>
    <row r="3725" spans="1:11" x14ac:dyDescent="0.25">
      <c r="A3725" t="s">
        <v>6587</v>
      </c>
      <c r="B3725" t="s">
        <v>17</v>
      </c>
      <c r="C3725">
        <v>108.23</v>
      </c>
      <c r="D3725" t="s">
        <v>13</v>
      </c>
      <c r="E3725">
        <v>108.23</v>
      </c>
      <c r="F3725" t="s">
        <v>13</v>
      </c>
      <c r="G3725">
        <v>1077.3900000000001</v>
      </c>
      <c r="H3725" t="s">
        <v>18</v>
      </c>
      <c r="I3725" t="s">
        <v>19</v>
      </c>
      <c r="J3725" t="s">
        <v>6588</v>
      </c>
      <c r="K3725" s="1">
        <v>42452.464583333334</v>
      </c>
    </row>
    <row r="3726" spans="1:11" x14ac:dyDescent="0.25">
      <c r="A3726" t="s">
        <v>6589</v>
      </c>
      <c r="B3726" t="s">
        <v>17</v>
      </c>
      <c r="C3726">
        <v>300</v>
      </c>
      <c r="D3726" t="s">
        <v>14</v>
      </c>
      <c r="E3726">
        <v>300</v>
      </c>
      <c r="F3726" t="s">
        <v>14</v>
      </c>
      <c r="G3726">
        <v>300</v>
      </c>
      <c r="H3726" t="s">
        <v>14</v>
      </c>
      <c r="I3726" t="s">
        <v>42</v>
      </c>
      <c r="J3726">
        <v>155890892</v>
      </c>
      <c r="K3726" s="1">
        <v>42452.466666666667</v>
      </c>
    </row>
    <row r="3727" spans="1:11" x14ac:dyDescent="0.25">
      <c r="A3727" t="s">
        <v>6590</v>
      </c>
      <c r="B3727" t="s">
        <v>17</v>
      </c>
      <c r="C3727">
        <v>86.94</v>
      </c>
      <c r="D3727" t="s">
        <v>13</v>
      </c>
      <c r="E3727">
        <v>86.94</v>
      </c>
      <c r="F3727" t="s">
        <v>13</v>
      </c>
      <c r="G3727">
        <v>295.3</v>
      </c>
      <c r="H3727" t="s">
        <v>14</v>
      </c>
      <c r="I3727" t="s">
        <v>42</v>
      </c>
      <c r="J3727" t="s">
        <v>6591</v>
      </c>
      <c r="K3727" s="1">
        <v>42452.465277777781</v>
      </c>
    </row>
    <row r="3728" spans="1:11" x14ac:dyDescent="0.25">
      <c r="A3728" t="s">
        <v>6592</v>
      </c>
      <c r="B3728" t="s">
        <v>17</v>
      </c>
      <c r="C3728">
        <v>96.1</v>
      </c>
      <c r="D3728" t="s">
        <v>13</v>
      </c>
      <c r="E3728">
        <v>96.1</v>
      </c>
      <c r="F3728" t="s">
        <v>13</v>
      </c>
      <c r="G3728">
        <v>326.42</v>
      </c>
      <c r="H3728" t="s">
        <v>14</v>
      </c>
      <c r="I3728" t="s">
        <v>42</v>
      </c>
      <c r="J3728" t="s">
        <v>6593</v>
      </c>
      <c r="K3728" s="1">
        <v>42452.465277777781</v>
      </c>
    </row>
    <row r="3729" spans="1:11" x14ac:dyDescent="0.25">
      <c r="A3729" t="s">
        <v>6594</v>
      </c>
      <c r="B3729" t="s">
        <v>17</v>
      </c>
      <c r="C3729">
        <v>54.11</v>
      </c>
      <c r="D3729" t="s">
        <v>13</v>
      </c>
      <c r="E3729">
        <v>54.11</v>
      </c>
      <c r="F3729" t="s">
        <v>13</v>
      </c>
      <c r="G3729">
        <v>538.65</v>
      </c>
      <c r="H3729" t="s">
        <v>18</v>
      </c>
      <c r="I3729" t="s">
        <v>19</v>
      </c>
      <c r="J3729" t="s">
        <v>6595</v>
      </c>
      <c r="K3729" s="1">
        <v>42452.464583333334</v>
      </c>
    </row>
    <row r="3730" spans="1:11" x14ac:dyDescent="0.25">
      <c r="A3730" t="s">
        <v>6596</v>
      </c>
      <c r="B3730" t="s">
        <v>17</v>
      </c>
      <c r="C3730">
        <v>52.89</v>
      </c>
      <c r="D3730" t="s">
        <v>13</v>
      </c>
      <c r="E3730">
        <v>52.89</v>
      </c>
      <c r="F3730" t="s">
        <v>13</v>
      </c>
      <c r="G3730">
        <v>526.5</v>
      </c>
      <c r="H3730" t="s">
        <v>18</v>
      </c>
      <c r="I3730" t="s">
        <v>19</v>
      </c>
      <c r="J3730" t="s">
        <v>6597</v>
      </c>
      <c r="K3730" s="1">
        <v>42452.464583333334</v>
      </c>
    </row>
    <row r="3731" spans="1:11" x14ac:dyDescent="0.25">
      <c r="A3731" t="s">
        <v>6598</v>
      </c>
      <c r="B3731" t="s">
        <v>17</v>
      </c>
      <c r="C3731">
        <v>1</v>
      </c>
      <c r="D3731" t="s">
        <v>13</v>
      </c>
      <c r="E3731">
        <v>1</v>
      </c>
      <c r="F3731" t="s">
        <v>13</v>
      </c>
      <c r="G3731">
        <v>1</v>
      </c>
      <c r="H3731" t="s">
        <v>13</v>
      </c>
      <c r="I3731" t="s">
        <v>42</v>
      </c>
      <c r="J3731" t="s">
        <v>6599</v>
      </c>
      <c r="K3731" s="1">
        <v>42452.46597222222</v>
      </c>
    </row>
    <row r="3732" spans="1:11" x14ac:dyDescent="0.25">
      <c r="A3732" t="s">
        <v>6600</v>
      </c>
      <c r="B3732" t="s">
        <v>45</v>
      </c>
      <c r="C3732">
        <v>20.5</v>
      </c>
      <c r="D3732" t="s">
        <v>13</v>
      </c>
      <c r="E3732">
        <v>20.5</v>
      </c>
      <c r="F3732" t="s">
        <v>13</v>
      </c>
      <c r="G3732">
        <v>204.07</v>
      </c>
      <c r="H3732" t="s">
        <v>18</v>
      </c>
      <c r="I3732" t="s">
        <v>19</v>
      </c>
      <c r="J3732" t="s">
        <v>6601</v>
      </c>
      <c r="K3732" s="1">
        <v>42452.464583333334</v>
      </c>
    </row>
    <row r="3733" spans="1:11" x14ac:dyDescent="0.25">
      <c r="A3733" t="s">
        <v>6602</v>
      </c>
      <c r="B3733" t="s">
        <v>17</v>
      </c>
      <c r="C3733">
        <v>205.64</v>
      </c>
      <c r="D3733" t="s">
        <v>13</v>
      </c>
      <c r="E3733">
        <v>205.64</v>
      </c>
      <c r="F3733" t="s">
        <v>13</v>
      </c>
      <c r="G3733">
        <v>2047.06</v>
      </c>
      <c r="H3733" t="s">
        <v>18</v>
      </c>
      <c r="I3733" t="s">
        <v>19</v>
      </c>
      <c r="J3733" t="s">
        <v>6603</v>
      </c>
      <c r="K3733" s="1">
        <v>42452.464583333334</v>
      </c>
    </row>
    <row r="3734" spans="1:11" x14ac:dyDescent="0.25">
      <c r="A3734" t="s">
        <v>6604</v>
      </c>
      <c r="B3734" t="s">
        <v>12</v>
      </c>
      <c r="C3734">
        <v>500</v>
      </c>
      <c r="D3734" t="s">
        <v>14</v>
      </c>
      <c r="E3734">
        <v>500</v>
      </c>
      <c r="F3734" t="s">
        <v>14</v>
      </c>
      <c r="G3734">
        <v>500</v>
      </c>
      <c r="H3734" t="s">
        <v>14</v>
      </c>
      <c r="I3734" t="s">
        <v>15</v>
      </c>
      <c r="J3734">
        <v>155890842</v>
      </c>
      <c r="K3734" s="1">
        <v>42452.464583333334</v>
      </c>
    </row>
    <row r="3735" spans="1:11" x14ac:dyDescent="0.25">
      <c r="A3735" t="s">
        <v>6605</v>
      </c>
      <c r="B3735" t="s">
        <v>17</v>
      </c>
      <c r="C3735">
        <v>12</v>
      </c>
      <c r="D3735" t="s">
        <v>13</v>
      </c>
      <c r="E3735">
        <v>12</v>
      </c>
      <c r="F3735" t="s">
        <v>13</v>
      </c>
      <c r="G3735">
        <v>40.75</v>
      </c>
      <c r="H3735" t="s">
        <v>14</v>
      </c>
      <c r="I3735" t="s">
        <v>42</v>
      </c>
      <c r="J3735" t="s">
        <v>6606</v>
      </c>
      <c r="K3735" s="1">
        <v>42452.464583333334</v>
      </c>
    </row>
    <row r="3736" spans="1:11" x14ac:dyDescent="0.25">
      <c r="A3736" t="s">
        <v>6607</v>
      </c>
      <c r="B3736" t="s">
        <v>17</v>
      </c>
      <c r="C3736">
        <v>31.1</v>
      </c>
      <c r="D3736" t="s">
        <v>13</v>
      </c>
      <c r="E3736">
        <v>31.1</v>
      </c>
      <c r="F3736" t="s">
        <v>13</v>
      </c>
      <c r="G3736">
        <v>105.61</v>
      </c>
      <c r="H3736" t="s">
        <v>14</v>
      </c>
      <c r="I3736" t="s">
        <v>42</v>
      </c>
      <c r="J3736" t="s">
        <v>6608</v>
      </c>
      <c r="K3736" s="1">
        <v>42452.464583333334</v>
      </c>
    </row>
    <row r="3737" spans="1:11" x14ac:dyDescent="0.25">
      <c r="A3737" t="s">
        <v>6609</v>
      </c>
      <c r="B3737" t="s">
        <v>12</v>
      </c>
      <c r="C3737">
        <v>300</v>
      </c>
      <c r="D3737" t="s">
        <v>14</v>
      </c>
      <c r="E3737">
        <v>300</v>
      </c>
      <c r="F3737" t="s">
        <v>14</v>
      </c>
      <c r="G3737">
        <v>300</v>
      </c>
      <c r="H3737" t="s">
        <v>14</v>
      </c>
      <c r="I3737" t="s">
        <v>15</v>
      </c>
      <c r="J3737">
        <v>155890742</v>
      </c>
      <c r="K3737" s="1">
        <v>42452.463888888888</v>
      </c>
    </row>
    <row r="3738" spans="1:11" x14ac:dyDescent="0.25">
      <c r="A3738" t="s">
        <v>6610</v>
      </c>
      <c r="B3738" t="s">
        <v>45</v>
      </c>
      <c r="C3738">
        <v>11.95</v>
      </c>
      <c r="D3738" t="s">
        <v>112</v>
      </c>
      <c r="E3738">
        <v>14.31</v>
      </c>
      <c r="F3738" t="s">
        <v>13</v>
      </c>
      <c r="G3738">
        <v>11.95</v>
      </c>
      <c r="H3738" t="s">
        <v>112</v>
      </c>
      <c r="I3738" t="s">
        <v>19</v>
      </c>
      <c r="J3738">
        <v>312128205</v>
      </c>
      <c r="K3738" s="1">
        <v>42452.463888888888</v>
      </c>
    </row>
    <row r="3739" spans="1:11" x14ac:dyDescent="0.25">
      <c r="A3739" t="s">
        <v>6611</v>
      </c>
      <c r="B3739" t="s">
        <v>17</v>
      </c>
      <c r="C3739">
        <v>102.5</v>
      </c>
      <c r="D3739" t="s">
        <v>13</v>
      </c>
      <c r="E3739">
        <v>102.5</v>
      </c>
      <c r="F3739" t="s">
        <v>13</v>
      </c>
      <c r="G3739">
        <v>1018.89</v>
      </c>
      <c r="H3739" t="s">
        <v>18</v>
      </c>
      <c r="I3739" t="s">
        <v>19</v>
      </c>
      <c r="J3739" t="s">
        <v>6612</v>
      </c>
      <c r="K3739" s="1">
        <v>42452.463888888888</v>
      </c>
    </row>
    <row r="3740" spans="1:11" x14ac:dyDescent="0.25">
      <c r="A3740" t="s">
        <v>6613</v>
      </c>
      <c r="B3740" t="s">
        <v>17</v>
      </c>
      <c r="C3740">
        <v>30</v>
      </c>
      <c r="D3740" t="s">
        <v>13</v>
      </c>
      <c r="E3740">
        <v>30</v>
      </c>
      <c r="F3740" t="s">
        <v>13</v>
      </c>
      <c r="G3740">
        <v>30</v>
      </c>
      <c r="H3740" t="s">
        <v>13</v>
      </c>
      <c r="I3740" t="s">
        <v>42</v>
      </c>
      <c r="J3740" t="s">
        <v>6614</v>
      </c>
      <c r="K3740" s="1">
        <v>42452.464583333334</v>
      </c>
    </row>
    <row r="3741" spans="1:11" x14ac:dyDescent="0.25">
      <c r="A3741" t="s">
        <v>6615</v>
      </c>
      <c r="B3741" t="s">
        <v>17</v>
      </c>
      <c r="C3741">
        <v>14.93</v>
      </c>
      <c r="D3741" t="s">
        <v>13</v>
      </c>
      <c r="E3741">
        <v>14.93</v>
      </c>
      <c r="F3741" t="s">
        <v>13</v>
      </c>
      <c r="G3741">
        <v>50.7</v>
      </c>
      <c r="H3741" t="s">
        <v>14</v>
      </c>
      <c r="I3741" t="s">
        <v>42</v>
      </c>
      <c r="J3741" t="s">
        <v>6616</v>
      </c>
      <c r="K3741" s="1">
        <v>42452.463888888888</v>
      </c>
    </row>
    <row r="3742" spans="1:11" x14ac:dyDescent="0.25">
      <c r="A3742" t="s">
        <v>6617</v>
      </c>
      <c r="B3742" t="s">
        <v>45</v>
      </c>
      <c r="C3742">
        <v>11.95</v>
      </c>
      <c r="D3742" t="s">
        <v>112</v>
      </c>
      <c r="E3742">
        <v>14.31</v>
      </c>
      <c r="F3742" t="s">
        <v>13</v>
      </c>
      <c r="G3742">
        <v>11.95</v>
      </c>
      <c r="H3742" t="s">
        <v>112</v>
      </c>
      <c r="I3742" t="s">
        <v>19</v>
      </c>
      <c r="J3742">
        <v>312128177</v>
      </c>
      <c r="K3742" s="1">
        <v>42452.463888888888</v>
      </c>
    </row>
    <row r="3743" spans="1:11" x14ac:dyDescent="0.25">
      <c r="A3743" t="s">
        <v>6618</v>
      </c>
      <c r="B3743" t="s">
        <v>45</v>
      </c>
      <c r="C3743">
        <v>31.95</v>
      </c>
      <c r="D3743" t="s">
        <v>13</v>
      </c>
      <c r="E3743">
        <v>31.95</v>
      </c>
      <c r="F3743" t="s">
        <v>13</v>
      </c>
      <c r="G3743">
        <v>31.95</v>
      </c>
      <c r="H3743" t="s">
        <v>13</v>
      </c>
      <c r="I3743" t="s">
        <v>19</v>
      </c>
      <c r="J3743">
        <v>312128175</v>
      </c>
      <c r="K3743" s="1">
        <v>42452.463888888888</v>
      </c>
    </row>
    <row r="3744" spans="1:11" x14ac:dyDescent="0.25">
      <c r="A3744" t="s">
        <v>6619</v>
      </c>
      <c r="B3744" t="s">
        <v>17</v>
      </c>
      <c r="C3744">
        <v>10.88</v>
      </c>
      <c r="D3744" t="s">
        <v>13</v>
      </c>
      <c r="E3744">
        <v>10.88</v>
      </c>
      <c r="F3744" t="s">
        <v>13</v>
      </c>
      <c r="G3744">
        <v>36.950000000000003</v>
      </c>
      <c r="H3744" t="s">
        <v>14</v>
      </c>
      <c r="I3744" t="s">
        <v>42</v>
      </c>
      <c r="J3744" t="s">
        <v>6620</v>
      </c>
      <c r="K3744" s="1">
        <v>42452.463888888888</v>
      </c>
    </row>
    <row r="3745" spans="1:11" x14ac:dyDescent="0.25">
      <c r="A3745" t="s">
        <v>6621</v>
      </c>
      <c r="B3745" t="s">
        <v>45</v>
      </c>
      <c r="C3745">
        <v>41.5</v>
      </c>
      <c r="D3745" t="s">
        <v>13</v>
      </c>
      <c r="E3745">
        <v>41.5</v>
      </c>
      <c r="F3745" t="s">
        <v>13</v>
      </c>
      <c r="G3745">
        <v>41.5</v>
      </c>
      <c r="H3745" t="s">
        <v>13</v>
      </c>
      <c r="I3745" t="s">
        <v>19</v>
      </c>
      <c r="J3745">
        <v>312128163</v>
      </c>
      <c r="K3745" s="1">
        <v>42452.463194444441</v>
      </c>
    </row>
    <row r="3746" spans="1:11" x14ac:dyDescent="0.25">
      <c r="A3746" t="s">
        <v>6622</v>
      </c>
      <c r="B3746" t="s">
        <v>17</v>
      </c>
      <c r="C3746">
        <v>43.46</v>
      </c>
      <c r="D3746" t="s">
        <v>13</v>
      </c>
      <c r="E3746">
        <v>43.46</v>
      </c>
      <c r="F3746" t="s">
        <v>13</v>
      </c>
      <c r="G3746">
        <v>432.01</v>
      </c>
      <c r="H3746" t="s">
        <v>18</v>
      </c>
      <c r="I3746" t="s">
        <v>19</v>
      </c>
      <c r="J3746" t="s">
        <v>6623</v>
      </c>
      <c r="K3746" s="1">
        <v>42452.463194444441</v>
      </c>
    </row>
    <row r="3747" spans="1:11" x14ac:dyDescent="0.25">
      <c r="A3747" t="s">
        <v>6624</v>
      </c>
      <c r="B3747" t="s">
        <v>17</v>
      </c>
      <c r="C3747">
        <v>35</v>
      </c>
      <c r="D3747" t="s">
        <v>13</v>
      </c>
      <c r="E3747">
        <v>35</v>
      </c>
      <c r="F3747" t="s">
        <v>13</v>
      </c>
      <c r="G3747">
        <v>275.2</v>
      </c>
      <c r="H3747" t="s">
        <v>1359</v>
      </c>
      <c r="I3747" t="s">
        <v>19</v>
      </c>
      <c r="J3747" t="s">
        <v>6625</v>
      </c>
      <c r="K3747" s="1">
        <v>42452.463194444441</v>
      </c>
    </row>
    <row r="3748" spans="1:11" x14ac:dyDescent="0.25">
      <c r="A3748" t="s">
        <v>6626</v>
      </c>
      <c r="B3748" t="s">
        <v>45</v>
      </c>
      <c r="C3748">
        <v>22.95</v>
      </c>
      <c r="D3748" t="s">
        <v>13</v>
      </c>
      <c r="E3748">
        <v>22.95</v>
      </c>
      <c r="F3748" t="s">
        <v>13</v>
      </c>
      <c r="G3748">
        <v>22.95</v>
      </c>
      <c r="H3748" t="s">
        <v>13</v>
      </c>
      <c r="I3748" t="s">
        <v>19</v>
      </c>
      <c r="J3748">
        <v>312128143</v>
      </c>
      <c r="K3748" s="1">
        <v>42452.463194444441</v>
      </c>
    </row>
    <row r="3749" spans="1:11" x14ac:dyDescent="0.25">
      <c r="A3749" t="s">
        <v>6627</v>
      </c>
      <c r="B3749" t="s">
        <v>17</v>
      </c>
      <c r="C3749">
        <v>43.46</v>
      </c>
      <c r="D3749" t="s">
        <v>13</v>
      </c>
      <c r="E3749">
        <v>43.46</v>
      </c>
      <c r="F3749" t="s">
        <v>13</v>
      </c>
      <c r="G3749">
        <v>432.01</v>
      </c>
      <c r="H3749" t="s">
        <v>18</v>
      </c>
      <c r="I3749" t="s">
        <v>19</v>
      </c>
      <c r="J3749" t="s">
        <v>6628</v>
      </c>
      <c r="K3749" s="1">
        <v>42452.463194444441</v>
      </c>
    </row>
    <row r="3750" spans="1:11" x14ac:dyDescent="0.25">
      <c r="A3750" t="s">
        <v>6629</v>
      </c>
      <c r="B3750" t="s">
        <v>12</v>
      </c>
      <c r="C3750">
        <v>300</v>
      </c>
      <c r="D3750" t="s">
        <v>14</v>
      </c>
      <c r="E3750">
        <v>300</v>
      </c>
      <c r="F3750" t="s">
        <v>14</v>
      </c>
      <c r="G3750">
        <v>300</v>
      </c>
      <c r="H3750" t="s">
        <v>14</v>
      </c>
      <c r="I3750" t="s">
        <v>15</v>
      </c>
      <c r="J3750">
        <v>155890632</v>
      </c>
      <c r="K3750" s="1">
        <v>42452.463194444441</v>
      </c>
    </row>
    <row r="3751" spans="1:11" x14ac:dyDescent="0.25">
      <c r="A3751" t="s">
        <v>6630</v>
      </c>
      <c r="B3751" t="s">
        <v>45</v>
      </c>
      <c r="C3751">
        <v>43.54</v>
      </c>
      <c r="D3751" t="s">
        <v>13</v>
      </c>
      <c r="E3751">
        <v>43.54</v>
      </c>
      <c r="F3751" t="s">
        <v>13</v>
      </c>
      <c r="G3751">
        <v>147.85</v>
      </c>
      <c r="H3751" t="s">
        <v>14</v>
      </c>
      <c r="I3751" t="s">
        <v>42</v>
      </c>
      <c r="J3751" t="s">
        <v>6631</v>
      </c>
      <c r="K3751" s="1">
        <v>42452.463194444441</v>
      </c>
    </row>
    <row r="3752" spans="1:11" x14ac:dyDescent="0.25">
      <c r="A3752" t="s">
        <v>6632</v>
      </c>
      <c r="B3752" t="s">
        <v>17</v>
      </c>
      <c r="C3752">
        <v>1000</v>
      </c>
      <c r="D3752" t="s">
        <v>14</v>
      </c>
      <c r="E3752">
        <v>1000</v>
      </c>
      <c r="F3752" t="s">
        <v>14</v>
      </c>
      <c r="G3752">
        <v>1000</v>
      </c>
      <c r="H3752" t="s">
        <v>14</v>
      </c>
      <c r="I3752" t="s">
        <v>42</v>
      </c>
      <c r="J3752">
        <v>155890592</v>
      </c>
      <c r="K3752" s="1">
        <v>42452.464583333334</v>
      </c>
    </row>
    <row r="3753" spans="1:11" x14ac:dyDescent="0.25">
      <c r="A3753" t="s">
        <v>6633</v>
      </c>
      <c r="B3753" t="s">
        <v>17</v>
      </c>
      <c r="C3753">
        <v>50</v>
      </c>
      <c r="D3753" t="s">
        <v>13</v>
      </c>
      <c r="E3753">
        <v>50</v>
      </c>
      <c r="F3753" t="s">
        <v>13</v>
      </c>
      <c r="G3753">
        <v>497.02</v>
      </c>
      <c r="H3753" t="s">
        <v>18</v>
      </c>
      <c r="I3753" t="s">
        <v>42</v>
      </c>
      <c r="J3753" t="s">
        <v>6634</v>
      </c>
      <c r="K3753" s="1">
        <v>42452.463888888888</v>
      </c>
    </row>
    <row r="3754" spans="1:11" x14ac:dyDescent="0.25">
      <c r="A3754" t="s">
        <v>6635</v>
      </c>
      <c r="B3754" t="s">
        <v>17</v>
      </c>
      <c r="C3754">
        <v>54.32</v>
      </c>
      <c r="D3754" t="s">
        <v>13</v>
      </c>
      <c r="E3754">
        <v>54.32</v>
      </c>
      <c r="F3754" t="s">
        <v>13</v>
      </c>
      <c r="G3754">
        <v>539.96</v>
      </c>
      <c r="H3754" t="s">
        <v>18</v>
      </c>
      <c r="I3754" t="s">
        <v>19</v>
      </c>
      <c r="J3754" t="s">
        <v>6636</v>
      </c>
      <c r="K3754" s="1">
        <v>42452.463194444441</v>
      </c>
    </row>
    <row r="3755" spans="1:11" x14ac:dyDescent="0.25">
      <c r="A3755" t="s">
        <v>6637</v>
      </c>
      <c r="B3755" t="s">
        <v>45</v>
      </c>
      <c r="C3755">
        <v>15.55</v>
      </c>
      <c r="D3755" t="s">
        <v>13</v>
      </c>
      <c r="E3755">
        <v>15.55</v>
      </c>
      <c r="F3755" t="s">
        <v>13</v>
      </c>
      <c r="G3755">
        <v>52.81</v>
      </c>
      <c r="H3755" t="s">
        <v>14</v>
      </c>
      <c r="I3755" t="s">
        <v>42</v>
      </c>
      <c r="J3755" t="s">
        <v>6638</v>
      </c>
      <c r="K3755" s="1">
        <v>42452.463888888888</v>
      </c>
    </row>
    <row r="3756" spans="1:11" x14ac:dyDescent="0.25">
      <c r="A3756" t="s">
        <v>6639</v>
      </c>
      <c r="B3756" t="s">
        <v>17</v>
      </c>
      <c r="C3756">
        <v>100</v>
      </c>
      <c r="D3756" t="s">
        <v>13</v>
      </c>
      <c r="E3756">
        <v>100</v>
      </c>
      <c r="F3756" t="s">
        <v>13</v>
      </c>
      <c r="G3756">
        <v>13279.34</v>
      </c>
      <c r="H3756" t="s">
        <v>67</v>
      </c>
      <c r="I3756" t="s">
        <v>19</v>
      </c>
      <c r="J3756" t="s">
        <v>6640</v>
      </c>
      <c r="K3756" s="1">
        <v>42452.463194444441</v>
      </c>
    </row>
    <row r="3757" spans="1:11" x14ac:dyDescent="0.25">
      <c r="A3757" t="s">
        <v>6641</v>
      </c>
      <c r="B3757" t="s">
        <v>17</v>
      </c>
      <c r="C3757">
        <v>11.95</v>
      </c>
      <c r="D3757" t="s">
        <v>112</v>
      </c>
      <c r="E3757">
        <v>14.31</v>
      </c>
      <c r="F3757" t="s">
        <v>13</v>
      </c>
      <c r="G3757">
        <v>11.95</v>
      </c>
      <c r="H3757" t="s">
        <v>112</v>
      </c>
      <c r="I3757" t="s">
        <v>19</v>
      </c>
      <c r="J3757">
        <v>312128103</v>
      </c>
      <c r="K3757" s="1">
        <v>42452.463194444441</v>
      </c>
    </row>
    <row r="3758" spans="1:11" x14ac:dyDescent="0.25">
      <c r="A3758" t="s">
        <v>6642</v>
      </c>
      <c r="B3758" t="s">
        <v>17</v>
      </c>
      <c r="C3758">
        <v>300</v>
      </c>
      <c r="D3758" t="s">
        <v>14</v>
      </c>
      <c r="E3758">
        <v>300</v>
      </c>
      <c r="F3758" t="s">
        <v>14</v>
      </c>
      <c r="G3758">
        <v>300</v>
      </c>
      <c r="H3758" t="s">
        <v>14</v>
      </c>
      <c r="I3758" t="s">
        <v>42</v>
      </c>
      <c r="J3758">
        <v>155890522</v>
      </c>
      <c r="K3758" s="1">
        <v>42452.464583333334</v>
      </c>
    </row>
    <row r="3759" spans="1:11" x14ac:dyDescent="0.25">
      <c r="A3759" t="s">
        <v>6643</v>
      </c>
      <c r="B3759" t="s">
        <v>17</v>
      </c>
      <c r="C3759">
        <v>64.94</v>
      </c>
      <c r="D3759" t="s">
        <v>13</v>
      </c>
      <c r="E3759">
        <v>64.94</v>
      </c>
      <c r="F3759" t="s">
        <v>13</v>
      </c>
      <c r="G3759">
        <v>645.53</v>
      </c>
      <c r="H3759" t="s">
        <v>18</v>
      </c>
      <c r="I3759" t="s">
        <v>19</v>
      </c>
      <c r="J3759" t="s">
        <v>6644</v>
      </c>
      <c r="K3759" s="1">
        <v>42452.463194444441</v>
      </c>
    </row>
    <row r="3760" spans="1:11" x14ac:dyDescent="0.25">
      <c r="A3760" t="s">
        <v>6645</v>
      </c>
      <c r="B3760" t="s">
        <v>17</v>
      </c>
      <c r="C3760">
        <v>10.88</v>
      </c>
      <c r="D3760" t="s">
        <v>13</v>
      </c>
      <c r="E3760">
        <v>10.88</v>
      </c>
      <c r="F3760" t="s">
        <v>13</v>
      </c>
      <c r="G3760">
        <v>36.950000000000003</v>
      </c>
      <c r="H3760" t="s">
        <v>14</v>
      </c>
      <c r="I3760" t="s">
        <v>42</v>
      </c>
      <c r="J3760" t="s">
        <v>6646</v>
      </c>
      <c r="K3760" s="1">
        <v>42452.463194444441</v>
      </c>
    </row>
    <row r="3761" spans="1:11" x14ac:dyDescent="0.25">
      <c r="A3761" t="s">
        <v>6647</v>
      </c>
      <c r="B3761" t="s">
        <v>45</v>
      </c>
      <c r="C3761">
        <v>11.95</v>
      </c>
      <c r="D3761" t="s">
        <v>112</v>
      </c>
      <c r="E3761">
        <v>14.31</v>
      </c>
      <c r="F3761" t="s">
        <v>13</v>
      </c>
      <c r="G3761">
        <v>11.95</v>
      </c>
      <c r="H3761" t="s">
        <v>112</v>
      </c>
      <c r="I3761" t="s">
        <v>19</v>
      </c>
      <c r="J3761">
        <v>312128101</v>
      </c>
      <c r="K3761" s="1">
        <v>42452.462500000001</v>
      </c>
    </row>
    <row r="3762" spans="1:11" x14ac:dyDescent="0.25">
      <c r="A3762" t="s">
        <v>6648</v>
      </c>
      <c r="B3762" t="s">
        <v>12</v>
      </c>
      <c r="C3762">
        <v>500</v>
      </c>
      <c r="D3762" t="s">
        <v>14</v>
      </c>
      <c r="E3762">
        <v>500</v>
      </c>
      <c r="F3762" t="s">
        <v>14</v>
      </c>
      <c r="G3762">
        <v>500</v>
      </c>
      <c r="H3762" t="s">
        <v>14</v>
      </c>
      <c r="I3762" t="s">
        <v>15</v>
      </c>
      <c r="J3762">
        <v>155890492</v>
      </c>
      <c r="K3762" s="1">
        <v>42452.462500000001</v>
      </c>
    </row>
    <row r="3763" spans="1:11" x14ac:dyDescent="0.25">
      <c r="A3763" t="s">
        <v>6649</v>
      </c>
      <c r="B3763" t="s">
        <v>12</v>
      </c>
      <c r="C3763">
        <v>300</v>
      </c>
      <c r="D3763" t="s">
        <v>14</v>
      </c>
      <c r="E3763">
        <v>300</v>
      </c>
      <c r="F3763" t="s">
        <v>14</v>
      </c>
      <c r="G3763">
        <v>300</v>
      </c>
      <c r="H3763" t="s">
        <v>14</v>
      </c>
      <c r="I3763" t="s">
        <v>15</v>
      </c>
      <c r="J3763">
        <v>155890482</v>
      </c>
      <c r="K3763" s="1">
        <v>42452.462500000001</v>
      </c>
    </row>
    <row r="3764" spans="1:11" x14ac:dyDescent="0.25">
      <c r="A3764" t="s">
        <v>6650</v>
      </c>
      <c r="B3764" t="s">
        <v>45</v>
      </c>
      <c r="C3764">
        <v>11.95</v>
      </c>
      <c r="D3764" t="s">
        <v>112</v>
      </c>
      <c r="E3764">
        <v>14.31</v>
      </c>
      <c r="F3764" t="s">
        <v>13</v>
      </c>
      <c r="G3764">
        <v>11.95</v>
      </c>
      <c r="H3764" t="s">
        <v>112</v>
      </c>
      <c r="I3764" t="s">
        <v>19</v>
      </c>
      <c r="J3764">
        <v>312128089</v>
      </c>
      <c r="K3764" s="1">
        <v>42452.462500000001</v>
      </c>
    </row>
    <row r="3765" spans="1:11" x14ac:dyDescent="0.25">
      <c r="A3765" t="s">
        <v>6651</v>
      </c>
      <c r="B3765" t="s">
        <v>45</v>
      </c>
      <c r="C3765">
        <v>60.86</v>
      </c>
      <c r="D3765" t="s">
        <v>13</v>
      </c>
      <c r="E3765">
        <v>60.86</v>
      </c>
      <c r="F3765" t="s">
        <v>13</v>
      </c>
      <c r="G3765">
        <v>206.66</v>
      </c>
      <c r="H3765" t="s">
        <v>14</v>
      </c>
      <c r="I3765" t="s">
        <v>42</v>
      </c>
      <c r="J3765" t="s">
        <v>6652</v>
      </c>
      <c r="K3765" s="1">
        <v>42452.463194444441</v>
      </c>
    </row>
    <row r="3766" spans="1:11" x14ac:dyDescent="0.25">
      <c r="A3766" t="s">
        <v>6653</v>
      </c>
      <c r="B3766" t="s">
        <v>17</v>
      </c>
      <c r="C3766">
        <v>129.88</v>
      </c>
      <c r="D3766" t="s">
        <v>13</v>
      </c>
      <c r="E3766">
        <v>129.88</v>
      </c>
      <c r="F3766" t="s">
        <v>13</v>
      </c>
      <c r="G3766">
        <v>1291.05</v>
      </c>
      <c r="H3766" t="s">
        <v>18</v>
      </c>
      <c r="I3766" t="s">
        <v>19</v>
      </c>
      <c r="J3766" t="s">
        <v>6654</v>
      </c>
      <c r="K3766" s="1">
        <v>42452.462500000001</v>
      </c>
    </row>
    <row r="3767" spans="1:11" x14ac:dyDescent="0.25">
      <c r="A3767" t="s">
        <v>6655</v>
      </c>
      <c r="B3767" t="s">
        <v>17</v>
      </c>
      <c r="C3767">
        <v>21.91</v>
      </c>
      <c r="D3767" t="s">
        <v>13</v>
      </c>
      <c r="E3767">
        <v>21.91</v>
      </c>
      <c r="F3767" t="s">
        <v>13</v>
      </c>
      <c r="G3767">
        <v>217.8</v>
      </c>
      <c r="H3767" t="s">
        <v>18</v>
      </c>
      <c r="I3767" t="s">
        <v>124</v>
      </c>
      <c r="J3767" t="s">
        <v>6656</v>
      </c>
      <c r="K3767" s="1">
        <v>42452.462500000001</v>
      </c>
    </row>
    <row r="3768" spans="1:11" x14ac:dyDescent="0.25">
      <c r="A3768" t="s">
        <v>6657</v>
      </c>
      <c r="B3768" t="s">
        <v>17</v>
      </c>
      <c r="C3768">
        <v>49.76</v>
      </c>
      <c r="D3768" t="s">
        <v>13</v>
      </c>
      <c r="E3768">
        <v>49.76</v>
      </c>
      <c r="F3768" t="s">
        <v>13</v>
      </c>
      <c r="G3768">
        <v>494.64</v>
      </c>
      <c r="H3768" t="s">
        <v>18</v>
      </c>
      <c r="I3768" t="s">
        <v>42</v>
      </c>
      <c r="J3768" t="s">
        <v>6658</v>
      </c>
      <c r="K3768" s="1">
        <v>42452.463194444441</v>
      </c>
    </row>
    <row r="3769" spans="1:11" x14ac:dyDescent="0.25">
      <c r="A3769" t="s">
        <v>6659</v>
      </c>
      <c r="B3769" t="s">
        <v>12</v>
      </c>
      <c r="C3769">
        <v>250</v>
      </c>
      <c r="D3769" t="s">
        <v>14</v>
      </c>
      <c r="E3769">
        <v>250</v>
      </c>
      <c r="F3769" t="s">
        <v>14</v>
      </c>
      <c r="G3769">
        <v>250</v>
      </c>
      <c r="H3769" t="s">
        <v>14</v>
      </c>
      <c r="I3769" t="s">
        <v>42</v>
      </c>
      <c r="J3769">
        <v>49577719</v>
      </c>
      <c r="K3769" s="1">
        <v>42452.463194444441</v>
      </c>
    </row>
    <row r="3770" spans="1:11" x14ac:dyDescent="0.25">
      <c r="A3770" t="s">
        <v>6660</v>
      </c>
      <c r="B3770" t="s">
        <v>17</v>
      </c>
      <c r="C3770">
        <v>206.21</v>
      </c>
      <c r="D3770" t="s">
        <v>13</v>
      </c>
      <c r="E3770">
        <v>206.21</v>
      </c>
      <c r="F3770" t="s">
        <v>13</v>
      </c>
      <c r="G3770">
        <v>700.19</v>
      </c>
      <c r="H3770" t="s">
        <v>14</v>
      </c>
      <c r="I3770" t="s">
        <v>42</v>
      </c>
      <c r="J3770" t="s">
        <v>6661</v>
      </c>
      <c r="K3770" s="1">
        <v>42452.462500000001</v>
      </c>
    </row>
    <row r="3771" spans="1:11" x14ac:dyDescent="0.25">
      <c r="A3771" t="s">
        <v>6662</v>
      </c>
      <c r="B3771" t="s">
        <v>17</v>
      </c>
      <c r="C3771">
        <v>50</v>
      </c>
      <c r="D3771" t="s">
        <v>13</v>
      </c>
      <c r="E3771">
        <v>50</v>
      </c>
      <c r="F3771" t="s">
        <v>13</v>
      </c>
      <c r="G3771">
        <v>497.02</v>
      </c>
      <c r="H3771" t="s">
        <v>18</v>
      </c>
      <c r="I3771" t="s">
        <v>19</v>
      </c>
      <c r="J3771" t="s">
        <v>6663</v>
      </c>
      <c r="K3771" s="1">
        <v>42452.462500000001</v>
      </c>
    </row>
    <row r="3772" spans="1:11" x14ac:dyDescent="0.25">
      <c r="A3772" t="s">
        <v>6664</v>
      </c>
      <c r="B3772" t="s">
        <v>45</v>
      </c>
      <c r="C3772">
        <v>11.95</v>
      </c>
      <c r="D3772" t="s">
        <v>112</v>
      </c>
      <c r="E3772">
        <v>14.31</v>
      </c>
      <c r="F3772" t="s">
        <v>13</v>
      </c>
      <c r="G3772">
        <v>11.95</v>
      </c>
      <c r="H3772" t="s">
        <v>112</v>
      </c>
      <c r="I3772" t="s">
        <v>19</v>
      </c>
      <c r="J3772">
        <v>312128055</v>
      </c>
      <c r="K3772" s="1">
        <v>42452.462500000001</v>
      </c>
    </row>
    <row r="3773" spans="1:11" x14ac:dyDescent="0.25">
      <c r="A3773" t="s">
        <v>6665</v>
      </c>
      <c r="B3773" t="s">
        <v>17</v>
      </c>
      <c r="C3773">
        <v>64.94</v>
      </c>
      <c r="D3773" t="s">
        <v>13</v>
      </c>
      <c r="E3773">
        <v>64.94</v>
      </c>
      <c r="F3773" t="s">
        <v>13</v>
      </c>
      <c r="G3773">
        <v>645.53</v>
      </c>
      <c r="H3773" t="s">
        <v>18</v>
      </c>
      <c r="I3773" t="s">
        <v>19</v>
      </c>
      <c r="J3773" t="s">
        <v>6666</v>
      </c>
      <c r="K3773" s="1">
        <v>42452.462500000001</v>
      </c>
    </row>
    <row r="3774" spans="1:11" x14ac:dyDescent="0.25">
      <c r="A3774" t="s">
        <v>6667</v>
      </c>
      <c r="B3774" t="s">
        <v>17</v>
      </c>
      <c r="C3774">
        <v>11.82</v>
      </c>
      <c r="D3774" t="s">
        <v>13</v>
      </c>
      <c r="E3774">
        <v>11.82</v>
      </c>
      <c r="F3774" t="s">
        <v>13</v>
      </c>
      <c r="G3774">
        <v>40.14</v>
      </c>
      <c r="H3774" t="s">
        <v>14</v>
      </c>
      <c r="I3774" t="s">
        <v>42</v>
      </c>
      <c r="J3774" t="s">
        <v>6668</v>
      </c>
      <c r="K3774" s="1">
        <v>42452.462500000001</v>
      </c>
    </row>
    <row r="3775" spans="1:11" x14ac:dyDescent="0.25">
      <c r="A3775" t="s">
        <v>6669</v>
      </c>
      <c r="B3775" t="s">
        <v>17</v>
      </c>
      <c r="C3775">
        <v>110</v>
      </c>
      <c r="D3775" t="s">
        <v>13</v>
      </c>
      <c r="E3775">
        <v>110</v>
      </c>
      <c r="F3775" t="s">
        <v>13</v>
      </c>
      <c r="G3775">
        <v>1093.44</v>
      </c>
      <c r="H3775" t="s">
        <v>18</v>
      </c>
      <c r="I3775" t="s">
        <v>42</v>
      </c>
      <c r="J3775">
        <v>30098196</v>
      </c>
      <c r="K3775" s="1">
        <v>42452.462500000001</v>
      </c>
    </row>
    <row r="3776" spans="1:11" x14ac:dyDescent="0.25">
      <c r="A3776" t="s">
        <v>6670</v>
      </c>
      <c r="B3776" t="s">
        <v>45</v>
      </c>
      <c r="C3776">
        <v>10</v>
      </c>
      <c r="D3776" t="s">
        <v>14</v>
      </c>
      <c r="E3776">
        <v>3.1</v>
      </c>
      <c r="F3776" t="s">
        <v>13</v>
      </c>
      <c r="G3776">
        <v>3.68</v>
      </c>
      <c r="H3776" t="s">
        <v>252</v>
      </c>
      <c r="I3776" t="s">
        <v>42</v>
      </c>
      <c r="J3776">
        <v>49577649</v>
      </c>
      <c r="K3776" s="1">
        <v>42452.462500000001</v>
      </c>
    </row>
    <row r="3777" spans="1:11" x14ac:dyDescent="0.25">
      <c r="A3777" t="s">
        <v>6671</v>
      </c>
      <c r="B3777" t="s">
        <v>17</v>
      </c>
      <c r="C3777">
        <v>10.59</v>
      </c>
      <c r="D3777" t="s">
        <v>13</v>
      </c>
      <c r="E3777">
        <v>10.59</v>
      </c>
      <c r="F3777" t="s">
        <v>13</v>
      </c>
      <c r="G3777">
        <v>105.28</v>
      </c>
      <c r="H3777" t="s">
        <v>18</v>
      </c>
      <c r="I3777" t="s">
        <v>19</v>
      </c>
      <c r="J3777" t="s">
        <v>6672</v>
      </c>
      <c r="K3777" s="1">
        <v>42452.461805555555</v>
      </c>
    </row>
    <row r="3778" spans="1:11" x14ac:dyDescent="0.25">
      <c r="A3778" t="s">
        <v>6673</v>
      </c>
      <c r="B3778" t="s">
        <v>45</v>
      </c>
      <c r="C3778">
        <v>18.66</v>
      </c>
      <c r="D3778" t="s">
        <v>13</v>
      </c>
      <c r="E3778">
        <v>18.66</v>
      </c>
      <c r="F3778" t="s">
        <v>13</v>
      </c>
      <c r="G3778">
        <v>63.4</v>
      </c>
      <c r="H3778" t="s">
        <v>14</v>
      </c>
      <c r="I3778" t="s">
        <v>42</v>
      </c>
      <c r="J3778" t="s">
        <v>6674</v>
      </c>
      <c r="K3778" s="1">
        <v>42452.462500000001</v>
      </c>
    </row>
    <row r="3779" spans="1:11" x14ac:dyDescent="0.25">
      <c r="A3779" t="s">
        <v>6675</v>
      </c>
      <c r="B3779" t="s">
        <v>45</v>
      </c>
      <c r="C3779">
        <v>1.94</v>
      </c>
      <c r="D3779" t="s">
        <v>112</v>
      </c>
      <c r="E3779">
        <v>2.3199999999999998</v>
      </c>
      <c r="F3779" t="s">
        <v>13</v>
      </c>
      <c r="G3779">
        <v>1.94</v>
      </c>
      <c r="H3779" t="s">
        <v>112</v>
      </c>
      <c r="I3779" t="s">
        <v>19</v>
      </c>
      <c r="J3779">
        <v>312128039</v>
      </c>
      <c r="K3779" s="1">
        <v>42452.461805555555</v>
      </c>
    </row>
    <row r="3780" spans="1:11" x14ac:dyDescent="0.25">
      <c r="A3780" t="s">
        <v>6676</v>
      </c>
      <c r="B3780" t="s">
        <v>17</v>
      </c>
      <c r="C3780">
        <v>12.44</v>
      </c>
      <c r="D3780" t="s">
        <v>13</v>
      </c>
      <c r="E3780">
        <v>12.44</v>
      </c>
      <c r="F3780" t="s">
        <v>13</v>
      </c>
      <c r="G3780">
        <v>42.27</v>
      </c>
      <c r="H3780" t="s">
        <v>14</v>
      </c>
      <c r="I3780" t="s">
        <v>42</v>
      </c>
      <c r="J3780" t="s">
        <v>6677</v>
      </c>
      <c r="K3780" s="1">
        <v>42452.462500000001</v>
      </c>
    </row>
    <row r="3781" spans="1:11" x14ac:dyDescent="0.25">
      <c r="A3781" t="s">
        <v>6678</v>
      </c>
      <c r="B3781" t="s">
        <v>45</v>
      </c>
      <c r="C3781">
        <v>43.54</v>
      </c>
      <c r="D3781" t="s">
        <v>13</v>
      </c>
      <c r="E3781">
        <v>43.54</v>
      </c>
      <c r="F3781" t="s">
        <v>13</v>
      </c>
      <c r="G3781">
        <v>147.91999999999999</v>
      </c>
      <c r="H3781" t="s">
        <v>14</v>
      </c>
      <c r="I3781" t="s">
        <v>42</v>
      </c>
      <c r="J3781" t="s">
        <v>6679</v>
      </c>
      <c r="K3781" s="1">
        <v>42452.462500000001</v>
      </c>
    </row>
    <row r="3782" spans="1:11" x14ac:dyDescent="0.25">
      <c r="A3782" t="s">
        <v>6680</v>
      </c>
      <c r="B3782" t="s">
        <v>17</v>
      </c>
      <c r="C3782">
        <v>46.47</v>
      </c>
      <c r="D3782" t="s">
        <v>13</v>
      </c>
      <c r="E3782">
        <v>46.47</v>
      </c>
      <c r="F3782" t="s">
        <v>13</v>
      </c>
      <c r="G3782">
        <v>157.87</v>
      </c>
      <c r="H3782" t="s">
        <v>14</v>
      </c>
      <c r="I3782" t="s">
        <v>42</v>
      </c>
      <c r="J3782" t="s">
        <v>6681</v>
      </c>
      <c r="K3782" s="1">
        <v>42452.462500000001</v>
      </c>
    </row>
    <row r="3783" spans="1:11" x14ac:dyDescent="0.25">
      <c r="A3783" t="s">
        <v>6682</v>
      </c>
      <c r="B3783" t="s">
        <v>17</v>
      </c>
      <c r="C3783">
        <v>10</v>
      </c>
      <c r="D3783" t="s">
        <v>13</v>
      </c>
      <c r="E3783">
        <v>10</v>
      </c>
      <c r="F3783" t="s">
        <v>13</v>
      </c>
      <c r="G3783">
        <v>33.979999999999997</v>
      </c>
      <c r="H3783" t="s">
        <v>14</v>
      </c>
      <c r="I3783" t="s">
        <v>42</v>
      </c>
      <c r="J3783" t="s">
        <v>6683</v>
      </c>
      <c r="K3783" s="1">
        <v>42452.462500000001</v>
      </c>
    </row>
    <row r="3784" spans="1:11" x14ac:dyDescent="0.25">
      <c r="A3784" t="s">
        <v>6684</v>
      </c>
      <c r="B3784" t="s">
        <v>17</v>
      </c>
      <c r="C3784">
        <v>1.37</v>
      </c>
      <c r="D3784" t="s">
        <v>13</v>
      </c>
      <c r="E3784">
        <v>1.37</v>
      </c>
      <c r="F3784" t="s">
        <v>13</v>
      </c>
      <c r="G3784">
        <v>2.12</v>
      </c>
      <c r="H3784" t="s">
        <v>25</v>
      </c>
      <c r="I3784" t="s">
        <v>19</v>
      </c>
      <c r="J3784" t="s">
        <v>6685</v>
      </c>
      <c r="K3784" s="1">
        <v>42452.461805555555</v>
      </c>
    </row>
    <row r="3785" spans="1:11" x14ac:dyDescent="0.25">
      <c r="A3785" t="s">
        <v>6686</v>
      </c>
      <c r="B3785" t="s">
        <v>17</v>
      </c>
      <c r="C3785">
        <v>139.41</v>
      </c>
      <c r="D3785" t="s">
        <v>13</v>
      </c>
      <c r="E3785">
        <v>139.41</v>
      </c>
      <c r="F3785" t="s">
        <v>13</v>
      </c>
      <c r="G3785">
        <v>473.61</v>
      </c>
      <c r="H3785" t="s">
        <v>14</v>
      </c>
      <c r="I3785" t="s">
        <v>42</v>
      </c>
      <c r="J3785" t="s">
        <v>6687</v>
      </c>
      <c r="K3785" s="1">
        <v>42452.462500000001</v>
      </c>
    </row>
    <row r="3786" spans="1:11" x14ac:dyDescent="0.25">
      <c r="A3786" t="s">
        <v>6688</v>
      </c>
      <c r="B3786" t="s">
        <v>12</v>
      </c>
      <c r="C3786">
        <v>500</v>
      </c>
      <c r="D3786" t="s">
        <v>14</v>
      </c>
      <c r="E3786">
        <v>500</v>
      </c>
      <c r="F3786" t="s">
        <v>14</v>
      </c>
      <c r="G3786">
        <v>500</v>
      </c>
      <c r="H3786" t="s">
        <v>14</v>
      </c>
      <c r="I3786" t="s">
        <v>15</v>
      </c>
      <c r="J3786">
        <v>155890112</v>
      </c>
      <c r="K3786" s="1">
        <v>42452.461805555555</v>
      </c>
    </row>
    <row r="3787" spans="1:11" x14ac:dyDescent="0.25">
      <c r="A3787" t="s">
        <v>6689</v>
      </c>
      <c r="B3787" t="s">
        <v>45</v>
      </c>
      <c r="C3787">
        <v>11.95</v>
      </c>
      <c r="D3787" t="s">
        <v>112</v>
      </c>
      <c r="E3787">
        <v>14.31</v>
      </c>
      <c r="F3787" t="s">
        <v>13</v>
      </c>
      <c r="G3787">
        <v>11.95</v>
      </c>
      <c r="H3787" t="s">
        <v>112</v>
      </c>
      <c r="I3787" t="s">
        <v>19</v>
      </c>
      <c r="J3787">
        <v>312128013</v>
      </c>
      <c r="K3787" s="1">
        <v>42452.461805555555</v>
      </c>
    </row>
    <row r="3788" spans="1:11" x14ac:dyDescent="0.25">
      <c r="A3788" t="s">
        <v>6690</v>
      </c>
      <c r="B3788" t="s">
        <v>17</v>
      </c>
      <c r="C3788">
        <v>344.02</v>
      </c>
      <c r="D3788" t="s">
        <v>13</v>
      </c>
      <c r="E3788">
        <v>344.02</v>
      </c>
      <c r="F3788" t="s">
        <v>13</v>
      </c>
      <c r="G3788">
        <v>3419.93</v>
      </c>
      <c r="H3788" t="s">
        <v>18</v>
      </c>
      <c r="I3788" t="s">
        <v>19</v>
      </c>
      <c r="J3788" t="s">
        <v>6691</v>
      </c>
      <c r="K3788" s="1">
        <v>42452.461805555555</v>
      </c>
    </row>
    <row r="3789" spans="1:11" x14ac:dyDescent="0.25">
      <c r="A3789" t="s">
        <v>6692</v>
      </c>
      <c r="B3789" t="s">
        <v>17</v>
      </c>
      <c r="C3789">
        <v>32.03</v>
      </c>
      <c r="D3789" t="s">
        <v>13</v>
      </c>
      <c r="E3789">
        <v>32.03</v>
      </c>
      <c r="F3789" t="s">
        <v>13</v>
      </c>
      <c r="G3789">
        <v>108.82</v>
      </c>
      <c r="H3789" t="s">
        <v>14</v>
      </c>
      <c r="I3789" t="s">
        <v>42</v>
      </c>
      <c r="J3789">
        <v>30098190</v>
      </c>
      <c r="K3789" s="1">
        <v>42452.461805555555</v>
      </c>
    </row>
    <row r="3790" spans="1:11" x14ac:dyDescent="0.25">
      <c r="A3790" t="s">
        <v>6693</v>
      </c>
      <c r="B3790" t="s">
        <v>45</v>
      </c>
      <c r="C3790">
        <v>300</v>
      </c>
      <c r="D3790" t="s">
        <v>14</v>
      </c>
      <c r="E3790">
        <v>93.12</v>
      </c>
      <c r="F3790" t="s">
        <v>13</v>
      </c>
      <c r="G3790">
        <v>110.18</v>
      </c>
      <c r="H3790" t="s">
        <v>252</v>
      </c>
      <c r="I3790" t="s">
        <v>42</v>
      </c>
      <c r="J3790">
        <v>49577487</v>
      </c>
      <c r="K3790" s="1">
        <v>42452.461805555555</v>
      </c>
    </row>
    <row r="3791" spans="1:11" x14ac:dyDescent="0.25">
      <c r="A3791" t="s">
        <v>6694</v>
      </c>
      <c r="B3791" t="s">
        <v>17</v>
      </c>
      <c r="C3791">
        <v>11.95</v>
      </c>
      <c r="D3791" t="s">
        <v>112</v>
      </c>
      <c r="E3791">
        <v>14.31</v>
      </c>
      <c r="F3791" t="s">
        <v>13</v>
      </c>
      <c r="G3791">
        <v>11.95</v>
      </c>
      <c r="H3791" t="s">
        <v>112</v>
      </c>
      <c r="I3791" t="s">
        <v>19</v>
      </c>
      <c r="J3791">
        <v>312128009</v>
      </c>
      <c r="K3791" s="1">
        <v>42452.461805555555</v>
      </c>
    </row>
    <row r="3792" spans="1:11" x14ac:dyDescent="0.25">
      <c r="A3792" t="s">
        <v>6695</v>
      </c>
      <c r="B3792" t="s">
        <v>45</v>
      </c>
      <c r="C3792">
        <v>1.94</v>
      </c>
      <c r="D3792" t="s">
        <v>112</v>
      </c>
      <c r="E3792">
        <v>2.3199999999999998</v>
      </c>
      <c r="F3792" t="s">
        <v>13</v>
      </c>
      <c r="G3792">
        <v>1.94</v>
      </c>
      <c r="H3792" t="s">
        <v>112</v>
      </c>
      <c r="I3792" t="s">
        <v>19</v>
      </c>
      <c r="J3792">
        <v>312128003</v>
      </c>
      <c r="K3792" s="1">
        <v>42452.461805555555</v>
      </c>
    </row>
    <row r="3793" spans="1:11" x14ac:dyDescent="0.25">
      <c r="A3793" t="s">
        <v>6696</v>
      </c>
      <c r="B3793" t="s">
        <v>17</v>
      </c>
      <c r="C3793">
        <v>10.88</v>
      </c>
      <c r="D3793" t="s">
        <v>13</v>
      </c>
      <c r="E3793">
        <v>10.88</v>
      </c>
      <c r="F3793" t="s">
        <v>13</v>
      </c>
      <c r="G3793">
        <v>36.97</v>
      </c>
      <c r="H3793" t="s">
        <v>14</v>
      </c>
      <c r="I3793" t="s">
        <v>42</v>
      </c>
      <c r="J3793" t="s">
        <v>6697</v>
      </c>
      <c r="K3793" s="1">
        <v>42452.461805555555</v>
      </c>
    </row>
    <row r="3794" spans="1:11" x14ac:dyDescent="0.25">
      <c r="A3794" t="s">
        <v>6698</v>
      </c>
      <c r="B3794" t="s">
        <v>45</v>
      </c>
      <c r="C3794">
        <v>12.44</v>
      </c>
      <c r="D3794" t="s">
        <v>13</v>
      </c>
      <c r="E3794">
        <v>12.44</v>
      </c>
      <c r="F3794" t="s">
        <v>13</v>
      </c>
      <c r="G3794">
        <v>42.27</v>
      </c>
      <c r="H3794" t="s">
        <v>14</v>
      </c>
      <c r="I3794" t="s">
        <v>42</v>
      </c>
      <c r="J3794" t="s">
        <v>6699</v>
      </c>
      <c r="K3794" s="1">
        <v>42452.461805555555</v>
      </c>
    </row>
    <row r="3795" spans="1:11" x14ac:dyDescent="0.25">
      <c r="A3795" t="s">
        <v>6700</v>
      </c>
      <c r="B3795" t="s">
        <v>45</v>
      </c>
      <c r="C3795">
        <v>15.55</v>
      </c>
      <c r="D3795" t="s">
        <v>13</v>
      </c>
      <c r="E3795">
        <v>15.55</v>
      </c>
      <c r="F3795" t="s">
        <v>13</v>
      </c>
      <c r="G3795">
        <v>52.83</v>
      </c>
      <c r="H3795" t="s">
        <v>14</v>
      </c>
      <c r="I3795" t="s">
        <v>42</v>
      </c>
      <c r="J3795" t="s">
        <v>6701</v>
      </c>
      <c r="K3795" s="1">
        <v>42452.461805555555</v>
      </c>
    </row>
    <row r="3796" spans="1:11" x14ac:dyDescent="0.25">
      <c r="A3796" t="s">
        <v>6702</v>
      </c>
      <c r="B3796" t="s">
        <v>17</v>
      </c>
      <c r="C3796">
        <v>27.99</v>
      </c>
      <c r="D3796" t="s">
        <v>13</v>
      </c>
      <c r="E3796">
        <v>27.99</v>
      </c>
      <c r="F3796" t="s">
        <v>13</v>
      </c>
      <c r="G3796">
        <v>95.09</v>
      </c>
      <c r="H3796" t="s">
        <v>14</v>
      </c>
      <c r="I3796" t="s">
        <v>42</v>
      </c>
      <c r="J3796" t="s">
        <v>6703</v>
      </c>
      <c r="K3796" s="1">
        <v>42452.461805555555</v>
      </c>
    </row>
    <row r="3797" spans="1:11" x14ac:dyDescent="0.25">
      <c r="A3797" t="s">
        <v>6704</v>
      </c>
      <c r="B3797" t="s">
        <v>17</v>
      </c>
      <c r="C3797">
        <v>16.010000000000002</v>
      </c>
      <c r="D3797" t="s">
        <v>13</v>
      </c>
      <c r="E3797">
        <v>16.010000000000002</v>
      </c>
      <c r="F3797" t="s">
        <v>13</v>
      </c>
      <c r="G3797">
        <v>54.39</v>
      </c>
      <c r="H3797" t="s">
        <v>14</v>
      </c>
      <c r="I3797" t="s">
        <v>42</v>
      </c>
      <c r="J3797">
        <v>30098181</v>
      </c>
      <c r="K3797" s="1">
        <v>42452.461805555555</v>
      </c>
    </row>
    <row r="3798" spans="1:11" x14ac:dyDescent="0.25">
      <c r="A3798" t="s">
        <v>6705</v>
      </c>
      <c r="B3798" t="s">
        <v>45</v>
      </c>
      <c r="C3798">
        <v>8.5</v>
      </c>
      <c r="D3798" t="s">
        <v>112</v>
      </c>
      <c r="E3798">
        <v>10.18</v>
      </c>
      <c r="F3798" t="s">
        <v>13</v>
      </c>
      <c r="G3798">
        <v>8.5</v>
      </c>
      <c r="H3798" t="s">
        <v>112</v>
      </c>
      <c r="I3798" t="s">
        <v>19</v>
      </c>
      <c r="J3798">
        <v>312127979</v>
      </c>
      <c r="K3798" s="1">
        <v>42452.461111111108</v>
      </c>
    </row>
    <row r="3799" spans="1:11" x14ac:dyDescent="0.25">
      <c r="A3799" t="s">
        <v>6706</v>
      </c>
      <c r="B3799" t="s">
        <v>45</v>
      </c>
      <c r="C3799">
        <v>60.86</v>
      </c>
      <c r="D3799" t="s">
        <v>13</v>
      </c>
      <c r="E3799">
        <v>60.86</v>
      </c>
      <c r="F3799" t="s">
        <v>13</v>
      </c>
      <c r="G3799">
        <v>206.76</v>
      </c>
      <c r="H3799" t="s">
        <v>14</v>
      </c>
      <c r="I3799" t="s">
        <v>42</v>
      </c>
      <c r="J3799" t="s">
        <v>6707</v>
      </c>
      <c r="K3799" s="1">
        <v>42452.461111111108</v>
      </c>
    </row>
    <row r="3800" spans="1:11" x14ac:dyDescent="0.25">
      <c r="A3800" t="s">
        <v>6708</v>
      </c>
      <c r="B3800" t="s">
        <v>17</v>
      </c>
      <c r="C3800">
        <v>25</v>
      </c>
      <c r="D3800" t="s">
        <v>13</v>
      </c>
      <c r="E3800">
        <v>25</v>
      </c>
      <c r="F3800" t="s">
        <v>13</v>
      </c>
      <c r="G3800">
        <v>25</v>
      </c>
      <c r="H3800" t="s">
        <v>13</v>
      </c>
      <c r="I3800" t="s">
        <v>19</v>
      </c>
      <c r="J3800" t="s">
        <v>6709</v>
      </c>
      <c r="K3800" s="1">
        <v>42452.461111111108</v>
      </c>
    </row>
    <row r="3801" spans="1:11" x14ac:dyDescent="0.25">
      <c r="A3801" t="s">
        <v>6710</v>
      </c>
      <c r="B3801" t="s">
        <v>17</v>
      </c>
      <c r="C3801">
        <v>264.98</v>
      </c>
      <c r="D3801" t="s">
        <v>13</v>
      </c>
      <c r="E3801">
        <v>264.98</v>
      </c>
      <c r="F3801" t="s">
        <v>13</v>
      </c>
      <c r="G3801">
        <v>2634.19</v>
      </c>
      <c r="H3801" t="s">
        <v>18</v>
      </c>
      <c r="I3801" t="s">
        <v>19</v>
      </c>
      <c r="J3801" t="s">
        <v>6711</v>
      </c>
      <c r="K3801" s="1">
        <v>42452.461111111108</v>
      </c>
    </row>
    <row r="3802" spans="1:11" x14ac:dyDescent="0.25">
      <c r="A3802" t="s">
        <v>6712</v>
      </c>
      <c r="B3802" t="s">
        <v>17</v>
      </c>
      <c r="C3802">
        <v>100</v>
      </c>
      <c r="D3802" t="s">
        <v>14</v>
      </c>
      <c r="E3802">
        <v>31.04</v>
      </c>
      <c r="F3802" t="s">
        <v>13</v>
      </c>
      <c r="G3802">
        <v>36.729999999999997</v>
      </c>
      <c r="H3802" t="s">
        <v>252</v>
      </c>
      <c r="I3802" t="s">
        <v>42</v>
      </c>
      <c r="J3802">
        <v>49577325</v>
      </c>
      <c r="K3802" s="1">
        <v>42452.461111111108</v>
      </c>
    </row>
    <row r="3803" spans="1:11" x14ac:dyDescent="0.25">
      <c r="A3803" t="s">
        <v>6713</v>
      </c>
      <c r="B3803" t="s">
        <v>17</v>
      </c>
      <c r="C3803">
        <v>32.03</v>
      </c>
      <c r="D3803" t="s">
        <v>13</v>
      </c>
      <c r="E3803">
        <v>32.03</v>
      </c>
      <c r="F3803" t="s">
        <v>13</v>
      </c>
      <c r="G3803">
        <v>108.82</v>
      </c>
      <c r="H3803" t="s">
        <v>14</v>
      </c>
      <c r="I3803" t="s">
        <v>42</v>
      </c>
      <c r="J3803">
        <v>30098169</v>
      </c>
      <c r="K3803" s="1">
        <v>42452.461111111108</v>
      </c>
    </row>
    <row r="3804" spans="1:11" x14ac:dyDescent="0.25">
      <c r="A3804" t="s">
        <v>6714</v>
      </c>
      <c r="B3804" t="s">
        <v>17</v>
      </c>
      <c r="C3804">
        <v>10.7</v>
      </c>
      <c r="D3804" t="s">
        <v>13</v>
      </c>
      <c r="E3804">
        <v>10.7</v>
      </c>
      <c r="F3804" t="s">
        <v>13</v>
      </c>
      <c r="G3804">
        <v>106.37</v>
      </c>
      <c r="H3804" t="s">
        <v>18</v>
      </c>
      <c r="I3804" t="s">
        <v>19</v>
      </c>
      <c r="J3804" t="s">
        <v>6715</v>
      </c>
      <c r="K3804" s="1">
        <v>42452.461111111108</v>
      </c>
    </row>
    <row r="3805" spans="1:11" x14ac:dyDescent="0.25">
      <c r="A3805" t="s">
        <v>6716</v>
      </c>
      <c r="B3805" t="s">
        <v>17</v>
      </c>
      <c r="C3805">
        <v>16.05</v>
      </c>
      <c r="D3805" t="s">
        <v>13</v>
      </c>
      <c r="E3805">
        <v>16.05</v>
      </c>
      <c r="F3805" t="s">
        <v>13</v>
      </c>
      <c r="G3805">
        <v>159.56</v>
      </c>
      <c r="H3805" t="s">
        <v>18</v>
      </c>
      <c r="I3805" t="s">
        <v>19</v>
      </c>
      <c r="J3805" t="s">
        <v>6717</v>
      </c>
      <c r="K3805" s="1">
        <v>42452.461111111108</v>
      </c>
    </row>
    <row r="3806" spans="1:11" x14ac:dyDescent="0.25">
      <c r="A3806" t="s">
        <v>6718</v>
      </c>
      <c r="B3806" t="s">
        <v>17</v>
      </c>
      <c r="C3806">
        <v>347.63</v>
      </c>
      <c r="D3806" t="s">
        <v>13</v>
      </c>
      <c r="E3806">
        <v>347.63</v>
      </c>
      <c r="F3806" t="s">
        <v>13</v>
      </c>
      <c r="G3806">
        <v>46194.03</v>
      </c>
      <c r="H3806" t="s">
        <v>67</v>
      </c>
      <c r="I3806" t="s">
        <v>19</v>
      </c>
      <c r="J3806" t="s">
        <v>6719</v>
      </c>
      <c r="K3806" s="1">
        <v>42452.461111111108</v>
      </c>
    </row>
    <row r="3807" spans="1:11" x14ac:dyDescent="0.25">
      <c r="A3807" t="s">
        <v>6720</v>
      </c>
      <c r="B3807" t="s">
        <v>45</v>
      </c>
      <c r="C3807">
        <v>50</v>
      </c>
      <c r="D3807" t="s">
        <v>14</v>
      </c>
      <c r="E3807">
        <v>15.52</v>
      </c>
      <c r="F3807" t="s">
        <v>13</v>
      </c>
      <c r="G3807">
        <v>52.75</v>
      </c>
      <c r="H3807" t="s">
        <v>14</v>
      </c>
      <c r="I3807" t="s">
        <v>42</v>
      </c>
      <c r="J3807">
        <v>49577071</v>
      </c>
      <c r="K3807" s="1">
        <v>42452.461805555555</v>
      </c>
    </row>
    <row r="3808" spans="1:11" x14ac:dyDescent="0.25">
      <c r="A3808" t="s">
        <v>6721</v>
      </c>
      <c r="B3808" t="s">
        <v>45</v>
      </c>
      <c r="C3808">
        <v>45.09</v>
      </c>
      <c r="D3808" t="s">
        <v>13</v>
      </c>
      <c r="E3808">
        <v>45.09</v>
      </c>
      <c r="F3808" t="s">
        <v>13</v>
      </c>
      <c r="G3808">
        <v>153.18</v>
      </c>
      <c r="H3808" t="s">
        <v>14</v>
      </c>
      <c r="I3808" t="s">
        <v>42</v>
      </c>
      <c r="J3808" t="s">
        <v>6722</v>
      </c>
      <c r="K3808" s="1">
        <v>42452.461111111108</v>
      </c>
    </row>
    <row r="3809" spans="1:11" x14ac:dyDescent="0.25">
      <c r="A3809" t="s">
        <v>6723</v>
      </c>
      <c r="B3809" t="s">
        <v>45</v>
      </c>
      <c r="C3809">
        <v>13.99</v>
      </c>
      <c r="D3809" t="s">
        <v>13</v>
      </c>
      <c r="E3809">
        <v>13.99</v>
      </c>
      <c r="F3809" t="s">
        <v>13</v>
      </c>
      <c r="G3809">
        <v>47.53</v>
      </c>
      <c r="H3809" t="s">
        <v>14</v>
      </c>
      <c r="I3809" t="s">
        <v>42</v>
      </c>
      <c r="J3809" t="s">
        <v>6724</v>
      </c>
      <c r="K3809" s="1">
        <v>42452.461111111108</v>
      </c>
    </row>
    <row r="3810" spans="1:11" x14ac:dyDescent="0.25">
      <c r="A3810" t="s">
        <v>6725</v>
      </c>
      <c r="B3810" t="s">
        <v>17</v>
      </c>
      <c r="C3810">
        <v>54.11</v>
      </c>
      <c r="D3810" t="s">
        <v>13</v>
      </c>
      <c r="E3810">
        <v>54.11</v>
      </c>
      <c r="F3810" t="s">
        <v>13</v>
      </c>
      <c r="G3810">
        <v>537.91999999999996</v>
      </c>
      <c r="H3810" t="s">
        <v>18</v>
      </c>
      <c r="I3810" t="s">
        <v>19</v>
      </c>
      <c r="J3810" t="s">
        <v>6726</v>
      </c>
      <c r="K3810" s="1">
        <v>42452.460416666669</v>
      </c>
    </row>
    <row r="3811" spans="1:11" x14ac:dyDescent="0.25">
      <c r="A3811" t="s">
        <v>6727</v>
      </c>
      <c r="B3811" t="s">
        <v>17</v>
      </c>
      <c r="C3811">
        <v>317.97000000000003</v>
      </c>
      <c r="D3811" t="s">
        <v>13</v>
      </c>
      <c r="E3811">
        <v>317.97000000000003</v>
      </c>
      <c r="F3811" t="s">
        <v>13</v>
      </c>
      <c r="G3811">
        <v>3160.96</v>
      </c>
      <c r="H3811" t="s">
        <v>18</v>
      </c>
      <c r="I3811" t="s">
        <v>19</v>
      </c>
      <c r="J3811" t="s">
        <v>6728</v>
      </c>
      <c r="K3811" s="1">
        <v>42452.460416666669</v>
      </c>
    </row>
    <row r="3812" spans="1:11" x14ac:dyDescent="0.25">
      <c r="A3812" t="s">
        <v>6729</v>
      </c>
      <c r="B3812" t="s">
        <v>45</v>
      </c>
      <c r="C3812">
        <v>11.95</v>
      </c>
      <c r="D3812" t="s">
        <v>112</v>
      </c>
      <c r="E3812">
        <v>14.31</v>
      </c>
      <c r="F3812" t="s">
        <v>13</v>
      </c>
      <c r="G3812">
        <v>11.95</v>
      </c>
      <c r="H3812" t="s">
        <v>112</v>
      </c>
      <c r="I3812" t="s">
        <v>19</v>
      </c>
      <c r="J3812">
        <v>312127945</v>
      </c>
      <c r="K3812" s="1">
        <v>42452.460416666669</v>
      </c>
    </row>
    <row r="3813" spans="1:11" x14ac:dyDescent="0.25">
      <c r="A3813" t="s">
        <v>6730</v>
      </c>
      <c r="B3813" t="s">
        <v>45</v>
      </c>
      <c r="C3813">
        <v>31.95</v>
      </c>
      <c r="D3813" t="s">
        <v>13</v>
      </c>
      <c r="E3813">
        <v>31.95</v>
      </c>
      <c r="F3813" t="s">
        <v>13</v>
      </c>
      <c r="G3813">
        <v>31.95</v>
      </c>
      <c r="H3813" t="s">
        <v>13</v>
      </c>
      <c r="I3813" t="s">
        <v>19</v>
      </c>
      <c r="J3813">
        <v>312127941</v>
      </c>
      <c r="K3813" s="1">
        <v>42452.460416666669</v>
      </c>
    </row>
    <row r="3814" spans="1:11" x14ac:dyDescent="0.25">
      <c r="A3814" t="s">
        <v>6731</v>
      </c>
      <c r="B3814" t="s">
        <v>45</v>
      </c>
      <c r="C3814">
        <v>13.99</v>
      </c>
      <c r="D3814" t="s">
        <v>13</v>
      </c>
      <c r="E3814">
        <v>13.99</v>
      </c>
      <c r="F3814" t="s">
        <v>13</v>
      </c>
      <c r="G3814">
        <v>47.53</v>
      </c>
      <c r="H3814" t="s">
        <v>14</v>
      </c>
      <c r="I3814" t="s">
        <v>42</v>
      </c>
      <c r="J3814" t="s">
        <v>6732</v>
      </c>
      <c r="K3814" s="1">
        <v>42452.460416666669</v>
      </c>
    </row>
    <row r="3815" spans="1:11" x14ac:dyDescent="0.25">
      <c r="A3815" t="s">
        <v>6733</v>
      </c>
      <c r="B3815" t="s">
        <v>45</v>
      </c>
      <c r="C3815">
        <v>10.88</v>
      </c>
      <c r="D3815" t="s">
        <v>13</v>
      </c>
      <c r="E3815">
        <v>10.88</v>
      </c>
      <c r="F3815" t="s">
        <v>13</v>
      </c>
      <c r="G3815">
        <v>36.97</v>
      </c>
      <c r="H3815" t="s">
        <v>14</v>
      </c>
      <c r="I3815" t="s">
        <v>42</v>
      </c>
      <c r="J3815" t="s">
        <v>6734</v>
      </c>
      <c r="K3815" s="1">
        <v>42452.460416666669</v>
      </c>
    </row>
    <row r="3816" spans="1:11" x14ac:dyDescent="0.25">
      <c r="A3816" t="s">
        <v>6735</v>
      </c>
      <c r="B3816" t="s">
        <v>45</v>
      </c>
      <c r="C3816">
        <v>11.95</v>
      </c>
      <c r="D3816" t="s">
        <v>112</v>
      </c>
      <c r="E3816">
        <v>14.31</v>
      </c>
      <c r="F3816" t="s">
        <v>13</v>
      </c>
      <c r="G3816">
        <v>11.95</v>
      </c>
      <c r="H3816" t="s">
        <v>112</v>
      </c>
      <c r="I3816" t="s">
        <v>19</v>
      </c>
      <c r="J3816">
        <v>312127933</v>
      </c>
      <c r="K3816" s="1">
        <v>42452.460416666669</v>
      </c>
    </row>
    <row r="3817" spans="1:11" x14ac:dyDescent="0.25">
      <c r="A3817" t="s">
        <v>6736</v>
      </c>
      <c r="B3817" t="s">
        <v>12</v>
      </c>
      <c r="C3817">
        <v>300</v>
      </c>
      <c r="D3817" t="s">
        <v>14</v>
      </c>
      <c r="E3817">
        <v>300</v>
      </c>
      <c r="F3817" t="s">
        <v>14</v>
      </c>
      <c r="G3817">
        <v>300</v>
      </c>
      <c r="H3817" t="s">
        <v>14</v>
      </c>
      <c r="I3817" t="s">
        <v>15</v>
      </c>
      <c r="J3817">
        <v>155889762</v>
      </c>
      <c r="K3817" s="1">
        <v>42452.459722222222</v>
      </c>
    </row>
    <row r="3818" spans="1:11" x14ac:dyDescent="0.25">
      <c r="A3818" t="s">
        <v>6737</v>
      </c>
      <c r="B3818" t="s">
        <v>45</v>
      </c>
      <c r="C3818">
        <v>11.95</v>
      </c>
      <c r="D3818" t="s">
        <v>112</v>
      </c>
      <c r="E3818">
        <v>14.31</v>
      </c>
      <c r="F3818" t="s">
        <v>13</v>
      </c>
      <c r="G3818">
        <v>11.95</v>
      </c>
      <c r="H3818" t="s">
        <v>112</v>
      </c>
      <c r="I3818" t="s">
        <v>19</v>
      </c>
      <c r="J3818">
        <v>312127929</v>
      </c>
      <c r="K3818" s="1">
        <v>42452.459722222222</v>
      </c>
    </row>
    <row r="3819" spans="1:11" x14ac:dyDescent="0.25">
      <c r="A3819" t="s">
        <v>6738</v>
      </c>
      <c r="B3819" t="s">
        <v>12</v>
      </c>
      <c r="C3819">
        <v>32.03</v>
      </c>
      <c r="D3819" t="s">
        <v>13</v>
      </c>
      <c r="E3819">
        <v>32.03</v>
      </c>
      <c r="F3819" t="s">
        <v>13</v>
      </c>
      <c r="G3819">
        <v>108.78</v>
      </c>
      <c r="H3819" t="s">
        <v>14</v>
      </c>
      <c r="I3819" t="s">
        <v>15</v>
      </c>
      <c r="J3819">
        <v>30098155</v>
      </c>
      <c r="K3819" s="1">
        <v>42452.459722222222</v>
      </c>
    </row>
    <row r="3820" spans="1:11" x14ac:dyDescent="0.25">
      <c r="A3820" t="s">
        <v>6739</v>
      </c>
      <c r="B3820" t="s">
        <v>17</v>
      </c>
      <c r="C3820">
        <v>109.59</v>
      </c>
      <c r="D3820" t="s">
        <v>13</v>
      </c>
      <c r="E3820">
        <v>109.59</v>
      </c>
      <c r="F3820" t="s">
        <v>13</v>
      </c>
      <c r="G3820">
        <v>1092.3900000000001</v>
      </c>
      <c r="H3820" t="s">
        <v>18</v>
      </c>
      <c r="I3820" t="s">
        <v>124</v>
      </c>
      <c r="J3820" t="s">
        <v>6740</v>
      </c>
      <c r="K3820" s="1">
        <v>42452.459722222222</v>
      </c>
    </row>
    <row r="3821" spans="1:11" x14ac:dyDescent="0.25">
      <c r="A3821" t="s">
        <v>6741</v>
      </c>
      <c r="B3821" t="s">
        <v>45</v>
      </c>
      <c r="C3821">
        <v>11.95</v>
      </c>
      <c r="D3821" t="s">
        <v>112</v>
      </c>
      <c r="E3821">
        <v>14.31</v>
      </c>
      <c r="F3821" t="s">
        <v>13</v>
      </c>
      <c r="G3821">
        <v>11.95</v>
      </c>
      <c r="H3821" t="s">
        <v>112</v>
      </c>
      <c r="I3821" t="s">
        <v>19</v>
      </c>
      <c r="J3821">
        <v>312127925</v>
      </c>
      <c r="K3821" s="1">
        <v>42452.459722222222</v>
      </c>
    </row>
    <row r="3822" spans="1:11" x14ac:dyDescent="0.25">
      <c r="A3822" t="s">
        <v>6742</v>
      </c>
      <c r="B3822" t="s">
        <v>45</v>
      </c>
      <c r="C3822">
        <v>400</v>
      </c>
      <c r="D3822" t="s">
        <v>13</v>
      </c>
      <c r="E3822">
        <v>400</v>
      </c>
      <c r="F3822" t="s">
        <v>13</v>
      </c>
      <c r="G3822">
        <v>3987.19</v>
      </c>
      <c r="H3822" t="s">
        <v>18</v>
      </c>
      <c r="I3822" t="s">
        <v>19</v>
      </c>
      <c r="J3822" t="s">
        <v>6743</v>
      </c>
      <c r="K3822" s="1">
        <v>42452.459722222222</v>
      </c>
    </row>
    <row r="3823" spans="1:11" x14ac:dyDescent="0.25">
      <c r="A3823" t="s">
        <v>6744</v>
      </c>
      <c r="B3823" t="s">
        <v>17</v>
      </c>
      <c r="C3823">
        <v>1</v>
      </c>
      <c r="D3823" t="s">
        <v>13</v>
      </c>
      <c r="E3823">
        <v>1</v>
      </c>
      <c r="F3823" t="s">
        <v>13</v>
      </c>
      <c r="G3823">
        <v>1</v>
      </c>
      <c r="H3823" t="s">
        <v>13</v>
      </c>
      <c r="I3823" t="s">
        <v>42</v>
      </c>
      <c r="J3823" t="s">
        <v>6745</v>
      </c>
      <c r="K3823" s="1">
        <v>42452.460416666669</v>
      </c>
    </row>
    <row r="3824" spans="1:11" x14ac:dyDescent="0.25">
      <c r="A3824" t="s">
        <v>6746</v>
      </c>
      <c r="B3824" t="s">
        <v>17</v>
      </c>
      <c r="C3824">
        <v>11.51</v>
      </c>
      <c r="D3824" t="s">
        <v>13</v>
      </c>
      <c r="E3824">
        <v>11.51</v>
      </c>
      <c r="F3824" t="s">
        <v>13</v>
      </c>
      <c r="G3824">
        <v>39.090000000000003</v>
      </c>
      <c r="H3824" t="s">
        <v>14</v>
      </c>
      <c r="I3824" t="s">
        <v>42</v>
      </c>
      <c r="J3824" t="s">
        <v>6747</v>
      </c>
      <c r="K3824" s="1">
        <v>42452.460416666669</v>
      </c>
    </row>
    <row r="3825" spans="1:11" x14ac:dyDescent="0.25">
      <c r="A3825" t="s">
        <v>6748</v>
      </c>
      <c r="B3825" t="s">
        <v>17</v>
      </c>
      <c r="C3825">
        <v>21.18</v>
      </c>
      <c r="D3825" t="s">
        <v>13</v>
      </c>
      <c r="E3825">
        <v>21.18</v>
      </c>
      <c r="F3825" t="s">
        <v>13</v>
      </c>
      <c r="G3825">
        <v>211.13</v>
      </c>
      <c r="H3825" t="s">
        <v>18</v>
      </c>
      <c r="I3825" t="s">
        <v>42</v>
      </c>
      <c r="J3825" t="s">
        <v>6749</v>
      </c>
      <c r="K3825" s="1">
        <v>42452.459722222222</v>
      </c>
    </row>
    <row r="3826" spans="1:11" x14ac:dyDescent="0.25">
      <c r="A3826" t="s">
        <v>6750</v>
      </c>
      <c r="B3826" t="s">
        <v>45</v>
      </c>
      <c r="C3826">
        <v>50</v>
      </c>
      <c r="D3826" t="s">
        <v>13</v>
      </c>
      <c r="E3826">
        <v>50</v>
      </c>
      <c r="F3826" t="s">
        <v>13</v>
      </c>
      <c r="G3826">
        <v>50</v>
      </c>
      <c r="H3826" t="s">
        <v>13</v>
      </c>
      <c r="I3826" t="s">
        <v>42</v>
      </c>
      <c r="J3826" t="s">
        <v>6751</v>
      </c>
      <c r="K3826" s="1">
        <v>42452.459722222222</v>
      </c>
    </row>
    <row r="3827" spans="1:11" x14ac:dyDescent="0.25">
      <c r="A3827" t="s">
        <v>6752</v>
      </c>
      <c r="B3827" t="s">
        <v>17</v>
      </c>
      <c r="C3827">
        <v>317.26</v>
      </c>
      <c r="D3827" t="s">
        <v>13</v>
      </c>
      <c r="E3827">
        <v>317.26</v>
      </c>
      <c r="F3827" t="s">
        <v>13</v>
      </c>
      <c r="G3827">
        <v>1077.43</v>
      </c>
      <c r="H3827" t="s">
        <v>14</v>
      </c>
      <c r="I3827" t="s">
        <v>42</v>
      </c>
      <c r="J3827" t="s">
        <v>6753</v>
      </c>
      <c r="K3827" s="1">
        <v>42452.459722222222</v>
      </c>
    </row>
    <row r="3828" spans="1:11" x14ac:dyDescent="0.25">
      <c r="A3828" t="s">
        <v>6754</v>
      </c>
      <c r="B3828" t="s">
        <v>17</v>
      </c>
      <c r="C3828">
        <v>17.61</v>
      </c>
      <c r="D3828" t="s">
        <v>13</v>
      </c>
      <c r="E3828">
        <v>17.61</v>
      </c>
      <c r="F3828" t="s">
        <v>13</v>
      </c>
      <c r="G3828">
        <v>59.81</v>
      </c>
      <c r="H3828" t="s">
        <v>14</v>
      </c>
      <c r="I3828" t="s">
        <v>42</v>
      </c>
      <c r="J3828">
        <v>30098145</v>
      </c>
      <c r="K3828" s="1">
        <v>42452.460416666669</v>
      </c>
    </row>
    <row r="3829" spans="1:11" x14ac:dyDescent="0.25">
      <c r="A3829" t="s">
        <v>6755</v>
      </c>
      <c r="B3829" t="s">
        <v>12</v>
      </c>
      <c r="C3829">
        <v>500</v>
      </c>
      <c r="D3829" t="s">
        <v>14</v>
      </c>
      <c r="E3829">
        <v>500</v>
      </c>
      <c r="F3829" t="s">
        <v>14</v>
      </c>
      <c r="G3829">
        <v>500</v>
      </c>
      <c r="H3829" t="s">
        <v>14</v>
      </c>
      <c r="I3829" t="s">
        <v>42</v>
      </c>
      <c r="J3829">
        <v>155889682</v>
      </c>
      <c r="K3829" s="1">
        <v>42452.460416666669</v>
      </c>
    </row>
    <row r="3830" spans="1:11" x14ac:dyDescent="0.25">
      <c r="A3830" t="s">
        <v>6756</v>
      </c>
      <c r="B3830" t="s">
        <v>17</v>
      </c>
      <c r="C3830">
        <v>11.95</v>
      </c>
      <c r="D3830" t="s">
        <v>112</v>
      </c>
      <c r="E3830">
        <v>14.31</v>
      </c>
      <c r="F3830" t="s">
        <v>13</v>
      </c>
      <c r="G3830">
        <v>11.95</v>
      </c>
      <c r="H3830" t="s">
        <v>112</v>
      </c>
      <c r="I3830" t="s">
        <v>19</v>
      </c>
      <c r="J3830">
        <v>312127897</v>
      </c>
      <c r="K3830" s="1">
        <v>42452.459722222222</v>
      </c>
    </row>
    <row r="3831" spans="1:11" x14ac:dyDescent="0.25">
      <c r="A3831" t="s">
        <v>6757</v>
      </c>
      <c r="B3831" t="s">
        <v>17</v>
      </c>
      <c r="C3831">
        <v>54.32</v>
      </c>
      <c r="D3831" t="s">
        <v>13</v>
      </c>
      <c r="E3831">
        <v>54.32</v>
      </c>
      <c r="F3831" t="s">
        <v>13</v>
      </c>
      <c r="G3831">
        <v>541.46</v>
      </c>
      <c r="H3831" t="s">
        <v>18</v>
      </c>
      <c r="I3831" t="s">
        <v>19</v>
      </c>
      <c r="J3831" t="s">
        <v>6758</v>
      </c>
      <c r="K3831" s="1">
        <v>42452.459027777775</v>
      </c>
    </row>
    <row r="3832" spans="1:11" x14ac:dyDescent="0.25">
      <c r="A3832" t="s">
        <v>6759</v>
      </c>
      <c r="B3832" t="s">
        <v>17</v>
      </c>
      <c r="C3832">
        <v>50</v>
      </c>
      <c r="D3832" t="s">
        <v>13</v>
      </c>
      <c r="E3832">
        <v>50</v>
      </c>
      <c r="F3832" t="s">
        <v>13</v>
      </c>
      <c r="G3832">
        <v>498.4</v>
      </c>
      <c r="H3832" t="s">
        <v>18</v>
      </c>
      <c r="I3832" t="s">
        <v>42</v>
      </c>
      <c r="J3832" t="s">
        <v>6760</v>
      </c>
      <c r="K3832" s="1">
        <v>42452.459722222222</v>
      </c>
    </row>
    <row r="3833" spans="1:11" x14ac:dyDescent="0.25">
      <c r="A3833" t="s">
        <v>6761</v>
      </c>
      <c r="B3833" t="s">
        <v>45</v>
      </c>
      <c r="C3833">
        <v>11.82</v>
      </c>
      <c r="D3833" t="s">
        <v>13</v>
      </c>
      <c r="E3833">
        <v>11.82</v>
      </c>
      <c r="F3833" t="s">
        <v>13</v>
      </c>
      <c r="G3833">
        <v>40.15</v>
      </c>
      <c r="H3833" t="s">
        <v>14</v>
      </c>
      <c r="I3833" t="s">
        <v>42</v>
      </c>
      <c r="J3833" t="s">
        <v>6762</v>
      </c>
      <c r="K3833" s="1">
        <v>42452.459722222222</v>
      </c>
    </row>
    <row r="3834" spans="1:11" x14ac:dyDescent="0.25">
      <c r="A3834" t="s">
        <v>6763</v>
      </c>
      <c r="B3834" t="s">
        <v>17</v>
      </c>
      <c r="C3834">
        <v>52.89</v>
      </c>
      <c r="D3834" t="s">
        <v>13</v>
      </c>
      <c r="E3834">
        <v>52.89</v>
      </c>
      <c r="F3834" t="s">
        <v>13</v>
      </c>
      <c r="G3834">
        <v>527.21</v>
      </c>
      <c r="H3834" t="s">
        <v>18</v>
      </c>
      <c r="I3834" t="s">
        <v>19</v>
      </c>
      <c r="J3834" t="s">
        <v>6764</v>
      </c>
      <c r="K3834" s="1">
        <v>42452.459027777775</v>
      </c>
    </row>
    <row r="3835" spans="1:11" x14ac:dyDescent="0.25">
      <c r="A3835" t="s">
        <v>6765</v>
      </c>
      <c r="B3835" t="s">
        <v>17</v>
      </c>
      <c r="C3835">
        <v>21.64</v>
      </c>
      <c r="D3835" t="s">
        <v>13</v>
      </c>
      <c r="E3835">
        <v>21.64</v>
      </c>
      <c r="F3835" t="s">
        <v>13</v>
      </c>
      <c r="G3835">
        <v>215.71</v>
      </c>
      <c r="H3835" t="s">
        <v>18</v>
      </c>
      <c r="I3835" t="s">
        <v>19</v>
      </c>
      <c r="J3835" t="s">
        <v>6766</v>
      </c>
      <c r="K3835" s="1">
        <v>42452.459027777775</v>
      </c>
    </row>
    <row r="3836" spans="1:11" x14ac:dyDescent="0.25">
      <c r="A3836" t="s">
        <v>6767</v>
      </c>
      <c r="B3836" t="s">
        <v>17</v>
      </c>
      <c r="C3836">
        <v>10</v>
      </c>
      <c r="D3836" t="s">
        <v>14</v>
      </c>
      <c r="E3836">
        <v>3.1</v>
      </c>
      <c r="F3836" t="s">
        <v>13</v>
      </c>
      <c r="G3836">
        <v>10.55</v>
      </c>
      <c r="H3836" t="s">
        <v>14</v>
      </c>
      <c r="I3836" t="s">
        <v>42</v>
      </c>
      <c r="J3836">
        <v>49576595</v>
      </c>
      <c r="K3836" s="1">
        <v>42452.459027777775</v>
      </c>
    </row>
    <row r="3837" spans="1:11" x14ac:dyDescent="0.25">
      <c r="A3837" t="s">
        <v>6768</v>
      </c>
      <c r="B3837" t="s">
        <v>45</v>
      </c>
      <c r="C3837">
        <v>8</v>
      </c>
      <c r="D3837" t="s">
        <v>13</v>
      </c>
      <c r="E3837">
        <v>8</v>
      </c>
      <c r="F3837" t="s">
        <v>13</v>
      </c>
      <c r="G3837">
        <v>27.17</v>
      </c>
      <c r="H3837" t="s">
        <v>14</v>
      </c>
      <c r="I3837" t="s">
        <v>42</v>
      </c>
      <c r="J3837">
        <v>30098125</v>
      </c>
      <c r="K3837" s="1">
        <v>42452.459722222222</v>
      </c>
    </row>
    <row r="3838" spans="1:11" x14ac:dyDescent="0.25">
      <c r="A3838" t="s">
        <v>6769</v>
      </c>
      <c r="B3838" t="s">
        <v>45</v>
      </c>
      <c r="C3838">
        <v>12.44</v>
      </c>
      <c r="D3838" t="s">
        <v>13</v>
      </c>
      <c r="E3838">
        <v>12.44</v>
      </c>
      <c r="F3838" t="s">
        <v>13</v>
      </c>
      <c r="G3838">
        <v>42.25</v>
      </c>
      <c r="H3838" t="s">
        <v>14</v>
      </c>
      <c r="I3838" t="s">
        <v>42</v>
      </c>
      <c r="J3838" t="s">
        <v>6770</v>
      </c>
      <c r="K3838" s="1">
        <v>42452.459027777775</v>
      </c>
    </row>
    <row r="3839" spans="1:11" x14ac:dyDescent="0.25">
      <c r="A3839" t="s">
        <v>6771</v>
      </c>
      <c r="B3839" t="s">
        <v>17</v>
      </c>
      <c r="C3839">
        <v>10.53</v>
      </c>
      <c r="D3839" t="s">
        <v>13</v>
      </c>
      <c r="E3839">
        <v>10.53</v>
      </c>
      <c r="F3839" t="s">
        <v>13</v>
      </c>
      <c r="G3839">
        <v>35.770000000000003</v>
      </c>
      <c r="H3839" t="s">
        <v>14</v>
      </c>
      <c r="I3839" t="s">
        <v>42</v>
      </c>
      <c r="J3839" t="s">
        <v>6772</v>
      </c>
      <c r="K3839" s="1">
        <v>42452.459027777775</v>
      </c>
    </row>
    <row r="3840" spans="1:11" x14ac:dyDescent="0.25">
      <c r="A3840" t="s">
        <v>6773</v>
      </c>
      <c r="B3840" t="s">
        <v>17</v>
      </c>
      <c r="C3840">
        <v>15.47</v>
      </c>
      <c r="D3840" t="s">
        <v>13</v>
      </c>
      <c r="E3840">
        <v>15.47</v>
      </c>
      <c r="F3840" t="s">
        <v>13</v>
      </c>
      <c r="G3840">
        <v>52.54</v>
      </c>
      <c r="H3840" t="s">
        <v>14</v>
      </c>
      <c r="I3840" t="s">
        <v>42</v>
      </c>
      <c r="J3840">
        <v>30098123</v>
      </c>
      <c r="K3840" s="1">
        <v>42452.459027777775</v>
      </c>
    </row>
    <row r="3841" spans="1:11" x14ac:dyDescent="0.25">
      <c r="A3841" t="s">
        <v>6774</v>
      </c>
      <c r="B3841" t="s">
        <v>17</v>
      </c>
      <c r="C3841">
        <v>1</v>
      </c>
      <c r="D3841" t="s">
        <v>13</v>
      </c>
      <c r="E3841">
        <v>1</v>
      </c>
      <c r="F3841" t="s">
        <v>13</v>
      </c>
      <c r="G3841">
        <v>1</v>
      </c>
      <c r="H3841" t="s">
        <v>13</v>
      </c>
      <c r="I3841" t="s">
        <v>42</v>
      </c>
      <c r="J3841" t="s">
        <v>6775</v>
      </c>
      <c r="K3841" s="1">
        <v>42452.459027777775</v>
      </c>
    </row>
    <row r="3842" spans="1:11" x14ac:dyDescent="0.25">
      <c r="A3842" t="s">
        <v>6776</v>
      </c>
      <c r="B3842" t="s">
        <v>45</v>
      </c>
      <c r="C3842">
        <v>65.31</v>
      </c>
      <c r="D3842" t="s">
        <v>13</v>
      </c>
      <c r="E3842">
        <v>65.31</v>
      </c>
      <c r="F3842" t="s">
        <v>13</v>
      </c>
      <c r="G3842">
        <v>221.8</v>
      </c>
      <c r="H3842" t="s">
        <v>14</v>
      </c>
      <c r="I3842" t="s">
        <v>42</v>
      </c>
      <c r="J3842" t="s">
        <v>6777</v>
      </c>
      <c r="K3842" s="1">
        <v>42452.459027777775</v>
      </c>
    </row>
    <row r="3843" spans="1:11" x14ac:dyDescent="0.25">
      <c r="A3843" t="s">
        <v>6778</v>
      </c>
      <c r="B3843" t="s">
        <v>17</v>
      </c>
      <c r="C3843">
        <v>10.220000000000001</v>
      </c>
      <c r="D3843" t="s">
        <v>13</v>
      </c>
      <c r="E3843">
        <v>10.220000000000001</v>
      </c>
      <c r="F3843" t="s">
        <v>13</v>
      </c>
      <c r="G3843">
        <v>34.71</v>
      </c>
      <c r="H3843" t="s">
        <v>14</v>
      </c>
      <c r="I3843" t="s">
        <v>42</v>
      </c>
      <c r="J3843" t="s">
        <v>6779</v>
      </c>
      <c r="K3843" s="1">
        <v>42452.458333333336</v>
      </c>
    </row>
    <row r="3844" spans="1:11" x14ac:dyDescent="0.25">
      <c r="A3844" t="s">
        <v>6780</v>
      </c>
      <c r="B3844" t="s">
        <v>45</v>
      </c>
      <c r="C3844">
        <v>8</v>
      </c>
      <c r="D3844" t="s">
        <v>13</v>
      </c>
      <c r="E3844">
        <v>8</v>
      </c>
      <c r="F3844" t="s">
        <v>13</v>
      </c>
      <c r="G3844">
        <v>27.18</v>
      </c>
      <c r="H3844" t="s">
        <v>14</v>
      </c>
      <c r="I3844" t="s">
        <v>42</v>
      </c>
      <c r="J3844" t="s">
        <v>6781</v>
      </c>
      <c r="K3844" s="1">
        <v>42452.458333333336</v>
      </c>
    </row>
    <row r="3845" spans="1:11" x14ac:dyDescent="0.25">
      <c r="A3845" t="s">
        <v>6782</v>
      </c>
      <c r="B3845" t="s">
        <v>45</v>
      </c>
      <c r="C3845">
        <v>19.22</v>
      </c>
      <c r="D3845" t="s">
        <v>13</v>
      </c>
      <c r="E3845">
        <v>19.22</v>
      </c>
      <c r="F3845" t="s">
        <v>13</v>
      </c>
      <c r="G3845">
        <v>65.3</v>
      </c>
      <c r="H3845" t="s">
        <v>14</v>
      </c>
      <c r="I3845" t="s">
        <v>42</v>
      </c>
      <c r="J3845">
        <v>30098115</v>
      </c>
      <c r="K3845" s="1">
        <v>42452.459027777775</v>
      </c>
    </row>
    <row r="3846" spans="1:11" x14ac:dyDescent="0.25">
      <c r="A3846" t="s">
        <v>6783</v>
      </c>
      <c r="B3846" t="s">
        <v>17</v>
      </c>
      <c r="C3846">
        <v>10.82</v>
      </c>
      <c r="D3846" t="s">
        <v>13</v>
      </c>
      <c r="E3846">
        <v>10.82</v>
      </c>
      <c r="F3846" t="s">
        <v>13</v>
      </c>
      <c r="G3846">
        <v>107.58</v>
      </c>
      <c r="H3846" t="s">
        <v>18</v>
      </c>
      <c r="I3846" t="s">
        <v>19</v>
      </c>
      <c r="J3846" t="s">
        <v>6784</v>
      </c>
      <c r="K3846" s="1">
        <v>42452.457638888889</v>
      </c>
    </row>
    <row r="3847" spans="1:11" x14ac:dyDescent="0.25">
      <c r="A3847" t="s">
        <v>6785</v>
      </c>
      <c r="B3847" t="s">
        <v>45</v>
      </c>
      <c r="C3847">
        <v>1</v>
      </c>
      <c r="D3847" t="s">
        <v>13</v>
      </c>
      <c r="E3847">
        <v>1</v>
      </c>
      <c r="F3847" t="s">
        <v>13</v>
      </c>
      <c r="G3847">
        <v>1</v>
      </c>
      <c r="H3847" t="s">
        <v>13</v>
      </c>
      <c r="I3847" t="s">
        <v>42</v>
      </c>
      <c r="J3847" t="s">
        <v>6786</v>
      </c>
      <c r="K3847" s="1">
        <v>42452.458333333336</v>
      </c>
    </row>
    <row r="3848" spans="1:11" x14ac:dyDescent="0.25">
      <c r="A3848" t="s">
        <v>6787</v>
      </c>
      <c r="B3848" t="s">
        <v>17</v>
      </c>
      <c r="C3848">
        <v>54.8</v>
      </c>
      <c r="D3848" t="s">
        <v>13</v>
      </c>
      <c r="E3848">
        <v>54.8</v>
      </c>
      <c r="F3848" t="s">
        <v>13</v>
      </c>
      <c r="G3848">
        <v>544.82000000000005</v>
      </c>
      <c r="H3848" t="s">
        <v>18</v>
      </c>
      <c r="I3848" t="s">
        <v>124</v>
      </c>
      <c r="J3848" t="s">
        <v>6788</v>
      </c>
      <c r="K3848" s="1">
        <v>42452.457638888889</v>
      </c>
    </row>
    <row r="3849" spans="1:11" x14ac:dyDescent="0.25">
      <c r="A3849" t="s">
        <v>6789</v>
      </c>
      <c r="B3849" t="s">
        <v>17</v>
      </c>
      <c r="C3849">
        <v>31.13</v>
      </c>
      <c r="D3849" t="s">
        <v>13</v>
      </c>
      <c r="E3849">
        <v>31.13</v>
      </c>
      <c r="F3849" t="s">
        <v>13</v>
      </c>
      <c r="G3849">
        <v>105.75</v>
      </c>
      <c r="H3849" t="s">
        <v>14</v>
      </c>
      <c r="I3849" t="s">
        <v>42</v>
      </c>
      <c r="J3849" t="s">
        <v>6790</v>
      </c>
      <c r="K3849" s="1">
        <v>42452.458333333336</v>
      </c>
    </row>
    <row r="3850" spans="1:11" x14ac:dyDescent="0.25">
      <c r="A3850" t="s">
        <v>6791</v>
      </c>
      <c r="B3850" t="s">
        <v>45</v>
      </c>
      <c r="C3850">
        <v>10.89</v>
      </c>
      <c r="D3850" t="s">
        <v>13</v>
      </c>
      <c r="E3850">
        <v>10.89</v>
      </c>
      <c r="F3850" t="s">
        <v>13</v>
      </c>
      <c r="G3850">
        <v>37</v>
      </c>
      <c r="H3850" t="s">
        <v>14</v>
      </c>
      <c r="I3850" t="s">
        <v>42</v>
      </c>
      <c r="J3850" t="s">
        <v>6792</v>
      </c>
      <c r="K3850" s="1">
        <v>42452.458333333336</v>
      </c>
    </row>
    <row r="3851" spans="1:11" x14ac:dyDescent="0.25">
      <c r="A3851" t="s">
        <v>6793</v>
      </c>
      <c r="B3851" t="s">
        <v>17</v>
      </c>
      <c r="C3851">
        <v>25</v>
      </c>
      <c r="D3851" t="s">
        <v>13</v>
      </c>
      <c r="E3851">
        <v>25</v>
      </c>
      <c r="F3851" t="s">
        <v>13</v>
      </c>
      <c r="G3851">
        <v>248.55</v>
      </c>
      <c r="H3851" t="s">
        <v>18</v>
      </c>
      <c r="I3851" t="s">
        <v>42</v>
      </c>
      <c r="J3851" t="s">
        <v>6794</v>
      </c>
      <c r="K3851" s="1">
        <v>42452.458333333336</v>
      </c>
    </row>
    <row r="3852" spans="1:11" x14ac:dyDescent="0.25">
      <c r="A3852" t="s">
        <v>6795</v>
      </c>
      <c r="B3852" t="s">
        <v>17</v>
      </c>
      <c r="C3852">
        <v>52.89</v>
      </c>
      <c r="D3852" t="s">
        <v>13</v>
      </c>
      <c r="E3852">
        <v>52.89</v>
      </c>
      <c r="F3852" t="s">
        <v>13</v>
      </c>
      <c r="G3852">
        <v>525.83000000000004</v>
      </c>
      <c r="H3852" t="s">
        <v>18</v>
      </c>
      <c r="I3852" t="s">
        <v>19</v>
      </c>
      <c r="J3852" t="s">
        <v>6796</v>
      </c>
      <c r="K3852" s="1">
        <v>42452.457638888889</v>
      </c>
    </row>
    <row r="3853" spans="1:11" x14ac:dyDescent="0.25">
      <c r="A3853" t="s">
        <v>6797</v>
      </c>
      <c r="B3853" t="s">
        <v>17</v>
      </c>
      <c r="C3853">
        <v>182.39</v>
      </c>
      <c r="D3853" t="s">
        <v>13</v>
      </c>
      <c r="E3853">
        <v>182.39</v>
      </c>
      <c r="F3853" t="s">
        <v>13</v>
      </c>
      <c r="G3853">
        <v>24256.65</v>
      </c>
      <c r="H3853" t="s">
        <v>67</v>
      </c>
      <c r="I3853" t="s">
        <v>19</v>
      </c>
      <c r="J3853" t="s">
        <v>6798</v>
      </c>
      <c r="K3853" s="1">
        <v>42452.457638888889</v>
      </c>
    </row>
    <row r="3854" spans="1:11" x14ac:dyDescent="0.25">
      <c r="A3854" t="s">
        <v>6799</v>
      </c>
      <c r="B3854" t="s">
        <v>17</v>
      </c>
      <c r="C3854">
        <v>15.88</v>
      </c>
      <c r="D3854" t="s">
        <v>13</v>
      </c>
      <c r="E3854">
        <v>15.88</v>
      </c>
      <c r="F3854" t="s">
        <v>13</v>
      </c>
      <c r="G3854">
        <v>157.88</v>
      </c>
      <c r="H3854" t="s">
        <v>18</v>
      </c>
      <c r="I3854" t="s">
        <v>19</v>
      </c>
      <c r="J3854" t="s">
        <v>6800</v>
      </c>
      <c r="K3854" s="1">
        <v>42452.457638888889</v>
      </c>
    </row>
    <row r="3855" spans="1:11" x14ac:dyDescent="0.25">
      <c r="A3855" t="s">
        <v>6801</v>
      </c>
      <c r="B3855" t="s">
        <v>17</v>
      </c>
      <c r="C3855">
        <v>32.03</v>
      </c>
      <c r="D3855" t="s">
        <v>13</v>
      </c>
      <c r="E3855">
        <v>32.03</v>
      </c>
      <c r="F3855" t="s">
        <v>13</v>
      </c>
      <c r="G3855">
        <v>108.81</v>
      </c>
      <c r="H3855" t="s">
        <v>14</v>
      </c>
      <c r="I3855" t="s">
        <v>42</v>
      </c>
      <c r="J3855">
        <v>30098100</v>
      </c>
      <c r="K3855" s="1">
        <v>42452.458333333336</v>
      </c>
    </row>
    <row r="3856" spans="1:11" x14ac:dyDescent="0.25">
      <c r="A3856" t="s">
        <v>6802</v>
      </c>
      <c r="B3856" t="s">
        <v>45</v>
      </c>
      <c r="C3856">
        <v>16.010000000000002</v>
      </c>
      <c r="D3856" t="s">
        <v>13</v>
      </c>
      <c r="E3856">
        <v>16.010000000000002</v>
      </c>
      <c r="F3856" t="s">
        <v>13</v>
      </c>
      <c r="G3856">
        <v>54.39</v>
      </c>
      <c r="H3856" t="s">
        <v>14</v>
      </c>
      <c r="I3856" t="s">
        <v>42</v>
      </c>
      <c r="J3856">
        <v>30098102</v>
      </c>
      <c r="K3856" s="1">
        <v>42452.458333333336</v>
      </c>
    </row>
    <row r="3857" spans="1:11" x14ac:dyDescent="0.25">
      <c r="A3857" t="s">
        <v>6803</v>
      </c>
      <c r="B3857" t="s">
        <v>17</v>
      </c>
      <c r="C3857">
        <v>25</v>
      </c>
      <c r="D3857" t="s">
        <v>13</v>
      </c>
      <c r="E3857">
        <v>25</v>
      </c>
      <c r="F3857" t="s">
        <v>13</v>
      </c>
      <c r="G3857">
        <v>248.55</v>
      </c>
      <c r="H3857" t="s">
        <v>18</v>
      </c>
      <c r="I3857" t="s">
        <v>19</v>
      </c>
      <c r="J3857" t="s">
        <v>6804</v>
      </c>
      <c r="K3857" s="1">
        <v>42452.457638888889</v>
      </c>
    </row>
    <row r="3858" spans="1:11" x14ac:dyDescent="0.25">
      <c r="A3858" t="s">
        <v>6805</v>
      </c>
      <c r="B3858" t="s">
        <v>17</v>
      </c>
      <c r="C3858">
        <v>15.56</v>
      </c>
      <c r="D3858" t="s">
        <v>13</v>
      </c>
      <c r="E3858">
        <v>15.56</v>
      </c>
      <c r="F3858" t="s">
        <v>13</v>
      </c>
      <c r="G3858">
        <v>52.86</v>
      </c>
      <c r="H3858" t="s">
        <v>14</v>
      </c>
      <c r="I3858" t="s">
        <v>42</v>
      </c>
      <c r="J3858" t="s">
        <v>6806</v>
      </c>
      <c r="K3858" s="1">
        <v>42452.457638888889</v>
      </c>
    </row>
    <row r="3859" spans="1:11" x14ac:dyDescent="0.25">
      <c r="A3859" t="s">
        <v>6807</v>
      </c>
      <c r="B3859" t="s">
        <v>45</v>
      </c>
      <c r="C3859">
        <v>1.36</v>
      </c>
      <c r="D3859" t="s">
        <v>13</v>
      </c>
      <c r="E3859">
        <v>1.36</v>
      </c>
      <c r="F3859" t="s">
        <v>13</v>
      </c>
      <c r="G3859">
        <v>2.11</v>
      </c>
      <c r="H3859" t="s">
        <v>309</v>
      </c>
      <c r="I3859" t="s">
        <v>19</v>
      </c>
      <c r="J3859" t="s">
        <v>6808</v>
      </c>
      <c r="K3859" s="1">
        <v>42452.457638888889</v>
      </c>
    </row>
    <row r="3860" spans="1:11" x14ac:dyDescent="0.25">
      <c r="A3860" t="s">
        <v>6809</v>
      </c>
      <c r="B3860" t="s">
        <v>17</v>
      </c>
      <c r="C3860">
        <v>9.1199999999999992</v>
      </c>
      <c r="D3860" t="s">
        <v>13</v>
      </c>
      <c r="E3860">
        <v>9.1199999999999992</v>
      </c>
      <c r="F3860" t="s">
        <v>13</v>
      </c>
      <c r="G3860">
        <v>1212.9000000000001</v>
      </c>
      <c r="H3860" t="s">
        <v>67</v>
      </c>
      <c r="I3860" t="s">
        <v>19</v>
      </c>
      <c r="J3860" t="s">
        <v>6810</v>
      </c>
      <c r="K3860" s="1">
        <v>42452.457638888889</v>
      </c>
    </row>
    <row r="3861" spans="1:11" x14ac:dyDescent="0.25">
      <c r="A3861" t="s">
        <v>6811</v>
      </c>
      <c r="B3861" t="s">
        <v>17</v>
      </c>
      <c r="C3861">
        <v>32.47</v>
      </c>
      <c r="D3861" t="s">
        <v>13</v>
      </c>
      <c r="E3861">
        <v>32.47</v>
      </c>
      <c r="F3861" t="s">
        <v>13</v>
      </c>
      <c r="G3861">
        <v>322.82</v>
      </c>
      <c r="H3861" t="s">
        <v>18</v>
      </c>
      <c r="I3861" t="s">
        <v>19</v>
      </c>
      <c r="J3861" t="s">
        <v>6812</v>
      </c>
      <c r="K3861" s="1">
        <v>42452.457638888889</v>
      </c>
    </row>
    <row r="3862" spans="1:11" x14ac:dyDescent="0.25">
      <c r="A3862" t="s">
        <v>6813</v>
      </c>
      <c r="B3862" t="s">
        <v>17</v>
      </c>
      <c r="C3862">
        <v>15.56</v>
      </c>
      <c r="D3862" t="s">
        <v>13</v>
      </c>
      <c r="E3862">
        <v>15.56</v>
      </c>
      <c r="F3862" t="s">
        <v>13</v>
      </c>
      <c r="G3862">
        <v>52.86</v>
      </c>
      <c r="H3862" t="s">
        <v>14</v>
      </c>
      <c r="I3862" t="s">
        <v>42</v>
      </c>
      <c r="J3862" t="s">
        <v>6814</v>
      </c>
      <c r="K3862" s="1">
        <v>42452.457638888889</v>
      </c>
    </row>
    <row r="3863" spans="1:11" x14ac:dyDescent="0.25">
      <c r="A3863" t="s">
        <v>6815</v>
      </c>
      <c r="B3863" t="s">
        <v>12</v>
      </c>
      <c r="C3863">
        <v>96.1</v>
      </c>
      <c r="D3863" t="s">
        <v>13</v>
      </c>
      <c r="E3863">
        <v>96.1</v>
      </c>
      <c r="F3863" t="s">
        <v>13</v>
      </c>
      <c r="G3863">
        <v>326.45999999999998</v>
      </c>
      <c r="H3863" t="s">
        <v>14</v>
      </c>
      <c r="I3863" t="s">
        <v>15</v>
      </c>
      <c r="J3863" t="s">
        <v>6816</v>
      </c>
      <c r="K3863" s="1">
        <v>42452.456944444442</v>
      </c>
    </row>
    <row r="3864" spans="1:11" x14ac:dyDescent="0.25">
      <c r="A3864" t="s">
        <v>6817</v>
      </c>
      <c r="B3864" t="s">
        <v>17</v>
      </c>
      <c r="C3864">
        <v>11.98</v>
      </c>
      <c r="D3864" t="s">
        <v>13</v>
      </c>
      <c r="E3864">
        <v>11.98</v>
      </c>
      <c r="F3864" t="s">
        <v>13</v>
      </c>
      <c r="G3864">
        <v>119.11</v>
      </c>
      <c r="H3864" t="s">
        <v>18</v>
      </c>
      <c r="I3864" t="s">
        <v>19</v>
      </c>
      <c r="J3864" t="s">
        <v>6818</v>
      </c>
      <c r="K3864" s="1">
        <v>42452.456944444442</v>
      </c>
    </row>
    <row r="3865" spans="1:11" x14ac:dyDescent="0.25">
      <c r="A3865" t="s">
        <v>6819</v>
      </c>
      <c r="B3865" t="s">
        <v>45</v>
      </c>
      <c r="C3865">
        <v>29.26</v>
      </c>
      <c r="D3865" t="s">
        <v>13</v>
      </c>
      <c r="E3865">
        <v>29.26</v>
      </c>
      <c r="F3865" t="s">
        <v>13</v>
      </c>
      <c r="G3865">
        <v>99.4</v>
      </c>
      <c r="H3865" t="s">
        <v>14</v>
      </c>
      <c r="I3865" t="s">
        <v>42</v>
      </c>
      <c r="J3865" t="s">
        <v>6820</v>
      </c>
      <c r="K3865" s="1">
        <v>42452.456944444442</v>
      </c>
    </row>
    <row r="3866" spans="1:11" x14ac:dyDescent="0.25">
      <c r="A3866" t="s">
        <v>6821</v>
      </c>
      <c r="B3866" t="s">
        <v>17</v>
      </c>
      <c r="C3866">
        <v>8</v>
      </c>
      <c r="D3866" t="s">
        <v>13</v>
      </c>
      <c r="E3866">
        <v>8</v>
      </c>
      <c r="F3866" t="s">
        <v>13</v>
      </c>
      <c r="G3866">
        <v>27.18</v>
      </c>
      <c r="H3866" t="s">
        <v>14</v>
      </c>
      <c r="I3866" t="s">
        <v>42</v>
      </c>
      <c r="J3866">
        <v>30098096</v>
      </c>
      <c r="K3866" s="1">
        <v>42452.456944444442</v>
      </c>
    </row>
    <row r="3867" spans="1:11" x14ac:dyDescent="0.25">
      <c r="A3867" t="s">
        <v>6822</v>
      </c>
      <c r="B3867" t="s">
        <v>45</v>
      </c>
      <c r="C3867">
        <v>50</v>
      </c>
      <c r="D3867" t="s">
        <v>13</v>
      </c>
      <c r="E3867">
        <v>50</v>
      </c>
      <c r="F3867" t="s">
        <v>13</v>
      </c>
      <c r="G3867">
        <v>50</v>
      </c>
      <c r="H3867" t="s">
        <v>13</v>
      </c>
      <c r="I3867" t="s">
        <v>42</v>
      </c>
      <c r="J3867" t="s">
        <v>6823</v>
      </c>
      <c r="K3867" s="1">
        <v>42452.456944444442</v>
      </c>
    </row>
    <row r="3868" spans="1:11" x14ac:dyDescent="0.25">
      <c r="A3868" t="s">
        <v>6824</v>
      </c>
      <c r="B3868" t="s">
        <v>45</v>
      </c>
      <c r="C3868">
        <v>8</v>
      </c>
      <c r="D3868" t="s">
        <v>13</v>
      </c>
      <c r="E3868">
        <v>8</v>
      </c>
      <c r="F3868" t="s">
        <v>13</v>
      </c>
      <c r="G3868">
        <v>27.18</v>
      </c>
      <c r="H3868" t="s">
        <v>14</v>
      </c>
      <c r="I3868" t="s">
        <v>42</v>
      </c>
      <c r="J3868" t="s">
        <v>6825</v>
      </c>
      <c r="K3868" s="1">
        <v>42452.457638888889</v>
      </c>
    </row>
    <row r="3869" spans="1:11" x14ac:dyDescent="0.25">
      <c r="A3869" t="s">
        <v>6826</v>
      </c>
      <c r="B3869" t="s">
        <v>17</v>
      </c>
      <c r="C3869">
        <v>8</v>
      </c>
      <c r="D3869" t="s">
        <v>13</v>
      </c>
      <c r="E3869">
        <v>8</v>
      </c>
      <c r="F3869" t="s">
        <v>13</v>
      </c>
      <c r="G3869">
        <v>27.18</v>
      </c>
      <c r="H3869" t="s">
        <v>14</v>
      </c>
      <c r="I3869" t="s">
        <v>42</v>
      </c>
      <c r="J3869">
        <v>30098093</v>
      </c>
      <c r="K3869" s="1">
        <v>42452.456944444442</v>
      </c>
    </row>
    <row r="3870" spans="1:11" x14ac:dyDescent="0.25">
      <c r="A3870" t="s">
        <v>6827</v>
      </c>
      <c r="B3870" t="s">
        <v>45</v>
      </c>
      <c r="C3870">
        <v>50</v>
      </c>
      <c r="D3870" t="s">
        <v>13</v>
      </c>
      <c r="E3870">
        <v>50</v>
      </c>
      <c r="F3870" t="s">
        <v>13</v>
      </c>
      <c r="G3870">
        <v>50</v>
      </c>
      <c r="H3870" t="s">
        <v>13</v>
      </c>
      <c r="I3870" t="s">
        <v>42</v>
      </c>
      <c r="J3870" t="s">
        <v>6828</v>
      </c>
      <c r="K3870" s="1">
        <v>42452.456944444442</v>
      </c>
    </row>
    <row r="3871" spans="1:11" x14ac:dyDescent="0.25">
      <c r="A3871" t="s">
        <v>6829</v>
      </c>
      <c r="B3871" t="s">
        <v>12</v>
      </c>
      <c r="C3871">
        <v>96.1</v>
      </c>
      <c r="D3871" t="s">
        <v>13</v>
      </c>
      <c r="E3871">
        <v>96.1</v>
      </c>
      <c r="F3871" t="s">
        <v>13</v>
      </c>
      <c r="G3871">
        <v>326.45999999999998</v>
      </c>
      <c r="H3871" t="s">
        <v>14</v>
      </c>
      <c r="I3871" t="s">
        <v>15</v>
      </c>
      <c r="J3871" t="s">
        <v>6830</v>
      </c>
      <c r="K3871" s="1">
        <v>42452.456250000003</v>
      </c>
    </row>
    <row r="3872" spans="1:11" x14ac:dyDescent="0.25">
      <c r="A3872" t="s">
        <v>6831</v>
      </c>
      <c r="B3872" t="s">
        <v>17</v>
      </c>
      <c r="C3872">
        <v>10.89</v>
      </c>
      <c r="D3872" t="s">
        <v>13</v>
      </c>
      <c r="E3872">
        <v>10.89</v>
      </c>
      <c r="F3872" t="s">
        <v>13</v>
      </c>
      <c r="G3872">
        <v>37</v>
      </c>
      <c r="H3872" t="s">
        <v>14</v>
      </c>
      <c r="I3872" t="s">
        <v>42</v>
      </c>
      <c r="J3872" t="s">
        <v>6832</v>
      </c>
      <c r="K3872" s="1">
        <v>42452.456944444442</v>
      </c>
    </row>
    <row r="3873" spans="1:11" x14ac:dyDescent="0.25">
      <c r="A3873" t="s">
        <v>6833</v>
      </c>
      <c r="B3873" t="s">
        <v>17</v>
      </c>
      <c r="C3873">
        <v>31.82</v>
      </c>
      <c r="D3873" t="s">
        <v>13</v>
      </c>
      <c r="E3873">
        <v>31.82</v>
      </c>
      <c r="F3873" t="s">
        <v>13</v>
      </c>
      <c r="G3873">
        <v>316.35000000000002</v>
      </c>
      <c r="H3873" t="s">
        <v>18</v>
      </c>
      <c r="I3873" t="s">
        <v>19</v>
      </c>
      <c r="J3873" t="s">
        <v>6834</v>
      </c>
      <c r="K3873" s="1">
        <v>42452.456250000003</v>
      </c>
    </row>
    <row r="3874" spans="1:11" x14ac:dyDescent="0.25">
      <c r="A3874" t="s">
        <v>6835</v>
      </c>
      <c r="B3874" t="s">
        <v>17</v>
      </c>
      <c r="C3874">
        <v>100</v>
      </c>
      <c r="D3874" t="s">
        <v>13</v>
      </c>
      <c r="E3874">
        <v>100</v>
      </c>
      <c r="F3874" t="s">
        <v>13</v>
      </c>
      <c r="G3874">
        <v>100</v>
      </c>
      <c r="H3874" t="s">
        <v>13</v>
      </c>
      <c r="I3874" t="s">
        <v>19</v>
      </c>
      <c r="J3874" t="s">
        <v>6836</v>
      </c>
      <c r="K3874" s="1">
        <v>42452.456250000003</v>
      </c>
    </row>
    <row r="3875" spans="1:11" x14ac:dyDescent="0.25">
      <c r="A3875" t="s">
        <v>6837</v>
      </c>
      <c r="B3875" t="s">
        <v>242</v>
      </c>
      <c r="C3875">
        <v>8</v>
      </c>
      <c r="D3875" t="s">
        <v>13</v>
      </c>
      <c r="E3875">
        <v>8</v>
      </c>
      <c r="F3875" t="s">
        <v>13</v>
      </c>
      <c r="G3875">
        <v>27.18</v>
      </c>
      <c r="H3875" t="s">
        <v>14</v>
      </c>
      <c r="I3875" t="s">
        <v>15</v>
      </c>
      <c r="J3875">
        <v>30098075</v>
      </c>
      <c r="K3875" s="1">
        <v>42452.456250000003</v>
      </c>
    </row>
    <row r="3876" spans="1:11" x14ac:dyDescent="0.25">
      <c r="A3876" t="s">
        <v>6838</v>
      </c>
      <c r="B3876" t="s">
        <v>45</v>
      </c>
      <c r="C3876">
        <v>10.89</v>
      </c>
      <c r="D3876" t="s">
        <v>13</v>
      </c>
      <c r="E3876">
        <v>10.89</v>
      </c>
      <c r="F3876" t="s">
        <v>13</v>
      </c>
      <c r="G3876">
        <v>37</v>
      </c>
      <c r="H3876" t="s">
        <v>14</v>
      </c>
      <c r="I3876" t="s">
        <v>42</v>
      </c>
      <c r="J3876" t="s">
        <v>6839</v>
      </c>
      <c r="K3876" s="1">
        <v>42452.456944444442</v>
      </c>
    </row>
    <row r="3877" spans="1:11" x14ac:dyDescent="0.25">
      <c r="A3877" t="s">
        <v>6840</v>
      </c>
      <c r="B3877" t="s">
        <v>17</v>
      </c>
      <c r="C3877">
        <v>500</v>
      </c>
      <c r="D3877" t="s">
        <v>14</v>
      </c>
      <c r="E3877">
        <v>500</v>
      </c>
      <c r="F3877" t="s">
        <v>14</v>
      </c>
      <c r="G3877">
        <v>500</v>
      </c>
      <c r="H3877" t="s">
        <v>14</v>
      </c>
      <c r="I3877" t="s">
        <v>42</v>
      </c>
      <c r="J3877">
        <v>155889002</v>
      </c>
      <c r="K3877" s="1">
        <v>42452.457638888889</v>
      </c>
    </row>
    <row r="3878" spans="1:11" x14ac:dyDescent="0.25">
      <c r="A3878" t="s">
        <v>6841</v>
      </c>
      <c r="B3878" t="s">
        <v>17</v>
      </c>
      <c r="C3878">
        <v>40.950000000000003</v>
      </c>
      <c r="D3878" t="s">
        <v>13</v>
      </c>
      <c r="E3878">
        <v>40.950000000000003</v>
      </c>
      <c r="F3878" t="s">
        <v>13</v>
      </c>
      <c r="G3878">
        <v>40.950000000000003</v>
      </c>
      <c r="H3878" t="s">
        <v>13</v>
      </c>
      <c r="I3878" t="s">
        <v>22</v>
      </c>
      <c r="J3878">
        <v>312127751</v>
      </c>
      <c r="K3878" s="1">
        <v>42452.456250000003</v>
      </c>
    </row>
    <row r="3879" spans="1:11" x14ac:dyDescent="0.25">
      <c r="A3879" t="s">
        <v>6842</v>
      </c>
      <c r="B3879" t="s">
        <v>17</v>
      </c>
      <c r="C3879">
        <v>100</v>
      </c>
      <c r="D3879" t="s">
        <v>14</v>
      </c>
      <c r="E3879">
        <v>31.11</v>
      </c>
      <c r="F3879" t="s">
        <v>13</v>
      </c>
      <c r="G3879">
        <v>105.5</v>
      </c>
      <c r="H3879" t="s">
        <v>14</v>
      </c>
      <c r="I3879" t="s">
        <v>42</v>
      </c>
      <c r="J3879">
        <v>49575853</v>
      </c>
      <c r="K3879" s="1">
        <v>42452.456250000003</v>
      </c>
    </row>
    <row r="3880" spans="1:11" x14ac:dyDescent="0.25">
      <c r="A3880" t="s">
        <v>6843</v>
      </c>
      <c r="B3880" t="s">
        <v>242</v>
      </c>
      <c r="C3880">
        <v>9.6</v>
      </c>
      <c r="D3880" t="s">
        <v>13</v>
      </c>
      <c r="E3880">
        <v>9.6</v>
      </c>
      <c r="F3880" t="s">
        <v>13</v>
      </c>
      <c r="G3880">
        <v>32.619999999999997</v>
      </c>
      <c r="H3880" t="s">
        <v>14</v>
      </c>
      <c r="I3880" t="s">
        <v>15</v>
      </c>
      <c r="J3880">
        <v>30098073</v>
      </c>
      <c r="K3880" s="1">
        <v>42452.456250000003</v>
      </c>
    </row>
    <row r="3881" spans="1:11" x14ac:dyDescent="0.25">
      <c r="A3881" t="s">
        <v>6844</v>
      </c>
      <c r="B3881" t="s">
        <v>12</v>
      </c>
      <c r="C3881">
        <v>96.1</v>
      </c>
      <c r="D3881" t="s">
        <v>13</v>
      </c>
      <c r="E3881">
        <v>96.1</v>
      </c>
      <c r="F3881" t="s">
        <v>13</v>
      </c>
      <c r="G3881">
        <v>326.45999999999998</v>
      </c>
      <c r="H3881" t="s">
        <v>14</v>
      </c>
      <c r="I3881" t="s">
        <v>15</v>
      </c>
      <c r="J3881" t="s">
        <v>6845</v>
      </c>
      <c r="K3881" s="1">
        <v>42452.456250000003</v>
      </c>
    </row>
    <row r="3882" spans="1:11" x14ac:dyDescent="0.25">
      <c r="A3882" t="s">
        <v>6846</v>
      </c>
      <c r="B3882" t="s">
        <v>12</v>
      </c>
      <c r="C3882">
        <v>12.45</v>
      </c>
      <c r="D3882" t="s">
        <v>13</v>
      </c>
      <c r="E3882">
        <v>12.45</v>
      </c>
      <c r="F3882" t="s">
        <v>13</v>
      </c>
      <c r="G3882">
        <v>42.3</v>
      </c>
      <c r="H3882" t="s">
        <v>14</v>
      </c>
      <c r="I3882" t="s">
        <v>15</v>
      </c>
      <c r="J3882" t="s">
        <v>6847</v>
      </c>
      <c r="K3882" s="1">
        <v>42452.456250000003</v>
      </c>
    </row>
    <row r="3883" spans="1:11" x14ac:dyDescent="0.25">
      <c r="A3883" t="s">
        <v>6848</v>
      </c>
      <c r="B3883" t="s">
        <v>17</v>
      </c>
      <c r="C3883">
        <v>21.4</v>
      </c>
      <c r="D3883" t="s">
        <v>13</v>
      </c>
      <c r="E3883">
        <v>21.4</v>
      </c>
      <c r="F3883" t="s">
        <v>13</v>
      </c>
      <c r="G3883">
        <v>212.76</v>
      </c>
      <c r="H3883" t="s">
        <v>18</v>
      </c>
      <c r="I3883" t="s">
        <v>42</v>
      </c>
      <c r="J3883" t="s">
        <v>6849</v>
      </c>
      <c r="K3883" s="1">
        <v>42452.456250000003</v>
      </c>
    </row>
    <row r="3884" spans="1:11" x14ac:dyDescent="0.25">
      <c r="A3884" t="s">
        <v>6850</v>
      </c>
      <c r="B3884" t="s">
        <v>12</v>
      </c>
      <c r="C3884">
        <v>300</v>
      </c>
      <c r="D3884" t="s">
        <v>14</v>
      </c>
      <c r="E3884">
        <v>300</v>
      </c>
      <c r="F3884" t="s">
        <v>14</v>
      </c>
      <c r="G3884">
        <v>300</v>
      </c>
      <c r="H3884" t="s">
        <v>14</v>
      </c>
      <c r="I3884" t="s">
        <v>42</v>
      </c>
      <c r="J3884">
        <v>155888902</v>
      </c>
      <c r="K3884" s="1">
        <v>42452.458333333336</v>
      </c>
    </row>
    <row r="3885" spans="1:11" x14ac:dyDescent="0.25">
      <c r="A3885" t="s">
        <v>6851</v>
      </c>
      <c r="B3885" t="s">
        <v>12</v>
      </c>
      <c r="C3885">
        <v>300</v>
      </c>
      <c r="D3885" t="s">
        <v>14</v>
      </c>
      <c r="E3885">
        <v>300</v>
      </c>
      <c r="F3885" t="s">
        <v>14</v>
      </c>
      <c r="G3885">
        <v>300</v>
      </c>
      <c r="H3885" t="s">
        <v>14</v>
      </c>
      <c r="I3885" t="s">
        <v>15</v>
      </c>
      <c r="J3885">
        <v>155888862</v>
      </c>
      <c r="K3885" s="1">
        <v>42452.455555555556</v>
      </c>
    </row>
    <row r="3886" spans="1:11" x14ac:dyDescent="0.25">
      <c r="A3886" t="s">
        <v>6852</v>
      </c>
      <c r="B3886" t="s">
        <v>17</v>
      </c>
      <c r="C3886">
        <v>1</v>
      </c>
      <c r="D3886" t="s">
        <v>13</v>
      </c>
      <c r="E3886">
        <v>1</v>
      </c>
      <c r="F3886" t="s">
        <v>13</v>
      </c>
      <c r="G3886">
        <v>1</v>
      </c>
      <c r="H3886" t="s">
        <v>13</v>
      </c>
      <c r="I3886" t="s">
        <v>42</v>
      </c>
      <c r="J3886" t="s">
        <v>6853</v>
      </c>
      <c r="K3886" s="1">
        <v>42452.456250000003</v>
      </c>
    </row>
    <row r="3887" spans="1:11" x14ac:dyDescent="0.25">
      <c r="A3887" t="s">
        <v>6854</v>
      </c>
      <c r="B3887" t="s">
        <v>45</v>
      </c>
      <c r="C3887">
        <v>15.05</v>
      </c>
      <c r="D3887" t="s">
        <v>13</v>
      </c>
      <c r="E3887">
        <v>15.05</v>
      </c>
      <c r="F3887" t="s">
        <v>13</v>
      </c>
      <c r="G3887">
        <v>51.13</v>
      </c>
      <c r="H3887" t="s">
        <v>14</v>
      </c>
      <c r="I3887" t="s">
        <v>42</v>
      </c>
      <c r="J3887">
        <v>30098064</v>
      </c>
      <c r="K3887" s="1">
        <v>42452.456250000003</v>
      </c>
    </row>
    <row r="3888" spans="1:11" x14ac:dyDescent="0.25">
      <c r="A3888" t="s">
        <v>6855</v>
      </c>
      <c r="B3888" t="s">
        <v>17</v>
      </c>
      <c r="C3888">
        <v>15.56</v>
      </c>
      <c r="D3888" t="s">
        <v>13</v>
      </c>
      <c r="E3888">
        <v>15.56</v>
      </c>
      <c r="F3888" t="s">
        <v>13</v>
      </c>
      <c r="G3888">
        <v>52.86</v>
      </c>
      <c r="H3888" t="s">
        <v>14</v>
      </c>
      <c r="I3888" t="s">
        <v>42</v>
      </c>
      <c r="J3888" t="s">
        <v>6856</v>
      </c>
      <c r="K3888" s="1">
        <v>42452.455555555556</v>
      </c>
    </row>
    <row r="3889" spans="1:11" x14ac:dyDescent="0.25">
      <c r="A3889" t="s">
        <v>6857</v>
      </c>
      <c r="B3889" t="s">
        <v>45</v>
      </c>
      <c r="C3889">
        <v>8</v>
      </c>
      <c r="D3889" t="s">
        <v>13</v>
      </c>
      <c r="E3889">
        <v>8</v>
      </c>
      <c r="F3889" t="s">
        <v>13</v>
      </c>
      <c r="G3889">
        <v>27.18</v>
      </c>
      <c r="H3889" t="s">
        <v>14</v>
      </c>
      <c r="I3889" t="s">
        <v>42</v>
      </c>
      <c r="J3889">
        <v>30098061</v>
      </c>
      <c r="K3889" s="1">
        <v>42452.456250000003</v>
      </c>
    </row>
    <row r="3890" spans="1:11" x14ac:dyDescent="0.25">
      <c r="A3890" t="s">
        <v>6858</v>
      </c>
      <c r="B3890" t="s">
        <v>12</v>
      </c>
      <c r="C3890">
        <v>96.1</v>
      </c>
      <c r="D3890" t="s">
        <v>13</v>
      </c>
      <c r="E3890">
        <v>96.1</v>
      </c>
      <c r="F3890" t="s">
        <v>13</v>
      </c>
      <c r="G3890">
        <v>326.45999999999998</v>
      </c>
      <c r="H3890" t="s">
        <v>14</v>
      </c>
      <c r="I3890" t="s">
        <v>15</v>
      </c>
      <c r="J3890" t="s">
        <v>6859</v>
      </c>
      <c r="K3890" s="1">
        <v>42452.455555555556</v>
      </c>
    </row>
    <row r="3891" spans="1:11" x14ac:dyDescent="0.25">
      <c r="A3891" t="s">
        <v>6860</v>
      </c>
      <c r="B3891" t="s">
        <v>17</v>
      </c>
      <c r="C3891">
        <v>990</v>
      </c>
      <c r="D3891" t="s">
        <v>14</v>
      </c>
      <c r="E3891">
        <v>990</v>
      </c>
      <c r="F3891" t="s">
        <v>14</v>
      </c>
      <c r="G3891">
        <v>990</v>
      </c>
      <c r="H3891" t="s">
        <v>14</v>
      </c>
      <c r="I3891" t="s">
        <v>42</v>
      </c>
      <c r="J3891">
        <v>155888782</v>
      </c>
      <c r="K3891" s="1">
        <v>42452.456944444442</v>
      </c>
    </row>
    <row r="3892" spans="1:11" x14ac:dyDescent="0.25">
      <c r="A3892" t="s">
        <v>6861</v>
      </c>
      <c r="B3892" t="s">
        <v>45</v>
      </c>
      <c r="C3892">
        <v>62.25</v>
      </c>
      <c r="D3892" t="s">
        <v>13</v>
      </c>
      <c r="E3892">
        <v>62.25</v>
      </c>
      <c r="F3892" t="s">
        <v>13</v>
      </c>
      <c r="G3892">
        <v>211.47</v>
      </c>
      <c r="H3892" t="s">
        <v>14</v>
      </c>
      <c r="I3892" t="s">
        <v>42</v>
      </c>
      <c r="J3892" t="s">
        <v>6862</v>
      </c>
      <c r="K3892" s="1">
        <v>42452.456250000003</v>
      </c>
    </row>
    <row r="3893" spans="1:11" x14ac:dyDescent="0.25">
      <c r="A3893" t="s">
        <v>6863</v>
      </c>
      <c r="B3893" t="s">
        <v>17</v>
      </c>
      <c r="C3893">
        <v>29.9</v>
      </c>
      <c r="D3893" t="s">
        <v>13</v>
      </c>
      <c r="E3893">
        <v>29.9</v>
      </c>
      <c r="F3893" t="s">
        <v>13</v>
      </c>
      <c r="G3893">
        <v>29.9</v>
      </c>
      <c r="H3893" t="s">
        <v>13</v>
      </c>
      <c r="I3893" t="s">
        <v>22</v>
      </c>
      <c r="J3893" t="s">
        <v>6864</v>
      </c>
      <c r="K3893" s="1">
        <v>42452.455555555556</v>
      </c>
    </row>
    <row r="3894" spans="1:11" x14ac:dyDescent="0.25">
      <c r="A3894" t="s">
        <v>6865</v>
      </c>
      <c r="B3894" t="s">
        <v>17</v>
      </c>
      <c r="C3894">
        <v>9.1199999999999992</v>
      </c>
      <c r="D3894" t="s">
        <v>13</v>
      </c>
      <c r="E3894">
        <v>9.1199999999999992</v>
      </c>
      <c r="F3894" t="s">
        <v>13</v>
      </c>
      <c r="G3894">
        <v>1211.9000000000001</v>
      </c>
      <c r="H3894" t="s">
        <v>67</v>
      </c>
      <c r="I3894" t="s">
        <v>19</v>
      </c>
      <c r="J3894" t="s">
        <v>6866</v>
      </c>
      <c r="K3894" s="1">
        <v>42452.454861111109</v>
      </c>
    </row>
    <row r="3895" spans="1:11" x14ac:dyDescent="0.25">
      <c r="A3895" t="s">
        <v>6867</v>
      </c>
      <c r="B3895" t="s">
        <v>17</v>
      </c>
      <c r="C3895">
        <v>12.71</v>
      </c>
      <c r="D3895" t="s">
        <v>13</v>
      </c>
      <c r="E3895">
        <v>12.71</v>
      </c>
      <c r="F3895" t="s">
        <v>13</v>
      </c>
      <c r="G3895">
        <v>126.53</v>
      </c>
      <c r="H3895" t="s">
        <v>18</v>
      </c>
      <c r="I3895" t="s">
        <v>19</v>
      </c>
      <c r="J3895" t="s">
        <v>6868</v>
      </c>
      <c r="K3895" s="1">
        <v>42452.454861111109</v>
      </c>
    </row>
    <row r="3896" spans="1:11" x14ac:dyDescent="0.25">
      <c r="A3896" t="s">
        <v>6869</v>
      </c>
      <c r="B3896" t="s">
        <v>17</v>
      </c>
      <c r="C3896">
        <v>18.899999999999999</v>
      </c>
      <c r="D3896" t="s">
        <v>13</v>
      </c>
      <c r="E3896">
        <v>18.899999999999999</v>
      </c>
      <c r="F3896" t="s">
        <v>13</v>
      </c>
      <c r="G3896">
        <v>64.209999999999994</v>
      </c>
      <c r="H3896" t="s">
        <v>14</v>
      </c>
      <c r="I3896" t="s">
        <v>42</v>
      </c>
      <c r="J3896" t="s">
        <v>6870</v>
      </c>
      <c r="K3896" s="1">
        <v>42452.455555555556</v>
      </c>
    </row>
    <row r="3897" spans="1:11" x14ac:dyDescent="0.25">
      <c r="A3897" t="s">
        <v>6871</v>
      </c>
      <c r="B3897" t="s">
        <v>45</v>
      </c>
      <c r="C3897">
        <v>184</v>
      </c>
      <c r="D3897" t="s">
        <v>13</v>
      </c>
      <c r="E3897">
        <v>184</v>
      </c>
      <c r="F3897" t="s">
        <v>13</v>
      </c>
      <c r="G3897">
        <v>1831.64</v>
      </c>
      <c r="H3897" t="s">
        <v>18</v>
      </c>
      <c r="I3897" t="s">
        <v>19</v>
      </c>
      <c r="J3897" t="s">
        <v>6872</v>
      </c>
      <c r="K3897" s="1">
        <v>42452.454861111109</v>
      </c>
    </row>
    <row r="3898" spans="1:11" x14ac:dyDescent="0.25">
      <c r="A3898" t="s">
        <v>6873</v>
      </c>
      <c r="B3898" t="s">
        <v>12</v>
      </c>
      <c r="C3898">
        <v>96.1</v>
      </c>
      <c r="D3898" t="s">
        <v>13</v>
      </c>
      <c r="E3898">
        <v>96.1</v>
      </c>
      <c r="F3898" t="s">
        <v>13</v>
      </c>
      <c r="G3898">
        <v>326.45999999999998</v>
      </c>
      <c r="H3898" t="s">
        <v>14</v>
      </c>
      <c r="I3898" t="s">
        <v>15</v>
      </c>
      <c r="J3898" t="s">
        <v>6874</v>
      </c>
      <c r="K3898" s="1">
        <v>42452.454861111109</v>
      </c>
    </row>
    <row r="3899" spans="1:11" x14ac:dyDescent="0.25">
      <c r="A3899" t="s">
        <v>6875</v>
      </c>
      <c r="B3899" t="s">
        <v>17</v>
      </c>
      <c r="C3899">
        <v>1000</v>
      </c>
      <c r="D3899" t="s">
        <v>14</v>
      </c>
      <c r="E3899">
        <v>1000</v>
      </c>
      <c r="F3899" t="s">
        <v>14</v>
      </c>
      <c r="G3899">
        <v>1000</v>
      </c>
      <c r="H3899" t="s">
        <v>14</v>
      </c>
      <c r="I3899" t="s">
        <v>42</v>
      </c>
      <c r="J3899">
        <v>155888662</v>
      </c>
      <c r="K3899" s="1">
        <v>42452.456944444442</v>
      </c>
    </row>
    <row r="3900" spans="1:11" x14ac:dyDescent="0.25">
      <c r="A3900" t="s">
        <v>6876</v>
      </c>
      <c r="B3900" t="s">
        <v>45</v>
      </c>
      <c r="C3900">
        <v>15.56</v>
      </c>
      <c r="D3900" t="s">
        <v>13</v>
      </c>
      <c r="E3900">
        <v>15.56</v>
      </c>
      <c r="F3900" t="s">
        <v>13</v>
      </c>
      <c r="G3900">
        <v>52.86</v>
      </c>
      <c r="H3900" t="s">
        <v>14</v>
      </c>
      <c r="I3900" t="s">
        <v>42</v>
      </c>
      <c r="J3900" t="s">
        <v>6877</v>
      </c>
      <c r="K3900" s="1">
        <v>42452.454861111109</v>
      </c>
    </row>
    <row r="3901" spans="1:11" x14ac:dyDescent="0.25">
      <c r="A3901" t="s">
        <v>6878</v>
      </c>
      <c r="B3901" t="s">
        <v>45</v>
      </c>
      <c r="C3901">
        <v>1</v>
      </c>
      <c r="D3901" t="s">
        <v>13</v>
      </c>
      <c r="E3901">
        <v>1</v>
      </c>
      <c r="F3901" t="s">
        <v>13</v>
      </c>
      <c r="G3901">
        <v>1</v>
      </c>
      <c r="H3901" t="s">
        <v>13</v>
      </c>
      <c r="I3901" t="s">
        <v>42</v>
      </c>
      <c r="J3901" t="s">
        <v>6879</v>
      </c>
      <c r="K3901" s="1">
        <v>42452.460416666669</v>
      </c>
    </row>
    <row r="3902" spans="1:11" x14ac:dyDescent="0.25">
      <c r="A3902" t="s">
        <v>6880</v>
      </c>
      <c r="B3902" t="s">
        <v>12</v>
      </c>
      <c r="C3902">
        <v>23.34</v>
      </c>
      <c r="D3902" t="s">
        <v>13</v>
      </c>
      <c r="E3902">
        <v>23.34</v>
      </c>
      <c r="F3902" t="s">
        <v>13</v>
      </c>
      <c r="G3902">
        <v>79.290000000000006</v>
      </c>
      <c r="H3902" t="s">
        <v>14</v>
      </c>
      <c r="I3902" t="s">
        <v>15</v>
      </c>
      <c r="J3902" t="s">
        <v>6881</v>
      </c>
      <c r="K3902" s="1">
        <v>42452.45416666667</v>
      </c>
    </row>
    <row r="3903" spans="1:11" x14ac:dyDescent="0.25">
      <c r="A3903" t="s">
        <v>6882</v>
      </c>
      <c r="B3903" t="s">
        <v>17</v>
      </c>
      <c r="C3903">
        <v>30.98</v>
      </c>
      <c r="D3903" t="s">
        <v>13</v>
      </c>
      <c r="E3903">
        <v>30.98</v>
      </c>
      <c r="F3903" t="s">
        <v>13</v>
      </c>
      <c r="G3903">
        <v>105.24</v>
      </c>
      <c r="H3903" t="s">
        <v>14</v>
      </c>
      <c r="I3903" t="s">
        <v>42</v>
      </c>
      <c r="J3903" t="s">
        <v>6883</v>
      </c>
      <c r="K3903" s="1">
        <v>42452.454861111109</v>
      </c>
    </row>
    <row r="3904" spans="1:11" x14ac:dyDescent="0.25">
      <c r="A3904" t="s">
        <v>6884</v>
      </c>
      <c r="B3904" t="s">
        <v>12</v>
      </c>
      <c r="C3904">
        <v>1</v>
      </c>
      <c r="D3904" t="s">
        <v>13</v>
      </c>
      <c r="E3904">
        <v>1</v>
      </c>
      <c r="F3904" t="s">
        <v>13</v>
      </c>
      <c r="G3904">
        <v>1</v>
      </c>
      <c r="H3904" t="s">
        <v>13</v>
      </c>
      <c r="I3904" t="s">
        <v>15</v>
      </c>
      <c r="J3904" t="s">
        <v>6885</v>
      </c>
      <c r="K3904" s="1">
        <v>42452.45416666667</v>
      </c>
    </row>
    <row r="3905" spans="1:11" x14ac:dyDescent="0.25">
      <c r="A3905" t="s">
        <v>6886</v>
      </c>
      <c r="B3905" t="s">
        <v>17</v>
      </c>
      <c r="C3905">
        <v>13.68</v>
      </c>
      <c r="D3905" t="s">
        <v>13</v>
      </c>
      <c r="E3905">
        <v>13.68</v>
      </c>
      <c r="F3905" t="s">
        <v>13</v>
      </c>
      <c r="G3905">
        <v>1817.84</v>
      </c>
      <c r="H3905" t="s">
        <v>67</v>
      </c>
      <c r="I3905" t="s">
        <v>19</v>
      </c>
      <c r="J3905" t="s">
        <v>6887</v>
      </c>
      <c r="K3905" s="1">
        <v>42452.45416666667</v>
      </c>
    </row>
    <row r="3906" spans="1:11" x14ac:dyDescent="0.25">
      <c r="A3906" t="s">
        <v>6888</v>
      </c>
      <c r="B3906" t="s">
        <v>45</v>
      </c>
      <c r="C3906">
        <v>10.86</v>
      </c>
      <c r="D3906" t="s">
        <v>13</v>
      </c>
      <c r="E3906">
        <v>10.86</v>
      </c>
      <c r="F3906" t="s">
        <v>13</v>
      </c>
      <c r="G3906">
        <v>108.11</v>
      </c>
      <c r="H3906" t="s">
        <v>18</v>
      </c>
      <c r="I3906" t="s">
        <v>19</v>
      </c>
      <c r="J3906" t="s">
        <v>6889</v>
      </c>
      <c r="K3906" s="1">
        <v>42452.45416666667</v>
      </c>
    </row>
    <row r="3907" spans="1:11" x14ac:dyDescent="0.25">
      <c r="A3907" t="s">
        <v>6890</v>
      </c>
      <c r="B3907" t="s">
        <v>17</v>
      </c>
      <c r="C3907">
        <v>500</v>
      </c>
      <c r="D3907" t="s">
        <v>13</v>
      </c>
      <c r="E3907">
        <v>500</v>
      </c>
      <c r="F3907" t="s">
        <v>13</v>
      </c>
      <c r="G3907">
        <v>66441.37</v>
      </c>
      <c r="H3907" t="s">
        <v>67</v>
      </c>
      <c r="I3907" t="s">
        <v>19</v>
      </c>
      <c r="J3907" t="s">
        <v>6891</v>
      </c>
      <c r="K3907" s="1">
        <v>42452.45416666667</v>
      </c>
    </row>
    <row r="3908" spans="1:11" x14ac:dyDescent="0.25">
      <c r="A3908" t="s">
        <v>6892</v>
      </c>
      <c r="B3908" t="s">
        <v>17</v>
      </c>
      <c r="C3908">
        <v>12.42</v>
      </c>
      <c r="D3908" t="s">
        <v>13</v>
      </c>
      <c r="E3908">
        <v>12.42</v>
      </c>
      <c r="F3908" t="s">
        <v>13</v>
      </c>
      <c r="G3908">
        <v>42.2</v>
      </c>
      <c r="H3908" t="s">
        <v>14</v>
      </c>
      <c r="I3908" t="s">
        <v>42</v>
      </c>
      <c r="J3908" t="s">
        <v>6893</v>
      </c>
      <c r="K3908" s="1">
        <v>42452.45416666667</v>
      </c>
    </row>
    <row r="3909" spans="1:11" x14ac:dyDescent="0.25">
      <c r="A3909" t="s">
        <v>6894</v>
      </c>
      <c r="B3909" t="s">
        <v>45</v>
      </c>
      <c r="C3909">
        <v>10.86</v>
      </c>
      <c r="D3909" t="s">
        <v>13</v>
      </c>
      <c r="E3909">
        <v>10.86</v>
      </c>
      <c r="F3909" t="s">
        <v>13</v>
      </c>
      <c r="G3909">
        <v>108.11</v>
      </c>
      <c r="H3909" t="s">
        <v>18</v>
      </c>
      <c r="I3909" t="s">
        <v>19</v>
      </c>
      <c r="J3909" t="s">
        <v>6895</v>
      </c>
      <c r="K3909" s="1">
        <v>42452.45416666667</v>
      </c>
    </row>
    <row r="3910" spans="1:11" x14ac:dyDescent="0.25">
      <c r="A3910" t="s">
        <v>6896</v>
      </c>
      <c r="B3910" t="s">
        <v>12</v>
      </c>
      <c r="C3910">
        <v>10</v>
      </c>
      <c r="D3910" t="s">
        <v>13</v>
      </c>
      <c r="E3910">
        <v>10</v>
      </c>
      <c r="F3910" t="s">
        <v>13</v>
      </c>
      <c r="G3910">
        <v>10</v>
      </c>
      <c r="H3910" t="s">
        <v>13</v>
      </c>
      <c r="I3910" t="s">
        <v>15</v>
      </c>
      <c r="J3910" t="s">
        <v>6897</v>
      </c>
      <c r="K3910" s="1">
        <v>42452.45416666667</v>
      </c>
    </row>
    <row r="3911" spans="1:11" x14ac:dyDescent="0.25">
      <c r="A3911" t="s">
        <v>6898</v>
      </c>
      <c r="B3911" t="s">
        <v>45</v>
      </c>
      <c r="C3911">
        <v>500</v>
      </c>
      <c r="D3911" t="s">
        <v>14</v>
      </c>
      <c r="E3911">
        <v>155.34</v>
      </c>
      <c r="F3911" t="s">
        <v>13</v>
      </c>
      <c r="G3911">
        <v>183.84</v>
      </c>
      <c r="H3911" t="s">
        <v>252</v>
      </c>
      <c r="I3911" t="s">
        <v>42</v>
      </c>
      <c r="J3911">
        <v>49575481</v>
      </c>
      <c r="K3911" s="1">
        <v>42452.45416666667</v>
      </c>
    </row>
    <row r="3912" spans="1:11" x14ac:dyDescent="0.25">
      <c r="A3912" t="s">
        <v>6899</v>
      </c>
      <c r="B3912" t="s">
        <v>45</v>
      </c>
      <c r="C3912">
        <v>10.89</v>
      </c>
      <c r="D3912" t="s">
        <v>13</v>
      </c>
      <c r="E3912">
        <v>10.89</v>
      </c>
      <c r="F3912" t="s">
        <v>13</v>
      </c>
      <c r="G3912">
        <v>37</v>
      </c>
      <c r="H3912" t="s">
        <v>14</v>
      </c>
      <c r="I3912" t="s">
        <v>42</v>
      </c>
      <c r="J3912" t="s">
        <v>6900</v>
      </c>
      <c r="K3912" s="1">
        <v>42452.455555555556</v>
      </c>
    </row>
    <row r="3913" spans="1:11" x14ac:dyDescent="0.25">
      <c r="A3913" t="s">
        <v>6901</v>
      </c>
      <c r="B3913" t="s">
        <v>17</v>
      </c>
      <c r="C3913">
        <v>10.61</v>
      </c>
      <c r="D3913" t="s">
        <v>13</v>
      </c>
      <c r="E3913">
        <v>10.61</v>
      </c>
      <c r="F3913" t="s">
        <v>13</v>
      </c>
      <c r="G3913">
        <v>105.62</v>
      </c>
      <c r="H3913" t="s">
        <v>18</v>
      </c>
      <c r="I3913" t="s">
        <v>19</v>
      </c>
      <c r="J3913" t="s">
        <v>6902</v>
      </c>
      <c r="K3913" s="1">
        <v>42452.45416666667</v>
      </c>
    </row>
    <row r="3914" spans="1:11" x14ac:dyDescent="0.25">
      <c r="A3914" t="s">
        <v>6903</v>
      </c>
      <c r="B3914" t="s">
        <v>17</v>
      </c>
      <c r="C3914">
        <v>42.31</v>
      </c>
      <c r="D3914" t="s">
        <v>13</v>
      </c>
      <c r="E3914">
        <v>42.31</v>
      </c>
      <c r="F3914" t="s">
        <v>13</v>
      </c>
      <c r="G3914">
        <v>421.18</v>
      </c>
      <c r="H3914" t="s">
        <v>18</v>
      </c>
      <c r="I3914" t="s">
        <v>19</v>
      </c>
      <c r="J3914" t="s">
        <v>6904</v>
      </c>
      <c r="K3914" s="1">
        <v>42452.45416666667</v>
      </c>
    </row>
    <row r="3915" spans="1:11" x14ac:dyDescent="0.25">
      <c r="A3915" t="s">
        <v>6905</v>
      </c>
      <c r="B3915" t="s">
        <v>45</v>
      </c>
      <c r="C3915">
        <v>1</v>
      </c>
      <c r="D3915" t="s">
        <v>13</v>
      </c>
      <c r="E3915">
        <v>1</v>
      </c>
      <c r="F3915" t="s">
        <v>13</v>
      </c>
      <c r="G3915">
        <v>1</v>
      </c>
      <c r="H3915" t="s">
        <v>13</v>
      </c>
      <c r="I3915" t="s">
        <v>42</v>
      </c>
      <c r="J3915" t="s">
        <v>6906</v>
      </c>
      <c r="K3915" s="1">
        <v>42452.454861111109</v>
      </c>
    </row>
    <row r="3916" spans="1:11" x14ac:dyDescent="0.25">
      <c r="A3916" t="s">
        <v>6907</v>
      </c>
      <c r="B3916" t="s">
        <v>45</v>
      </c>
      <c r="C3916">
        <v>27.16</v>
      </c>
      <c r="D3916" t="s">
        <v>13</v>
      </c>
      <c r="E3916">
        <v>27.16</v>
      </c>
      <c r="F3916" t="s">
        <v>13</v>
      </c>
      <c r="G3916">
        <v>270.37</v>
      </c>
      <c r="H3916" t="s">
        <v>18</v>
      </c>
      <c r="I3916" t="s">
        <v>19</v>
      </c>
      <c r="J3916" t="s">
        <v>6908</v>
      </c>
      <c r="K3916" s="1">
        <v>42452.453472222223</v>
      </c>
    </row>
    <row r="3917" spans="1:11" x14ac:dyDescent="0.25">
      <c r="A3917" t="s">
        <v>6909</v>
      </c>
      <c r="B3917" t="s">
        <v>17</v>
      </c>
      <c r="C3917">
        <v>136.5</v>
      </c>
      <c r="D3917" t="s">
        <v>13</v>
      </c>
      <c r="E3917">
        <v>136.5</v>
      </c>
      <c r="F3917" t="s">
        <v>13</v>
      </c>
      <c r="G3917">
        <v>210.64</v>
      </c>
      <c r="H3917" t="s">
        <v>25</v>
      </c>
      <c r="I3917" t="s">
        <v>42</v>
      </c>
      <c r="J3917" t="s">
        <v>6910</v>
      </c>
      <c r="K3917" s="1">
        <v>42452.45416666667</v>
      </c>
    </row>
    <row r="3918" spans="1:11" x14ac:dyDescent="0.25">
      <c r="A3918" t="s">
        <v>6911</v>
      </c>
      <c r="B3918" t="s">
        <v>45</v>
      </c>
      <c r="C3918">
        <v>10.84</v>
      </c>
      <c r="D3918" t="s">
        <v>13</v>
      </c>
      <c r="E3918">
        <v>10.84</v>
      </c>
      <c r="F3918" t="s">
        <v>13</v>
      </c>
      <c r="G3918">
        <v>36.83</v>
      </c>
      <c r="H3918" t="s">
        <v>14</v>
      </c>
      <c r="I3918" t="s">
        <v>42</v>
      </c>
      <c r="J3918" t="s">
        <v>6912</v>
      </c>
      <c r="K3918" s="1">
        <v>42452.45416666667</v>
      </c>
    </row>
    <row r="3919" spans="1:11" x14ac:dyDescent="0.25">
      <c r="A3919" t="s">
        <v>6913</v>
      </c>
      <c r="B3919" t="s">
        <v>17</v>
      </c>
      <c r="C3919">
        <v>106.98</v>
      </c>
      <c r="D3919" t="s">
        <v>13</v>
      </c>
      <c r="E3919">
        <v>106.98</v>
      </c>
      <c r="F3919" t="s">
        <v>13</v>
      </c>
      <c r="G3919">
        <v>1064.94</v>
      </c>
      <c r="H3919" t="s">
        <v>18</v>
      </c>
      <c r="I3919" t="s">
        <v>42</v>
      </c>
      <c r="J3919" t="s">
        <v>6914</v>
      </c>
      <c r="K3919" s="1">
        <v>42452.45416666667</v>
      </c>
    </row>
    <row r="3920" spans="1:11" x14ac:dyDescent="0.25">
      <c r="A3920" t="s">
        <v>6915</v>
      </c>
      <c r="B3920" t="s">
        <v>45</v>
      </c>
      <c r="C3920">
        <v>500</v>
      </c>
      <c r="D3920" t="s">
        <v>14</v>
      </c>
      <c r="E3920">
        <v>155.30000000000001</v>
      </c>
      <c r="F3920" t="s">
        <v>13</v>
      </c>
      <c r="G3920">
        <v>183.73</v>
      </c>
      <c r="H3920" t="s">
        <v>252</v>
      </c>
      <c r="I3920" t="s">
        <v>42</v>
      </c>
      <c r="J3920">
        <v>49575421</v>
      </c>
      <c r="K3920" s="1">
        <v>42452.453472222223</v>
      </c>
    </row>
    <row r="3921" spans="1:11" x14ac:dyDescent="0.25">
      <c r="A3921" t="s">
        <v>6916</v>
      </c>
      <c r="B3921" t="s">
        <v>45</v>
      </c>
      <c r="C3921">
        <v>54.32</v>
      </c>
      <c r="D3921" t="s">
        <v>13</v>
      </c>
      <c r="E3921">
        <v>54.32</v>
      </c>
      <c r="F3921" t="s">
        <v>13</v>
      </c>
      <c r="G3921">
        <v>540.74</v>
      </c>
      <c r="H3921" t="s">
        <v>18</v>
      </c>
      <c r="I3921" t="s">
        <v>19</v>
      </c>
      <c r="J3921" t="s">
        <v>6917</v>
      </c>
      <c r="K3921" s="1">
        <v>42452.453472222223</v>
      </c>
    </row>
    <row r="3922" spans="1:11" x14ac:dyDescent="0.25">
      <c r="A3922" t="s">
        <v>6918</v>
      </c>
      <c r="B3922" t="s">
        <v>17</v>
      </c>
      <c r="C3922">
        <v>32.03</v>
      </c>
      <c r="D3922" t="s">
        <v>13</v>
      </c>
      <c r="E3922">
        <v>32.03</v>
      </c>
      <c r="F3922" t="s">
        <v>13</v>
      </c>
      <c r="G3922">
        <v>108.81</v>
      </c>
      <c r="H3922" t="s">
        <v>14</v>
      </c>
      <c r="I3922" t="s">
        <v>42</v>
      </c>
      <c r="J3922">
        <v>30098028</v>
      </c>
      <c r="K3922" s="1">
        <v>42452.453472222223</v>
      </c>
    </row>
    <row r="3923" spans="1:11" x14ac:dyDescent="0.25">
      <c r="A3923" t="s">
        <v>6919</v>
      </c>
      <c r="B3923" t="s">
        <v>17</v>
      </c>
      <c r="C3923">
        <v>25</v>
      </c>
      <c r="D3923" t="s">
        <v>13</v>
      </c>
      <c r="E3923">
        <v>25</v>
      </c>
      <c r="F3923" t="s">
        <v>13</v>
      </c>
      <c r="G3923">
        <v>25</v>
      </c>
      <c r="H3923" t="s">
        <v>13</v>
      </c>
      <c r="I3923" t="s">
        <v>42</v>
      </c>
      <c r="J3923" t="s">
        <v>6920</v>
      </c>
      <c r="K3923" s="1">
        <v>42452.45416666667</v>
      </c>
    </row>
    <row r="3924" spans="1:11" x14ac:dyDescent="0.25">
      <c r="A3924" t="s">
        <v>6921</v>
      </c>
      <c r="B3924" t="s">
        <v>45</v>
      </c>
      <c r="C3924">
        <v>65.36</v>
      </c>
      <c r="D3924" t="s">
        <v>13</v>
      </c>
      <c r="E3924">
        <v>65.36</v>
      </c>
      <c r="F3924" t="s">
        <v>13</v>
      </c>
      <c r="G3924">
        <v>222.03</v>
      </c>
      <c r="H3924" t="s">
        <v>14</v>
      </c>
      <c r="I3924" t="s">
        <v>42</v>
      </c>
      <c r="J3924" t="s">
        <v>6922</v>
      </c>
      <c r="K3924" s="1">
        <v>42452.45416666667</v>
      </c>
    </row>
    <row r="3925" spans="1:11" x14ac:dyDescent="0.25">
      <c r="A3925" t="s">
        <v>6923</v>
      </c>
      <c r="B3925" t="s">
        <v>45</v>
      </c>
      <c r="C3925">
        <v>1</v>
      </c>
      <c r="D3925" t="s">
        <v>13</v>
      </c>
      <c r="E3925">
        <v>1</v>
      </c>
      <c r="F3925" t="s">
        <v>13</v>
      </c>
      <c r="G3925">
        <v>1</v>
      </c>
      <c r="H3925" t="s">
        <v>13</v>
      </c>
      <c r="I3925" t="s">
        <v>42</v>
      </c>
      <c r="J3925" t="s">
        <v>6924</v>
      </c>
      <c r="K3925" s="1">
        <v>42452.45416666667</v>
      </c>
    </row>
    <row r="3926" spans="1:11" x14ac:dyDescent="0.25">
      <c r="A3926" t="s">
        <v>6925</v>
      </c>
      <c r="B3926" t="s">
        <v>17</v>
      </c>
      <c r="C3926">
        <v>52.89</v>
      </c>
      <c r="D3926" t="s">
        <v>13</v>
      </c>
      <c r="E3926">
        <v>52.89</v>
      </c>
      <c r="F3926" t="s">
        <v>13</v>
      </c>
      <c r="G3926">
        <v>526.5</v>
      </c>
      <c r="H3926" t="s">
        <v>18</v>
      </c>
      <c r="I3926" t="s">
        <v>19</v>
      </c>
      <c r="J3926" t="s">
        <v>6926</v>
      </c>
      <c r="K3926" s="1">
        <v>42452.453472222223</v>
      </c>
    </row>
    <row r="3927" spans="1:11" x14ac:dyDescent="0.25">
      <c r="A3927" t="s">
        <v>6927</v>
      </c>
      <c r="B3927" t="s">
        <v>12</v>
      </c>
      <c r="C3927">
        <v>15.56</v>
      </c>
      <c r="D3927" t="s">
        <v>13</v>
      </c>
      <c r="E3927">
        <v>15.56</v>
      </c>
      <c r="F3927" t="s">
        <v>13</v>
      </c>
      <c r="G3927">
        <v>52.86</v>
      </c>
      <c r="H3927" t="s">
        <v>14</v>
      </c>
      <c r="I3927" t="s">
        <v>15</v>
      </c>
      <c r="J3927" t="s">
        <v>6928</v>
      </c>
      <c r="K3927" s="1">
        <v>42452.453472222223</v>
      </c>
    </row>
    <row r="3928" spans="1:11" x14ac:dyDescent="0.25">
      <c r="A3928" t="s">
        <v>6929</v>
      </c>
      <c r="B3928" t="s">
        <v>45</v>
      </c>
      <c r="C3928">
        <v>87.15</v>
      </c>
      <c r="D3928" t="s">
        <v>13</v>
      </c>
      <c r="E3928">
        <v>87.15</v>
      </c>
      <c r="F3928" t="s">
        <v>13</v>
      </c>
      <c r="G3928">
        <v>296.05</v>
      </c>
      <c r="H3928" t="s">
        <v>14</v>
      </c>
      <c r="I3928" t="s">
        <v>42</v>
      </c>
      <c r="J3928" t="s">
        <v>6930</v>
      </c>
      <c r="K3928" s="1">
        <v>42452.453472222223</v>
      </c>
    </row>
    <row r="3929" spans="1:11" x14ac:dyDescent="0.25">
      <c r="A3929" t="s">
        <v>6931</v>
      </c>
      <c r="B3929" t="s">
        <v>12</v>
      </c>
      <c r="C3929">
        <v>50</v>
      </c>
      <c r="D3929" t="s">
        <v>13</v>
      </c>
      <c r="E3929">
        <v>50</v>
      </c>
      <c r="F3929" t="s">
        <v>13</v>
      </c>
      <c r="G3929">
        <v>50</v>
      </c>
      <c r="H3929" t="s">
        <v>13</v>
      </c>
      <c r="I3929" t="s">
        <v>15</v>
      </c>
      <c r="J3929" t="s">
        <v>6932</v>
      </c>
      <c r="K3929" s="1">
        <v>42452.453472222223</v>
      </c>
    </row>
    <row r="3930" spans="1:11" x14ac:dyDescent="0.25">
      <c r="A3930" t="s">
        <v>6933</v>
      </c>
      <c r="B3930" t="s">
        <v>45</v>
      </c>
      <c r="C3930">
        <v>500</v>
      </c>
      <c r="D3930" t="s">
        <v>14</v>
      </c>
      <c r="E3930">
        <v>155.30000000000001</v>
      </c>
      <c r="F3930" t="s">
        <v>13</v>
      </c>
      <c r="G3930">
        <v>183.73</v>
      </c>
      <c r="H3930" t="s">
        <v>252</v>
      </c>
      <c r="I3930" t="s">
        <v>42</v>
      </c>
      <c r="J3930">
        <v>49575333</v>
      </c>
      <c r="K3930" s="1">
        <v>42452.453472222223</v>
      </c>
    </row>
    <row r="3931" spans="1:11" x14ac:dyDescent="0.25">
      <c r="A3931" t="s">
        <v>6934</v>
      </c>
      <c r="B3931" t="s">
        <v>17</v>
      </c>
      <c r="C3931">
        <v>20.23</v>
      </c>
      <c r="D3931" t="s">
        <v>13</v>
      </c>
      <c r="E3931">
        <v>20.23</v>
      </c>
      <c r="F3931" t="s">
        <v>13</v>
      </c>
      <c r="G3931">
        <v>68.73</v>
      </c>
      <c r="H3931" t="s">
        <v>14</v>
      </c>
      <c r="I3931" t="s">
        <v>42</v>
      </c>
      <c r="J3931" t="s">
        <v>6935</v>
      </c>
      <c r="K3931" s="1">
        <v>42452.453472222223</v>
      </c>
    </row>
    <row r="3932" spans="1:11" x14ac:dyDescent="0.25">
      <c r="A3932" t="s">
        <v>6936</v>
      </c>
      <c r="B3932" t="s">
        <v>17</v>
      </c>
      <c r="C3932">
        <v>18.64</v>
      </c>
      <c r="D3932" t="s">
        <v>13</v>
      </c>
      <c r="E3932">
        <v>18.64</v>
      </c>
      <c r="F3932" t="s">
        <v>13</v>
      </c>
      <c r="G3932">
        <v>63.32</v>
      </c>
      <c r="H3932" t="s">
        <v>14</v>
      </c>
      <c r="I3932" t="s">
        <v>42</v>
      </c>
      <c r="J3932" t="s">
        <v>6937</v>
      </c>
      <c r="K3932" s="1">
        <v>42452.453472222223</v>
      </c>
    </row>
    <row r="3933" spans="1:11" x14ac:dyDescent="0.25">
      <c r="A3933" t="s">
        <v>6938</v>
      </c>
      <c r="B3933" t="s">
        <v>12</v>
      </c>
      <c r="C3933">
        <v>17.04</v>
      </c>
      <c r="D3933" t="s">
        <v>13</v>
      </c>
      <c r="E3933">
        <v>17.04</v>
      </c>
      <c r="F3933" t="s">
        <v>13</v>
      </c>
      <c r="G3933">
        <v>57.89</v>
      </c>
      <c r="H3933" t="s">
        <v>14</v>
      </c>
      <c r="I3933" t="s">
        <v>15</v>
      </c>
      <c r="J3933" t="s">
        <v>6939</v>
      </c>
      <c r="K3933" s="1">
        <v>42452.453472222223</v>
      </c>
    </row>
    <row r="3934" spans="1:11" x14ac:dyDescent="0.25">
      <c r="A3934" t="s">
        <v>6940</v>
      </c>
      <c r="B3934" t="s">
        <v>12</v>
      </c>
      <c r="C3934">
        <v>61.96</v>
      </c>
      <c r="D3934" t="s">
        <v>13</v>
      </c>
      <c r="E3934">
        <v>61.96</v>
      </c>
      <c r="F3934" t="s">
        <v>13</v>
      </c>
      <c r="G3934">
        <v>210.48</v>
      </c>
      <c r="H3934" t="s">
        <v>14</v>
      </c>
      <c r="I3934" t="s">
        <v>15</v>
      </c>
      <c r="J3934" t="s">
        <v>6941</v>
      </c>
      <c r="K3934" s="1">
        <v>42452.452777777777</v>
      </c>
    </row>
    <row r="3935" spans="1:11" x14ac:dyDescent="0.25">
      <c r="A3935" t="s">
        <v>6942</v>
      </c>
      <c r="B3935" t="s">
        <v>45</v>
      </c>
      <c r="C3935">
        <v>1</v>
      </c>
      <c r="D3935" t="s">
        <v>13</v>
      </c>
      <c r="E3935">
        <v>1</v>
      </c>
      <c r="F3935" t="s">
        <v>13</v>
      </c>
      <c r="G3935">
        <v>1</v>
      </c>
      <c r="H3935" t="s">
        <v>13</v>
      </c>
      <c r="I3935" t="s">
        <v>42</v>
      </c>
      <c r="J3935" t="s">
        <v>6943</v>
      </c>
      <c r="K3935" s="1">
        <v>42452.453472222223</v>
      </c>
    </row>
    <row r="3936" spans="1:11" x14ac:dyDescent="0.25">
      <c r="A3936" t="s">
        <v>6944</v>
      </c>
      <c r="B3936" t="s">
        <v>17</v>
      </c>
      <c r="C3936">
        <v>26.46</v>
      </c>
      <c r="D3936" t="s">
        <v>13</v>
      </c>
      <c r="E3936">
        <v>26.46</v>
      </c>
      <c r="F3936" t="s">
        <v>13</v>
      </c>
      <c r="G3936">
        <v>89.89</v>
      </c>
      <c r="H3936" t="s">
        <v>14</v>
      </c>
      <c r="I3936" t="s">
        <v>42</v>
      </c>
      <c r="J3936" t="s">
        <v>6945</v>
      </c>
      <c r="K3936" s="1">
        <v>42452.453472222223</v>
      </c>
    </row>
    <row r="3937" spans="1:11" x14ac:dyDescent="0.25">
      <c r="A3937" t="s">
        <v>6946</v>
      </c>
      <c r="B3937" t="s">
        <v>17</v>
      </c>
      <c r="C3937">
        <v>10.82</v>
      </c>
      <c r="D3937" t="s">
        <v>13</v>
      </c>
      <c r="E3937">
        <v>10.82</v>
      </c>
      <c r="F3937" t="s">
        <v>13</v>
      </c>
      <c r="G3937">
        <v>107.71</v>
      </c>
      <c r="H3937" t="s">
        <v>18</v>
      </c>
      <c r="I3937" t="s">
        <v>19</v>
      </c>
      <c r="J3937" t="s">
        <v>6947</v>
      </c>
      <c r="K3937" s="1">
        <v>42452.452777777777</v>
      </c>
    </row>
    <row r="3938" spans="1:11" x14ac:dyDescent="0.25">
      <c r="A3938" t="s">
        <v>6948</v>
      </c>
      <c r="B3938" t="s">
        <v>17</v>
      </c>
      <c r="C3938">
        <v>1.37</v>
      </c>
      <c r="D3938" t="s">
        <v>13</v>
      </c>
      <c r="E3938">
        <v>1.37</v>
      </c>
      <c r="F3938" t="s">
        <v>13</v>
      </c>
      <c r="G3938">
        <v>2.12</v>
      </c>
      <c r="H3938" t="s">
        <v>25</v>
      </c>
      <c r="I3938" t="s">
        <v>19</v>
      </c>
      <c r="J3938" t="s">
        <v>6949</v>
      </c>
      <c r="K3938" s="1">
        <v>42452.452777777777</v>
      </c>
    </row>
    <row r="3939" spans="1:11" x14ac:dyDescent="0.25">
      <c r="A3939" t="s">
        <v>6950</v>
      </c>
      <c r="B3939" t="s">
        <v>17</v>
      </c>
      <c r="C3939">
        <v>12.7</v>
      </c>
      <c r="D3939" t="s">
        <v>13</v>
      </c>
      <c r="E3939">
        <v>12.7</v>
      </c>
      <c r="F3939" t="s">
        <v>13</v>
      </c>
      <c r="G3939">
        <v>12.7</v>
      </c>
      <c r="H3939" t="s">
        <v>13</v>
      </c>
      <c r="I3939" t="s">
        <v>19</v>
      </c>
      <c r="J3939" t="s">
        <v>6951</v>
      </c>
      <c r="K3939" s="1">
        <v>42452.452777777777</v>
      </c>
    </row>
    <row r="3940" spans="1:11" x14ac:dyDescent="0.25">
      <c r="A3940" t="s">
        <v>6952</v>
      </c>
      <c r="B3940" t="s">
        <v>17</v>
      </c>
      <c r="C3940">
        <v>45.6</v>
      </c>
      <c r="D3940" t="s">
        <v>13</v>
      </c>
      <c r="E3940">
        <v>45.6</v>
      </c>
      <c r="F3940" t="s">
        <v>13</v>
      </c>
      <c r="G3940">
        <v>6064.5</v>
      </c>
      <c r="H3940" t="s">
        <v>67</v>
      </c>
      <c r="I3940" t="s">
        <v>19</v>
      </c>
      <c r="J3940" t="s">
        <v>6953</v>
      </c>
      <c r="K3940" s="1">
        <v>42452.452777777777</v>
      </c>
    </row>
    <row r="3941" spans="1:11" x14ac:dyDescent="0.25">
      <c r="A3941" t="s">
        <v>6954</v>
      </c>
      <c r="B3941" t="s">
        <v>45</v>
      </c>
      <c r="C3941">
        <v>29.57</v>
      </c>
      <c r="D3941" t="s">
        <v>13</v>
      </c>
      <c r="E3941">
        <v>29.57</v>
      </c>
      <c r="F3941" t="s">
        <v>13</v>
      </c>
      <c r="G3941">
        <v>100.45</v>
      </c>
      <c r="H3941" t="s">
        <v>14</v>
      </c>
      <c r="I3941" t="s">
        <v>42</v>
      </c>
      <c r="J3941" t="s">
        <v>6955</v>
      </c>
      <c r="K3941" s="1">
        <v>42452.452777777777</v>
      </c>
    </row>
    <row r="3942" spans="1:11" x14ac:dyDescent="0.25">
      <c r="A3942" t="s">
        <v>6956</v>
      </c>
      <c r="B3942" t="s">
        <v>17</v>
      </c>
      <c r="C3942">
        <v>31.13</v>
      </c>
      <c r="D3942" t="s">
        <v>13</v>
      </c>
      <c r="E3942">
        <v>31.13</v>
      </c>
      <c r="F3942" t="s">
        <v>13</v>
      </c>
      <c r="G3942">
        <v>105.75</v>
      </c>
      <c r="H3942" t="s">
        <v>14</v>
      </c>
      <c r="I3942" t="s">
        <v>42</v>
      </c>
      <c r="J3942" t="s">
        <v>6957</v>
      </c>
      <c r="K3942" s="1">
        <v>42452.452777777777</v>
      </c>
    </row>
    <row r="3943" spans="1:11" x14ac:dyDescent="0.25">
      <c r="A3943" t="s">
        <v>6958</v>
      </c>
      <c r="B3943" t="s">
        <v>17</v>
      </c>
      <c r="C3943">
        <v>14.82</v>
      </c>
      <c r="D3943" t="s">
        <v>13</v>
      </c>
      <c r="E3943">
        <v>14.82</v>
      </c>
      <c r="F3943" t="s">
        <v>13</v>
      </c>
      <c r="G3943">
        <v>147.53</v>
      </c>
      <c r="H3943" t="s">
        <v>18</v>
      </c>
      <c r="I3943" t="s">
        <v>19</v>
      </c>
      <c r="J3943" t="s">
        <v>6959</v>
      </c>
      <c r="K3943" s="1">
        <v>42452.452777777777</v>
      </c>
    </row>
    <row r="3944" spans="1:11" x14ac:dyDescent="0.25">
      <c r="A3944" t="s">
        <v>6960</v>
      </c>
      <c r="B3944" t="s">
        <v>17</v>
      </c>
      <c r="C3944">
        <v>200</v>
      </c>
      <c r="D3944" t="s">
        <v>14</v>
      </c>
      <c r="E3944">
        <v>200</v>
      </c>
      <c r="F3944" t="s">
        <v>14</v>
      </c>
      <c r="G3944">
        <v>200</v>
      </c>
      <c r="H3944" t="s">
        <v>14</v>
      </c>
      <c r="I3944" t="s">
        <v>42</v>
      </c>
      <c r="J3944" t="s">
        <v>6961</v>
      </c>
      <c r="K3944" s="1">
        <v>42452.458333333336</v>
      </c>
    </row>
    <row r="3945" spans="1:11" x14ac:dyDescent="0.25">
      <c r="A3945" t="s">
        <v>6962</v>
      </c>
      <c r="B3945" t="s">
        <v>17</v>
      </c>
      <c r="C3945">
        <v>14.63</v>
      </c>
      <c r="D3945" t="s">
        <v>13</v>
      </c>
      <c r="E3945">
        <v>14.63</v>
      </c>
      <c r="F3945" t="s">
        <v>13</v>
      </c>
      <c r="G3945">
        <v>49.7</v>
      </c>
      <c r="H3945" t="s">
        <v>14</v>
      </c>
      <c r="I3945" t="s">
        <v>42</v>
      </c>
      <c r="J3945" t="s">
        <v>6963</v>
      </c>
      <c r="K3945" s="1">
        <v>42452.452777777777</v>
      </c>
    </row>
    <row r="3946" spans="1:11" x14ac:dyDescent="0.25">
      <c r="A3946" t="s">
        <v>6964</v>
      </c>
      <c r="B3946" t="s">
        <v>17</v>
      </c>
      <c r="C3946">
        <v>12.98</v>
      </c>
      <c r="D3946" t="s">
        <v>13</v>
      </c>
      <c r="E3946">
        <v>12.98</v>
      </c>
      <c r="F3946" t="s">
        <v>13</v>
      </c>
      <c r="G3946">
        <v>129.22</v>
      </c>
      <c r="H3946" t="s">
        <v>18</v>
      </c>
      <c r="I3946" t="s">
        <v>19</v>
      </c>
      <c r="J3946" t="s">
        <v>6965</v>
      </c>
      <c r="K3946" s="1">
        <v>42452.452777777777</v>
      </c>
    </row>
    <row r="3947" spans="1:11" x14ac:dyDescent="0.25">
      <c r="A3947" t="s">
        <v>6966</v>
      </c>
      <c r="B3947" t="s">
        <v>45</v>
      </c>
      <c r="C3947">
        <v>13.38</v>
      </c>
      <c r="D3947" t="s">
        <v>13</v>
      </c>
      <c r="E3947">
        <v>13.38</v>
      </c>
      <c r="F3947" t="s">
        <v>13</v>
      </c>
      <c r="G3947">
        <v>45.46</v>
      </c>
      <c r="H3947" t="s">
        <v>14</v>
      </c>
      <c r="I3947" t="s">
        <v>42</v>
      </c>
      <c r="J3947" t="s">
        <v>6967</v>
      </c>
      <c r="K3947" s="1">
        <v>42452.452777777777</v>
      </c>
    </row>
    <row r="3948" spans="1:11" x14ac:dyDescent="0.25">
      <c r="A3948" t="s">
        <v>6968</v>
      </c>
      <c r="B3948" t="s">
        <v>17</v>
      </c>
      <c r="C3948">
        <v>10</v>
      </c>
      <c r="D3948" t="s">
        <v>13</v>
      </c>
      <c r="E3948">
        <v>10</v>
      </c>
      <c r="F3948" t="s">
        <v>13</v>
      </c>
      <c r="G3948">
        <v>10</v>
      </c>
      <c r="H3948" t="s">
        <v>13</v>
      </c>
      <c r="I3948" t="s">
        <v>42</v>
      </c>
      <c r="J3948" t="s">
        <v>6969</v>
      </c>
      <c r="K3948" s="1">
        <v>42452.452777777777</v>
      </c>
    </row>
    <row r="3949" spans="1:11" x14ac:dyDescent="0.25">
      <c r="A3949" t="s">
        <v>6970</v>
      </c>
      <c r="B3949" t="s">
        <v>45</v>
      </c>
      <c r="C3949">
        <v>10</v>
      </c>
      <c r="D3949" t="s">
        <v>13</v>
      </c>
      <c r="E3949">
        <v>10</v>
      </c>
      <c r="F3949" t="s">
        <v>13</v>
      </c>
      <c r="G3949">
        <v>99.55</v>
      </c>
      <c r="H3949" t="s">
        <v>18</v>
      </c>
      <c r="I3949" t="s">
        <v>19</v>
      </c>
      <c r="J3949" t="s">
        <v>6971</v>
      </c>
      <c r="K3949" s="1">
        <v>42452.45208333333</v>
      </c>
    </row>
    <row r="3950" spans="1:11" x14ac:dyDescent="0.25">
      <c r="A3950" t="s">
        <v>6972</v>
      </c>
      <c r="B3950" t="s">
        <v>17</v>
      </c>
      <c r="C3950">
        <v>1</v>
      </c>
      <c r="D3950" t="s">
        <v>13</v>
      </c>
      <c r="E3950">
        <v>1</v>
      </c>
      <c r="F3950" t="s">
        <v>13</v>
      </c>
      <c r="G3950">
        <v>1</v>
      </c>
      <c r="H3950" t="s">
        <v>13</v>
      </c>
      <c r="I3950" t="s">
        <v>42</v>
      </c>
      <c r="J3950" t="s">
        <v>6973</v>
      </c>
      <c r="K3950" s="1">
        <v>42452.454861111109</v>
      </c>
    </row>
    <row r="3951" spans="1:11" x14ac:dyDescent="0.25">
      <c r="A3951" t="s">
        <v>6974</v>
      </c>
      <c r="B3951" t="s">
        <v>17</v>
      </c>
      <c r="C3951">
        <v>10.84</v>
      </c>
      <c r="D3951" t="s">
        <v>13</v>
      </c>
      <c r="E3951">
        <v>10.84</v>
      </c>
      <c r="F3951" t="s">
        <v>13</v>
      </c>
      <c r="G3951">
        <v>36.83</v>
      </c>
      <c r="H3951" t="s">
        <v>14</v>
      </c>
      <c r="I3951" t="s">
        <v>42</v>
      </c>
      <c r="J3951" t="s">
        <v>6975</v>
      </c>
      <c r="K3951" s="1">
        <v>42452.452777777777</v>
      </c>
    </row>
    <row r="3952" spans="1:11" x14ac:dyDescent="0.25">
      <c r="A3952" t="s">
        <v>6976</v>
      </c>
      <c r="B3952" t="s">
        <v>17</v>
      </c>
      <c r="C3952">
        <v>27.36</v>
      </c>
      <c r="D3952" t="s">
        <v>13</v>
      </c>
      <c r="E3952">
        <v>27.36</v>
      </c>
      <c r="F3952" t="s">
        <v>13</v>
      </c>
      <c r="G3952">
        <v>3638.7</v>
      </c>
      <c r="H3952" t="s">
        <v>67</v>
      </c>
      <c r="I3952" t="s">
        <v>19</v>
      </c>
      <c r="J3952" t="s">
        <v>6977</v>
      </c>
      <c r="K3952" s="1">
        <v>42452.45208333333</v>
      </c>
    </row>
    <row r="3953" spans="1:11" x14ac:dyDescent="0.25">
      <c r="A3953" t="s">
        <v>6978</v>
      </c>
      <c r="B3953" t="s">
        <v>45</v>
      </c>
      <c r="C3953">
        <v>100</v>
      </c>
      <c r="D3953" t="s">
        <v>13</v>
      </c>
      <c r="E3953">
        <v>100</v>
      </c>
      <c r="F3953" t="s">
        <v>13</v>
      </c>
      <c r="G3953">
        <v>100</v>
      </c>
      <c r="H3953" t="s">
        <v>13</v>
      </c>
      <c r="I3953" t="s">
        <v>42</v>
      </c>
      <c r="J3953" t="s">
        <v>6979</v>
      </c>
      <c r="K3953" s="1">
        <v>42452.452777777777</v>
      </c>
    </row>
    <row r="3954" spans="1:11" x14ac:dyDescent="0.25">
      <c r="A3954" t="s">
        <v>6980</v>
      </c>
      <c r="B3954" t="s">
        <v>17</v>
      </c>
      <c r="C3954">
        <v>1.37</v>
      </c>
      <c r="D3954" t="s">
        <v>13</v>
      </c>
      <c r="E3954">
        <v>1.37</v>
      </c>
      <c r="F3954" t="s">
        <v>13</v>
      </c>
      <c r="G3954">
        <v>2.12</v>
      </c>
      <c r="H3954" t="s">
        <v>25</v>
      </c>
      <c r="I3954" t="s">
        <v>19</v>
      </c>
      <c r="J3954" t="s">
        <v>6981</v>
      </c>
      <c r="K3954" s="1">
        <v>42452.45208333333</v>
      </c>
    </row>
    <row r="3955" spans="1:11" x14ac:dyDescent="0.25">
      <c r="A3955" t="s">
        <v>6982</v>
      </c>
      <c r="B3955" t="s">
        <v>17</v>
      </c>
      <c r="C3955">
        <v>100</v>
      </c>
      <c r="D3955" t="s">
        <v>13</v>
      </c>
      <c r="E3955">
        <v>100</v>
      </c>
      <c r="F3955" t="s">
        <v>13</v>
      </c>
      <c r="G3955">
        <v>995.46</v>
      </c>
      <c r="H3955" t="s">
        <v>18</v>
      </c>
      <c r="I3955" t="s">
        <v>42</v>
      </c>
      <c r="J3955" t="s">
        <v>6983</v>
      </c>
      <c r="K3955" s="1">
        <v>42452.45208333333</v>
      </c>
    </row>
    <row r="3956" spans="1:11" x14ac:dyDescent="0.25">
      <c r="A3956" t="s">
        <v>6984</v>
      </c>
      <c r="B3956" t="s">
        <v>17</v>
      </c>
      <c r="C3956">
        <v>9.1199999999999992</v>
      </c>
      <c r="D3956" t="s">
        <v>13</v>
      </c>
      <c r="E3956">
        <v>9.1199999999999992</v>
      </c>
      <c r="F3956" t="s">
        <v>13</v>
      </c>
      <c r="G3956">
        <v>1212.9000000000001</v>
      </c>
      <c r="H3956" t="s">
        <v>67</v>
      </c>
      <c r="I3956" t="s">
        <v>19</v>
      </c>
      <c r="J3956" t="s">
        <v>6985</v>
      </c>
      <c r="K3956" s="1">
        <v>42452.45208333333</v>
      </c>
    </row>
    <row r="3957" spans="1:11" x14ac:dyDescent="0.25">
      <c r="A3957" t="s">
        <v>6986</v>
      </c>
      <c r="B3957" t="s">
        <v>17</v>
      </c>
      <c r="C3957">
        <v>50</v>
      </c>
      <c r="D3957" t="s">
        <v>13</v>
      </c>
      <c r="E3957">
        <v>50</v>
      </c>
      <c r="F3957" t="s">
        <v>13</v>
      </c>
      <c r="G3957">
        <v>50</v>
      </c>
      <c r="H3957" t="s">
        <v>13</v>
      </c>
      <c r="I3957" t="s">
        <v>42</v>
      </c>
      <c r="J3957" t="s">
        <v>6987</v>
      </c>
      <c r="K3957" s="1">
        <v>42452.45208333333</v>
      </c>
    </row>
    <row r="3958" spans="1:11" x14ac:dyDescent="0.25">
      <c r="A3958" t="s">
        <v>6988</v>
      </c>
      <c r="B3958" t="s">
        <v>17</v>
      </c>
      <c r="C3958">
        <v>46</v>
      </c>
      <c r="D3958" t="s">
        <v>14</v>
      </c>
      <c r="E3958">
        <v>14.28</v>
      </c>
      <c r="F3958" t="s">
        <v>13</v>
      </c>
      <c r="G3958">
        <v>48.53</v>
      </c>
      <c r="H3958" t="s">
        <v>14</v>
      </c>
      <c r="I3958" t="s">
        <v>42</v>
      </c>
      <c r="J3958">
        <v>49574903</v>
      </c>
      <c r="K3958" s="1">
        <v>42452.45208333333</v>
      </c>
    </row>
    <row r="3959" spans="1:11" x14ac:dyDescent="0.25">
      <c r="A3959" t="s">
        <v>6989</v>
      </c>
      <c r="B3959" t="s">
        <v>17</v>
      </c>
      <c r="C3959">
        <v>64.06</v>
      </c>
      <c r="D3959" t="s">
        <v>13</v>
      </c>
      <c r="E3959">
        <v>64.06</v>
      </c>
      <c r="F3959" t="s">
        <v>13</v>
      </c>
      <c r="G3959">
        <v>217.62</v>
      </c>
      <c r="H3959" t="s">
        <v>14</v>
      </c>
      <c r="I3959" t="s">
        <v>42</v>
      </c>
      <c r="J3959" t="s">
        <v>6990</v>
      </c>
      <c r="K3959" s="1">
        <v>42452.45208333333</v>
      </c>
    </row>
    <row r="3960" spans="1:11" x14ac:dyDescent="0.25">
      <c r="A3960" t="s">
        <v>6991</v>
      </c>
      <c r="B3960" t="s">
        <v>17</v>
      </c>
      <c r="C3960">
        <v>56.54</v>
      </c>
      <c r="D3960" t="s">
        <v>13</v>
      </c>
      <c r="E3960">
        <v>56.54</v>
      </c>
      <c r="F3960" t="s">
        <v>13</v>
      </c>
      <c r="G3960">
        <v>7513.19</v>
      </c>
      <c r="H3960" t="s">
        <v>67</v>
      </c>
      <c r="I3960" t="s">
        <v>19</v>
      </c>
      <c r="J3960" t="s">
        <v>6992</v>
      </c>
      <c r="K3960" s="1">
        <v>42452.45208333333</v>
      </c>
    </row>
    <row r="3961" spans="1:11" x14ac:dyDescent="0.25">
      <c r="A3961" t="s">
        <v>6993</v>
      </c>
      <c r="B3961" t="s">
        <v>242</v>
      </c>
      <c r="C3961">
        <v>8</v>
      </c>
      <c r="D3961" t="s">
        <v>13</v>
      </c>
      <c r="E3961">
        <v>8</v>
      </c>
      <c r="F3961" t="s">
        <v>13</v>
      </c>
      <c r="G3961">
        <v>27.18</v>
      </c>
      <c r="H3961" t="s">
        <v>14</v>
      </c>
      <c r="I3961" t="s">
        <v>15</v>
      </c>
      <c r="J3961">
        <v>30097998</v>
      </c>
      <c r="K3961" s="1">
        <v>42452.451388888891</v>
      </c>
    </row>
    <row r="3962" spans="1:11" x14ac:dyDescent="0.25">
      <c r="A3962" t="s">
        <v>6994</v>
      </c>
      <c r="B3962" t="s">
        <v>17</v>
      </c>
      <c r="C3962">
        <v>64.06</v>
      </c>
      <c r="D3962" t="s">
        <v>13</v>
      </c>
      <c r="E3962">
        <v>64.06</v>
      </c>
      <c r="F3962" t="s">
        <v>13</v>
      </c>
      <c r="G3962">
        <v>217.62</v>
      </c>
      <c r="H3962" t="s">
        <v>14</v>
      </c>
      <c r="I3962" t="s">
        <v>42</v>
      </c>
      <c r="J3962" t="s">
        <v>6995</v>
      </c>
      <c r="K3962" s="1">
        <v>42452.45208333333</v>
      </c>
    </row>
    <row r="3963" spans="1:11" x14ac:dyDescent="0.25">
      <c r="A3963" t="s">
        <v>6996</v>
      </c>
      <c r="B3963" t="s">
        <v>17</v>
      </c>
      <c r="C3963">
        <v>21.4</v>
      </c>
      <c r="D3963" t="s">
        <v>13</v>
      </c>
      <c r="E3963">
        <v>21.4</v>
      </c>
      <c r="F3963" t="s">
        <v>13</v>
      </c>
      <c r="G3963">
        <v>212.76</v>
      </c>
      <c r="H3963" t="s">
        <v>18</v>
      </c>
      <c r="I3963" t="s">
        <v>19</v>
      </c>
      <c r="J3963" t="s">
        <v>6997</v>
      </c>
      <c r="K3963" s="1">
        <v>42452.451388888891</v>
      </c>
    </row>
    <row r="3964" spans="1:11" x14ac:dyDescent="0.25">
      <c r="A3964" t="s">
        <v>6998</v>
      </c>
      <c r="B3964" t="s">
        <v>17</v>
      </c>
      <c r="C3964">
        <v>10.89</v>
      </c>
      <c r="D3964" t="s">
        <v>13</v>
      </c>
      <c r="E3964">
        <v>10.89</v>
      </c>
      <c r="F3964" t="s">
        <v>13</v>
      </c>
      <c r="G3964">
        <v>37</v>
      </c>
      <c r="H3964" t="s">
        <v>14</v>
      </c>
      <c r="I3964" t="s">
        <v>42</v>
      </c>
      <c r="J3964" t="s">
        <v>6999</v>
      </c>
      <c r="K3964" s="1">
        <v>42452.45208333333</v>
      </c>
    </row>
    <row r="3965" spans="1:11" x14ac:dyDescent="0.25">
      <c r="A3965" t="s">
        <v>7000</v>
      </c>
      <c r="B3965" t="s">
        <v>17</v>
      </c>
      <c r="C3965">
        <v>51.13</v>
      </c>
      <c r="D3965" t="s">
        <v>13</v>
      </c>
      <c r="E3965">
        <v>51.13</v>
      </c>
      <c r="F3965" t="s">
        <v>13</v>
      </c>
      <c r="G3965">
        <v>508.33</v>
      </c>
      <c r="H3965" t="s">
        <v>18</v>
      </c>
      <c r="I3965" t="s">
        <v>19</v>
      </c>
      <c r="J3965" t="s">
        <v>7001</v>
      </c>
      <c r="K3965" s="1">
        <v>42452.451388888891</v>
      </c>
    </row>
    <row r="3966" spans="1:11" x14ac:dyDescent="0.25">
      <c r="A3966" t="s">
        <v>7002</v>
      </c>
      <c r="B3966" t="s">
        <v>17</v>
      </c>
      <c r="C3966">
        <v>1</v>
      </c>
      <c r="D3966" t="s">
        <v>13</v>
      </c>
      <c r="E3966">
        <v>1</v>
      </c>
      <c r="F3966" t="s">
        <v>13</v>
      </c>
      <c r="G3966">
        <v>1</v>
      </c>
      <c r="H3966" t="s">
        <v>13</v>
      </c>
      <c r="I3966" t="s">
        <v>42</v>
      </c>
      <c r="J3966" t="s">
        <v>7003</v>
      </c>
      <c r="K3966" s="1">
        <v>42452.45208333333</v>
      </c>
    </row>
    <row r="3967" spans="1:11" x14ac:dyDescent="0.25">
      <c r="A3967" t="s">
        <v>7004</v>
      </c>
      <c r="B3967" t="s">
        <v>17</v>
      </c>
      <c r="C3967">
        <v>52.89</v>
      </c>
      <c r="D3967" t="s">
        <v>13</v>
      </c>
      <c r="E3967">
        <v>52.89</v>
      </c>
      <c r="F3967" t="s">
        <v>13</v>
      </c>
      <c r="G3967">
        <v>525.83000000000004</v>
      </c>
      <c r="H3967" t="s">
        <v>18</v>
      </c>
      <c r="I3967" t="s">
        <v>19</v>
      </c>
      <c r="J3967" t="s">
        <v>7005</v>
      </c>
      <c r="K3967" s="1">
        <v>42452.451388888891</v>
      </c>
    </row>
    <row r="3968" spans="1:11" x14ac:dyDescent="0.25">
      <c r="A3968" t="s">
        <v>7006</v>
      </c>
      <c r="B3968" t="s">
        <v>45</v>
      </c>
      <c r="C3968">
        <v>1</v>
      </c>
      <c r="D3968" t="s">
        <v>13</v>
      </c>
      <c r="E3968">
        <v>1</v>
      </c>
      <c r="F3968" t="s">
        <v>13</v>
      </c>
      <c r="G3968">
        <v>1</v>
      </c>
      <c r="H3968" t="s">
        <v>13</v>
      </c>
      <c r="I3968" t="s">
        <v>42</v>
      </c>
      <c r="J3968" t="s">
        <v>7007</v>
      </c>
      <c r="K3968" s="1">
        <v>42452.45208333333</v>
      </c>
    </row>
    <row r="3969" spans="1:11" x14ac:dyDescent="0.25">
      <c r="A3969" t="s">
        <v>7008</v>
      </c>
      <c r="B3969" t="s">
        <v>45</v>
      </c>
      <c r="C3969">
        <v>10.25</v>
      </c>
      <c r="D3969" t="s">
        <v>13</v>
      </c>
      <c r="E3969">
        <v>10.25</v>
      </c>
      <c r="F3969" t="s">
        <v>13</v>
      </c>
      <c r="G3969">
        <v>101.91</v>
      </c>
      <c r="H3969" t="s">
        <v>18</v>
      </c>
      <c r="I3969" t="s">
        <v>19</v>
      </c>
      <c r="J3969" t="s">
        <v>7009</v>
      </c>
      <c r="K3969" s="1">
        <v>42452.451388888891</v>
      </c>
    </row>
    <row r="3970" spans="1:11" x14ac:dyDescent="0.25">
      <c r="A3970" t="s">
        <v>7010</v>
      </c>
      <c r="B3970" t="s">
        <v>17</v>
      </c>
      <c r="C3970">
        <v>7.73</v>
      </c>
      <c r="D3970" t="s">
        <v>13</v>
      </c>
      <c r="E3970">
        <v>7.73</v>
      </c>
      <c r="F3970" t="s">
        <v>13</v>
      </c>
      <c r="G3970">
        <v>26.26</v>
      </c>
      <c r="H3970" t="s">
        <v>14</v>
      </c>
      <c r="I3970" t="s">
        <v>42</v>
      </c>
      <c r="J3970" t="s">
        <v>7011</v>
      </c>
      <c r="K3970" s="1">
        <v>42452.45208333333</v>
      </c>
    </row>
    <row r="3971" spans="1:11" x14ac:dyDescent="0.25">
      <c r="A3971" t="s">
        <v>7012</v>
      </c>
      <c r="B3971" t="s">
        <v>17</v>
      </c>
      <c r="C3971">
        <v>200</v>
      </c>
      <c r="D3971" t="s">
        <v>14</v>
      </c>
      <c r="E3971">
        <v>200</v>
      </c>
      <c r="F3971" t="s">
        <v>14</v>
      </c>
      <c r="G3971">
        <v>200</v>
      </c>
      <c r="H3971" t="s">
        <v>14</v>
      </c>
      <c r="I3971" t="s">
        <v>42</v>
      </c>
      <c r="J3971" t="s">
        <v>7013</v>
      </c>
      <c r="K3971" s="1">
        <v>42452.457638888889</v>
      </c>
    </row>
    <row r="3972" spans="1:11" x14ac:dyDescent="0.25">
      <c r="A3972" t="s">
        <v>7014</v>
      </c>
      <c r="B3972" t="s">
        <v>17</v>
      </c>
      <c r="C3972">
        <v>12.45</v>
      </c>
      <c r="D3972" t="s">
        <v>13</v>
      </c>
      <c r="E3972">
        <v>12.45</v>
      </c>
      <c r="F3972" t="s">
        <v>13</v>
      </c>
      <c r="G3972">
        <v>42.3</v>
      </c>
      <c r="H3972" t="s">
        <v>14</v>
      </c>
      <c r="I3972" t="s">
        <v>42</v>
      </c>
      <c r="J3972" t="s">
        <v>7015</v>
      </c>
      <c r="K3972" s="1">
        <v>42452.45208333333</v>
      </c>
    </row>
    <row r="3973" spans="1:11" x14ac:dyDescent="0.25">
      <c r="A3973" t="s">
        <v>7016</v>
      </c>
      <c r="B3973" t="s">
        <v>45</v>
      </c>
      <c r="C3973">
        <v>25</v>
      </c>
      <c r="D3973" t="s">
        <v>13</v>
      </c>
      <c r="E3973">
        <v>25</v>
      </c>
      <c r="F3973" t="s">
        <v>13</v>
      </c>
      <c r="G3973">
        <v>248.55</v>
      </c>
      <c r="H3973" t="s">
        <v>18</v>
      </c>
      <c r="I3973" t="s">
        <v>19</v>
      </c>
      <c r="J3973" t="s">
        <v>7017</v>
      </c>
      <c r="K3973" s="1">
        <v>42452.450694444444</v>
      </c>
    </row>
    <row r="3974" spans="1:11" x14ac:dyDescent="0.25">
      <c r="A3974" t="s">
        <v>7018</v>
      </c>
      <c r="B3974" t="s">
        <v>45</v>
      </c>
      <c r="C3974">
        <v>500</v>
      </c>
      <c r="D3974" t="s">
        <v>14</v>
      </c>
      <c r="E3974">
        <v>155.19999999999999</v>
      </c>
      <c r="F3974" t="s">
        <v>13</v>
      </c>
      <c r="G3974">
        <v>183.84</v>
      </c>
      <c r="H3974" t="s">
        <v>252</v>
      </c>
      <c r="I3974" t="s">
        <v>42</v>
      </c>
      <c r="J3974">
        <v>49574735</v>
      </c>
      <c r="K3974" s="1">
        <v>42452.451388888891</v>
      </c>
    </row>
    <row r="3975" spans="1:11" x14ac:dyDescent="0.25">
      <c r="A3975" t="s">
        <v>7019</v>
      </c>
      <c r="B3975" t="s">
        <v>17</v>
      </c>
      <c r="C3975">
        <v>16.010000000000002</v>
      </c>
      <c r="D3975" t="s">
        <v>13</v>
      </c>
      <c r="E3975">
        <v>16.010000000000002</v>
      </c>
      <c r="F3975" t="s">
        <v>13</v>
      </c>
      <c r="G3975">
        <v>54.39</v>
      </c>
      <c r="H3975" t="s">
        <v>14</v>
      </c>
      <c r="I3975" t="s">
        <v>42</v>
      </c>
      <c r="J3975">
        <v>30097982</v>
      </c>
      <c r="K3975" s="1">
        <v>42452.451388888891</v>
      </c>
    </row>
    <row r="3976" spans="1:11" x14ac:dyDescent="0.25">
      <c r="A3976" t="s">
        <v>7020</v>
      </c>
      <c r="B3976" t="s">
        <v>45</v>
      </c>
      <c r="C3976">
        <v>47</v>
      </c>
      <c r="D3976" t="s">
        <v>14</v>
      </c>
      <c r="E3976">
        <v>14.58</v>
      </c>
      <c r="F3976" t="s">
        <v>13</v>
      </c>
      <c r="G3976">
        <v>49.59</v>
      </c>
      <c r="H3976" t="s">
        <v>14</v>
      </c>
      <c r="I3976" t="s">
        <v>42</v>
      </c>
      <c r="J3976">
        <v>49574619</v>
      </c>
      <c r="K3976" s="1">
        <v>42452.451388888891</v>
      </c>
    </row>
    <row r="3977" spans="1:11" x14ac:dyDescent="0.25">
      <c r="A3977" t="s">
        <v>7021</v>
      </c>
      <c r="B3977" t="s">
        <v>17</v>
      </c>
      <c r="C3977">
        <v>99.6</v>
      </c>
      <c r="D3977" t="s">
        <v>13</v>
      </c>
      <c r="E3977">
        <v>99.6</v>
      </c>
      <c r="F3977" t="s">
        <v>13</v>
      </c>
      <c r="G3977">
        <v>338.35</v>
      </c>
      <c r="H3977" t="s">
        <v>14</v>
      </c>
      <c r="I3977" t="s">
        <v>42</v>
      </c>
      <c r="J3977" t="s">
        <v>7022</v>
      </c>
      <c r="K3977" s="1">
        <v>42452.451388888891</v>
      </c>
    </row>
    <row r="3978" spans="1:11" x14ac:dyDescent="0.25">
      <c r="A3978" t="s">
        <v>7023</v>
      </c>
      <c r="B3978" t="s">
        <v>45</v>
      </c>
      <c r="C3978">
        <v>150</v>
      </c>
      <c r="D3978" t="s">
        <v>13</v>
      </c>
      <c r="E3978">
        <v>150</v>
      </c>
      <c r="F3978" t="s">
        <v>13</v>
      </c>
      <c r="G3978">
        <v>150</v>
      </c>
      <c r="H3978" t="s">
        <v>13</v>
      </c>
      <c r="I3978" t="s">
        <v>42</v>
      </c>
      <c r="J3978" t="s">
        <v>7024</v>
      </c>
      <c r="K3978" s="1">
        <v>42452.451388888891</v>
      </c>
    </row>
    <row r="3979" spans="1:11" x14ac:dyDescent="0.25">
      <c r="A3979" t="s">
        <v>7025</v>
      </c>
      <c r="B3979" t="s">
        <v>12</v>
      </c>
      <c r="C3979">
        <v>750</v>
      </c>
      <c r="D3979" t="s">
        <v>14</v>
      </c>
      <c r="E3979">
        <v>750</v>
      </c>
      <c r="F3979" t="s">
        <v>14</v>
      </c>
      <c r="G3979">
        <v>750</v>
      </c>
      <c r="H3979" t="s">
        <v>14</v>
      </c>
      <c r="I3979" t="s">
        <v>42</v>
      </c>
      <c r="J3979">
        <v>155887902</v>
      </c>
      <c r="K3979" s="1">
        <v>42452.450694444444</v>
      </c>
    </row>
    <row r="3980" spans="1:11" x14ac:dyDescent="0.25">
      <c r="A3980" t="s">
        <v>7026</v>
      </c>
      <c r="B3980" t="s">
        <v>45</v>
      </c>
      <c r="C3980">
        <v>500</v>
      </c>
      <c r="D3980" t="s">
        <v>14</v>
      </c>
      <c r="E3980">
        <v>155.19999999999999</v>
      </c>
      <c r="F3980" t="s">
        <v>13</v>
      </c>
      <c r="G3980">
        <v>183.84</v>
      </c>
      <c r="H3980" t="s">
        <v>252</v>
      </c>
      <c r="I3980" t="s">
        <v>42</v>
      </c>
      <c r="J3980">
        <v>49574581</v>
      </c>
      <c r="K3980" s="1">
        <v>42452.450694444444</v>
      </c>
    </row>
    <row r="3981" spans="1:11" x14ac:dyDescent="0.25">
      <c r="A3981" t="s">
        <v>7027</v>
      </c>
      <c r="B3981" t="s">
        <v>17</v>
      </c>
      <c r="C3981">
        <v>49</v>
      </c>
      <c r="D3981" t="s">
        <v>13</v>
      </c>
      <c r="E3981">
        <v>49</v>
      </c>
      <c r="F3981" t="s">
        <v>13</v>
      </c>
      <c r="G3981">
        <v>49</v>
      </c>
      <c r="H3981" t="s">
        <v>13</v>
      </c>
      <c r="I3981" t="s">
        <v>22</v>
      </c>
      <c r="J3981" t="s">
        <v>7028</v>
      </c>
      <c r="K3981" s="1">
        <v>42452.450694444444</v>
      </c>
    </row>
    <row r="3982" spans="1:11" x14ac:dyDescent="0.25">
      <c r="A3982" t="s">
        <v>7029</v>
      </c>
      <c r="B3982" t="s">
        <v>45</v>
      </c>
      <c r="C3982">
        <v>20.5</v>
      </c>
      <c r="D3982" t="s">
        <v>13</v>
      </c>
      <c r="E3982">
        <v>20.5</v>
      </c>
      <c r="F3982" t="s">
        <v>13</v>
      </c>
      <c r="G3982">
        <v>203.81</v>
      </c>
      <c r="H3982" t="s">
        <v>18</v>
      </c>
      <c r="I3982" t="s">
        <v>42</v>
      </c>
      <c r="J3982" t="s">
        <v>7030</v>
      </c>
      <c r="K3982" s="1">
        <v>42452.450694444444</v>
      </c>
    </row>
    <row r="3983" spans="1:11" x14ac:dyDescent="0.25">
      <c r="A3983" t="s">
        <v>7031</v>
      </c>
      <c r="B3983" t="s">
        <v>17</v>
      </c>
      <c r="C3983">
        <v>18.45</v>
      </c>
      <c r="D3983" t="s">
        <v>13</v>
      </c>
      <c r="E3983">
        <v>18.45</v>
      </c>
      <c r="F3983" t="s">
        <v>13</v>
      </c>
      <c r="G3983">
        <v>183.43</v>
      </c>
      <c r="H3983" t="s">
        <v>18</v>
      </c>
      <c r="I3983" t="s">
        <v>42</v>
      </c>
      <c r="J3983" t="s">
        <v>7032</v>
      </c>
      <c r="K3983" s="1">
        <v>42452.450694444444</v>
      </c>
    </row>
    <row r="3984" spans="1:11" x14ac:dyDescent="0.25">
      <c r="A3984" t="s">
        <v>7033</v>
      </c>
      <c r="B3984" t="s">
        <v>45</v>
      </c>
      <c r="C3984">
        <v>8</v>
      </c>
      <c r="D3984" t="s">
        <v>13</v>
      </c>
      <c r="E3984">
        <v>8</v>
      </c>
      <c r="F3984" t="s">
        <v>13</v>
      </c>
      <c r="G3984">
        <v>27.18</v>
      </c>
      <c r="H3984" t="s">
        <v>14</v>
      </c>
      <c r="I3984" t="s">
        <v>42</v>
      </c>
      <c r="J3984">
        <v>30097971</v>
      </c>
      <c r="K3984" s="1">
        <v>42452.451388888891</v>
      </c>
    </row>
    <row r="3985" spans="1:11" x14ac:dyDescent="0.25">
      <c r="A3985" t="s">
        <v>7034</v>
      </c>
      <c r="B3985" t="s">
        <v>45</v>
      </c>
      <c r="C3985">
        <v>500</v>
      </c>
      <c r="D3985" t="s">
        <v>14</v>
      </c>
      <c r="E3985">
        <v>155.19999999999999</v>
      </c>
      <c r="F3985" t="s">
        <v>13</v>
      </c>
      <c r="G3985">
        <v>183.84</v>
      </c>
      <c r="H3985" t="s">
        <v>252</v>
      </c>
      <c r="I3985" t="s">
        <v>42</v>
      </c>
      <c r="J3985">
        <v>49574455</v>
      </c>
      <c r="K3985" s="1">
        <v>42452.45</v>
      </c>
    </row>
    <row r="3986" spans="1:11" x14ac:dyDescent="0.25">
      <c r="A3986" t="s">
        <v>7035</v>
      </c>
      <c r="B3986" t="s">
        <v>45</v>
      </c>
      <c r="C3986">
        <v>12.45</v>
      </c>
      <c r="D3986" t="s">
        <v>13</v>
      </c>
      <c r="E3986">
        <v>12.45</v>
      </c>
      <c r="F3986" t="s">
        <v>13</v>
      </c>
      <c r="G3986">
        <v>42.3</v>
      </c>
      <c r="H3986" t="s">
        <v>14</v>
      </c>
      <c r="I3986" t="s">
        <v>42</v>
      </c>
      <c r="J3986" t="s">
        <v>7036</v>
      </c>
      <c r="K3986" s="1">
        <v>42452.450694444444</v>
      </c>
    </row>
    <row r="3987" spans="1:11" x14ac:dyDescent="0.25">
      <c r="A3987" t="s">
        <v>7037</v>
      </c>
      <c r="B3987" t="s">
        <v>12</v>
      </c>
      <c r="C3987">
        <v>300</v>
      </c>
      <c r="D3987" t="s">
        <v>14</v>
      </c>
      <c r="E3987">
        <v>300</v>
      </c>
      <c r="F3987" t="s">
        <v>14</v>
      </c>
      <c r="G3987">
        <v>300</v>
      </c>
      <c r="H3987" t="s">
        <v>14</v>
      </c>
      <c r="I3987" t="s">
        <v>15</v>
      </c>
      <c r="J3987">
        <v>155887802</v>
      </c>
      <c r="K3987" s="1">
        <v>42452.45</v>
      </c>
    </row>
    <row r="3988" spans="1:11" x14ac:dyDescent="0.25">
      <c r="A3988" t="s">
        <v>7038</v>
      </c>
      <c r="B3988" t="s">
        <v>17</v>
      </c>
      <c r="C3988">
        <v>36.47</v>
      </c>
      <c r="D3988" t="s">
        <v>13</v>
      </c>
      <c r="E3988">
        <v>36.47</v>
      </c>
      <c r="F3988" t="s">
        <v>13</v>
      </c>
      <c r="G3988">
        <v>4846.24</v>
      </c>
      <c r="H3988" t="s">
        <v>67</v>
      </c>
      <c r="I3988" t="s">
        <v>19</v>
      </c>
      <c r="J3988" t="s">
        <v>7039</v>
      </c>
      <c r="K3988" s="1">
        <v>42452.45</v>
      </c>
    </row>
    <row r="3989" spans="1:11" x14ac:dyDescent="0.25">
      <c r="A3989" t="s">
        <v>7040</v>
      </c>
      <c r="B3989" t="s">
        <v>45</v>
      </c>
      <c r="C3989">
        <v>10</v>
      </c>
      <c r="D3989" t="s">
        <v>13</v>
      </c>
      <c r="E3989">
        <v>10</v>
      </c>
      <c r="F3989" t="s">
        <v>13</v>
      </c>
      <c r="G3989">
        <v>99.42</v>
      </c>
      <c r="H3989" t="s">
        <v>18</v>
      </c>
      <c r="I3989" t="s">
        <v>19</v>
      </c>
      <c r="J3989" t="s">
        <v>7041</v>
      </c>
      <c r="K3989" s="1">
        <v>42452.45</v>
      </c>
    </row>
    <row r="3990" spans="1:11" x14ac:dyDescent="0.25">
      <c r="A3990" t="s">
        <v>7042</v>
      </c>
      <c r="B3990" t="s">
        <v>45</v>
      </c>
      <c r="C3990">
        <v>20.5</v>
      </c>
      <c r="D3990" t="s">
        <v>13</v>
      </c>
      <c r="E3990">
        <v>20.5</v>
      </c>
      <c r="F3990" t="s">
        <v>13</v>
      </c>
      <c r="G3990">
        <v>203.81</v>
      </c>
      <c r="H3990" t="s">
        <v>18</v>
      </c>
      <c r="I3990" t="s">
        <v>42</v>
      </c>
      <c r="J3990" t="s">
        <v>7043</v>
      </c>
      <c r="K3990" s="1">
        <v>42452.45</v>
      </c>
    </row>
    <row r="3991" spans="1:11" x14ac:dyDescent="0.25">
      <c r="A3991" t="s">
        <v>7044</v>
      </c>
      <c r="B3991" t="s">
        <v>17</v>
      </c>
      <c r="C3991">
        <v>30</v>
      </c>
      <c r="D3991" t="s">
        <v>13</v>
      </c>
      <c r="E3991">
        <v>30</v>
      </c>
      <c r="F3991" t="s">
        <v>13</v>
      </c>
      <c r="G3991">
        <v>30</v>
      </c>
      <c r="H3991" t="s">
        <v>13</v>
      </c>
      <c r="I3991" t="s">
        <v>42</v>
      </c>
      <c r="J3991" t="s">
        <v>7045</v>
      </c>
      <c r="K3991" s="1">
        <v>42452.450694444444</v>
      </c>
    </row>
    <row r="3992" spans="1:11" x14ac:dyDescent="0.25">
      <c r="A3992" t="s">
        <v>7046</v>
      </c>
      <c r="B3992" t="s">
        <v>45</v>
      </c>
      <c r="C3992">
        <v>500</v>
      </c>
      <c r="D3992" t="s">
        <v>14</v>
      </c>
      <c r="E3992">
        <v>155.19999999999999</v>
      </c>
      <c r="F3992" t="s">
        <v>13</v>
      </c>
      <c r="G3992">
        <v>183.73</v>
      </c>
      <c r="H3992" t="s">
        <v>252</v>
      </c>
      <c r="I3992" t="s">
        <v>42</v>
      </c>
      <c r="J3992">
        <v>49574399</v>
      </c>
      <c r="K3992" s="1">
        <v>42452.449305555558</v>
      </c>
    </row>
    <row r="3993" spans="1:11" x14ac:dyDescent="0.25">
      <c r="A3993" t="s">
        <v>7047</v>
      </c>
      <c r="B3993" t="s">
        <v>17</v>
      </c>
      <c r="C3993">
        <v>31.13</v>
      </c>
      <c r="D3993" t="s">
        <v>13</v>
      </c>
      <c r="E3993">
        <v>31.13</v>
      </c>
      <c r="F3993" t="s">
        <v>13</v>
      </c>
      <c r="G3993">
        <v>105.6</v>
      </c>
      <c r="H3993" t="s">
        <v>14</v>
      </c>
      <c r="I3993" t="s">
        <v>42</v>
      </c>
      <c r="J3993" t="s">
        <v>7048</v>
      </c>
      <c r="K3993" s="1">
        <v>42452.45</v>
      </c>
    </row>
    <row r="3994" spans="1:11" x14ac:dyDescent="0.25">
      <c r="A3994" t="s">
        <v>7049</v>
      </c>
      <c r="B3994" t="s">
        <v>17</v>
      </c>
      <c r="C3994">
        <v>200</v>
      </c>
      <c r="D3994" t="s">
        <v>13</v>
      </c>
      <c r="E3994">
        <v>200</v>
      </c>
      <c r="F3994" t="s">
        <v>13</v>
      </c>
      <c r="G3994">
        <v>1988.22</v>
      </c>
      <c r="H3994" t="s">
        <v>18</v>
      </c>
      <c r="I3994" t="s">
        <v>19</v>
      </c>
      <c r="J3994" t="s">
        <v>7050</v>
      </c>
      <c r="K3994" s="1">
        <v>42452.449305555558</v>
      </c>
    </row>
    <row r="3995" spans="1:11" x14ac:dyDescent="0.25">
      <c r="A3995" t="s">
        <v>7051</v>
      </c>
      <c r="B3995" t="s">
        <v>17</v>
      </c>
      <c r="C3995">
        <v>10.89</v>
      </c>
      <c r="D3995" t="s">
        <v>13</v>
      </c>
      <c r="E3995">
        <v>10.89</v>
      </c>
      <c r="F3995" t="s">
        <v>13</v>
      </c>
      <c r="G3995">
        <v>36.94</v>
      </c>
      <c r="H3995" t="s">
        <v>14</v>
      </c>
      <c r="I3995" t="s">
        <v>42</v>
      </c>
      <c r="J3995" t="s">
        <v>7052</v>
      </c>
      <c r="K3995" s="1">
        <v>42452.45</v>
      </c>
    </row>
    <row r="3996" spans="1:11" x14ac:dyDescent="0.25">
      <c r="A3996" t="s">
        <v>7053</v>
      </c>
      <c r="B3996" t="s">
        <v>17</v>
      </c>
      <c r="C3996">
        <v>25</v>
      </c>
      <c r="D3996" t="s">
        <v>13</v>
      </c>
      <c r="E3996">
        <v>25</v>
      </c>
      <c r="F3996" t="s">
        <v>13</v>
      </c>
      <c r="G3996">
        <v>25</v>
      </c>
      <c r="H3996" t="s">
        <v>13</v>
      </c>
      <c r="I3996" t="s">
        <v>42</v>
      </c>
      <c r="J3996" t="s">
        <v>7054</v>
      </c>
      <c r="K3996" s="1">
        <v>42452.45</v>
      </c>
    </row>
    <row r="3997" spans="1:11" x14ac:dyDescent="0.25">
      <c r="A3997" t="s">
        <v>7055</v>
      </c>
      <c r="B3997" t="s">
        <v>45</v>
      </c>
      <c r="C3997">
        <v>12.45</v>
      </c>
      <c r="D3997" t="s">
        <v>13</v>
      </c>
      <c r="E3997">
        <v>12.45</v>
      </c>
      <c r="F3997" t="s">
        <v>13</v>
      </c>
      <c r="G3997">
        <v>42.23</v>
      </c>
      <c r="H3997" t="s">
        <v>14</v>
      </c>
      <c r="I3997" t="s">
        <v>42</v>
      </c>
      <c r="J3997" t="s">
        <v>7056</v>
      </c>
      <c r="K3997" s="1">
        <v>42452.449305555558</v>
      </c>
    </row>
    <row r="3998" spans="1:11" x14ac:dyDescent="0.25">
      <c r="A3998" t="s">
        <v>7057</v>
      </c>
      <c r="B3998" t="s">
        <v>17</v>
      </c>
      <c r="C3998">
        <v>20.5</v>
      </c>
      <c r="D3998" t="s">
        <v>13</v>
      </c>
      <c r="E3998">
        <v>20.5</v>
      </c>
      <c r="F3998" t="s">
        <v>13</v>
      </c>
      <c r="G3998">
        <v>203.8</v>
      </c>
      <c r="H3998" t="s">
        <v>18</v>
      </c>
      <c r="I3998" t="s">
        <v>19</v>
      </c>
      <c r="J3998" t="s">
        <v>7058</v>
      </c>
      <c r="K3998" s="1">
        <v>42452.449305555558</v>
      </c>
    </row>
    <row r="3999" spans="1:11" x14ac:dyDescent="0.25">
      <c r="A3999" t="s">
        <v>7059</v>
      </c>
      <c r="B3999" t="s">
        <v>17</v>
      </c>
      <c r="C3999">
        <v>200</v>
      </c>
      <c r="D3999" t="s">
        <v>13</v>
      </c>
      <c r="E3999">
        <v>200</v>
      </c>
      <c r="F3999" t="s">
        <v>13</v>
      </c>
      <c r="G3999">
        <v>26598.66</v>
      </c>
      <c r="H3999" t="s">
        <v>67</v>
      </c>
      <c r="I3999" t="s">
        <v>19</v>
      </c>
      <c r="J3999" t="s">
        <v>7060</v>
      </c>
      <c r="K3999" s="1">
        <v>42452.449305555558</v>
      </c>
    </row>
    <row r="4000" spans="1:11" x14ac:dyDescent="0.25">
      <c r="A4000" t="s">
        <v>7061</v>
      </c>
      <c r="B4000" t="s">
        <v>45</v>
      </c>
      <c r="C4000">
        <v>1.37</v>
      </c>
      <c r="D4000" t="s">
        <v>13</v>
      </c>
      <c r="E4000">
        <v>1.37</v>
      </c>
      <c r="F4000" t="s">
        <v>13</v>
      </c>
      <c r="G4000">
        <v>2.12</v>
      </c>
      <c r="H4000" t="s">
        <v>25</v>
      </c>
      <c r="I4000" t="s">
        <v>19</v>
      </c>
      <c r="J4000" t="s">
        <v>7062</v>
      </c>
      <c r="K4000" s="1">
        <v>42452.449305555558</v>
      </c>
    </row>
    <row r="4001" spans="1:11" x14ac:dyDescent="0.25">
      <c r="A4001" t="s">
        <v>7063</v>
      </c>
      <c r="B4001" t="s">
        <v>12</v>
      </c>
      <c r="C4001">
        <v>10000</v>
      </c>
      <c r="D4001" t="s">
        <v>14</v>
      </c>
      <c r="E4001">
        <v>10000</v>
      </c>
      <c r="F4001" t="s">
        <v>14</v>
      </c>
      <c r="G4001">
        <v>10000</v>
      </c>
      <c r="H4001" t="s">
        <v>14</v>
      </c>
      <c r="I4001" t="s">
        <v>15</v>
      </c>
      <c r="J4001">
        <v>155887632</v>
      </c>
      <c r="K4001" s="1">
        <v>42452.449305555558</v>
      </c>
    </row>
    <row r="4002" spans="1:11" x14ac:dyDescent="0.25">
      <c r="A4002" t="s">
        <v>7064</v>
      </c>
      <c r="B4002" t="s">
        <v>17</v>
      </c>
      <c r="C4002">
        <v>96.1</v>
      </c>
      <c r="D4002" t="s">
        <v>13</v>
      </c>
      <c r="E4002">
        <v>96.1</v>
      </c>
      <c r="F4002" t="s">
        <v>13</v>
      </c>
      <c r="G4002">
        <v>325.97000000000003</v>
      </c>
      <c r="H4002" t="s">
        <v>14</v>
      </c>
      <c r="I4002" t="s">
        <v>42</v>
      </c>
      <c r="J4002">
        <v>30097953</v>
      </c>
      <c r="K4002" s="1">
        <v>42452.449305555558</v>
      </c>
    </row>
    <row r="4003" spans="1:11" x14ac:dyDescent="0.25">
      <c r="A4003" t="s">
        <v>7065</v>
      </c>
      <c r="B4003" t="s">
        <v>17</v>
      </c>
      <c r="C4003">
        <v>31.74</v>
      </c>
      <c r="D4003" t="s">
        <v>13</v>
      </c>
      <c r="E4003">
        <v>31.74</v>
      </c>
      <c r="F4003" t="s">
        <v>13</v>
      </c>
      <c r="G4003">
        <v>315.52999999999997</v>
      </c>
      <c r="H4003" t="s">
        <v>18</v>
      </c>
      <c r="I4003" t="s">
        <v>19</v>
      </c>
      <c r="J4003" t="s">
        <v>7066</v>
      </c>
      <c r="K4003" s="1">
        <v>42452.449305555558</v>
      </c>
    </row>
    <row r="4004" spans="1:11" x14ac:dyDescent="0.25">
      <c r="A4004" t="s">
        <v>7067</v>
      </c>
      <c r="B4004" t="s">
        <v>45</v>
      </c>
      <c r="C4004">
        <v>31.71</v>
      </c>
      <c r="D4004" t="s">
        <v>13</v>
      </c>
      <c r="E4004">
        <v>31.71</v>
      </c>
      <c r="F4004" t="s">
        <v>13</v>
      </c>
      <c r="G4004">
        <v>107.56</v>
      </c>
      <c r="H4004" t="s">
        <v>14</v>
      </c>
      <c r="I4004" t="s">
        <v>42</v>
      </c>
      <c r="J4004">
        <v>30097952</v>
      </c>
      <c r="K4004" s="1">
        <v>42452.449305555558</v>
      </c>
    </row>
    <row r="4005" spans="1:11" x14ac:dyDescent="0.25">
      <c r="A4005" t="s">
        <v>7068</v>
      </c>
      <c r="B4005" t="s">
        <v>17</v>
      </c>
      <c r="C4005">
        <v>175</v>
      </c>
      <c r="D4005" t="s">
        <v>14</v>
      </c>
      <c r="E4005">
        <v>175</v>
      </c>
      <c r="F4005" t="s">
        <v>14</v>
      </c>
      <c r="G4005">
        <v>175</v>
      </c>
      <c r="H4005" t="s">
        <v>14</v>
      </c>
      <c r="I4005" t="s">
        <v>42</v>
      </c>
      <c r="J4005" t="s">
        <v>7069</v>
      </c>
      <c r="K4005" s="1">
        <v>42452.45</v>
      </c>
    </row>
    <row r="4006" spans="1:11" x14ac:dyDescent="0.25">
      <c r="A4006" t="s">
        <v>7070</v>
      </c>
      <c r="B4006" t="s">
        <v>45</v>
      </c>
      <c r="C4006">
        <v>8</v>
      </c>
      <c r="D4006" t="s">
        <v>13</v>
      </c>
      <c r="E4006">
        <v>8</v>
      </c>
      <c r="F4006" t="s">
        <v>13</v>
      </c>
      <c r="G4006">
        <v>27.14</v>
      </c>
      <c r="H4006" t="s">
        <v>14</v>
      </c>
      <c r="I4006" t="s">
        <v>42</v>
      </c>
      <c r="J4006">
        <v>30097943</v>
      </c>
      <c r="K4006" s="1">
        <v>42452.45</v>
      </c>
    </row>
    <row r="4007" spans="1:11" x14ac:dyDescent="0.25">
      <c r="A4007" t="s">
        <v>7071</v>
      </c>
      <c r="B4007" t="s">
        <v>17</v>
      </c>
      <c r="C4007">
        <v>48.04</v>
      </c>
      <c r="D4007" t="s">
        <v>13</v>
      </c>
      <c r="E4007">
        <v>48.04</v>
      </c>
      <c r="F4007" t="s">
        <v>13</v>
      </c>
      <c r="G4007">
        <v>162.94999999999999</v>
      </c>
      <c r="H4007" t="s">
        <v>14</v>
      </c>
      <c r="I4007" t="s">
        <v>42</v>
      </c>
      <c r="J4007">
        <v>30097942</v>
      </c>
      <c r="K4007" s="1">
        <v>42452.449305555558</v>
      </c>
    </row>
    <row r="4008" spans="1:11" x14ac:dyDescent="0.25">
      <c r="A4008" t="s">
        <v>7072</v>
      </c>
      <c r="B4008" t="s">
        <v>17</v>
      </c>
      <c r="C4008">
        <v>31.82</v>
      </c>
      <c r="D4008" t="s">
        <v>13</v>
      </c>
      <c r="E4008">
        <v>31.82</v>
      </c>
      <c r="F4008" t="s">
        <v>13</v>
      </c>
      <c r="G4008">
        <v>316.33</v>
      </c>
      <c r="H4008" t="s">
        <v>18</v>
      </c>
      <c r="I4008" t="s">
        <v>19</v>
      </c>
      <c r="J4008" t="s">
        <v>7073</v>
      </c>
      <c r="K4008" s="1">
        <v>42452.448611111111</v>
      </c>
    </row>
    <row r="4009" spans="1:11" x14ac:dyDescent="0.25">
      <c r="A4009" t="s">
        <v>7074</v>
      </c>
      <c r="B4009" t="s">
        <v>12</v>
      </c>
      <c r="C4009">
        <v>10.89</v>
      </c>
      <c r="D4009" t="s">
        <v>13</v>
      </c>
      <c r="E4009">
        <v>10.89</v>
      </c>
      <c r="F4009" t="s">
        <v>13</v>
      </c>
      <c r="G4009">
        <v>36.94</v>
      </c>
      <c r="H4009" t="s">
        <v>14</v>
      </c>
      <c r="I4009" t="s">
        <v>15</v>
      </c>
      <c r="J4009" t="s">
        <v>7075</v>
      </c>
      <c r="K4009" s="1">
        <v>42452.448611111111</v>
      </c>
    </row>
    <row r="4010" spans="1:11" x14ac:dyDescent="0.25">
      <c r="A4010" t="s">
        <v>7076</v>
      </c>
      <c r="B4010" t="s">
        <v>17</v>
      </c>
      <c r="C4010">
        <v>15.56</v>
      </c>
      <c r="D4010" t="s">
        <v>13</v>
      </c>
      <c r="E4010">
        <v>15.56</v>
      </c>
      <c r="F4010" t="s">
        <v>13</v>
      </c>
      <c r="G4010">
        <v>52.78</v>
      </c>
      <c r="H4010" t="s">
        <v>14</v>
      </c>
      <c r="I4010" t="s">
        <v>42</v>
      </c>
      <c r="J4010" t="s">
        <v>7077</v>
      </c>
      <c r="K4010" s="1">
        <v>42452.449305555558</v>
      </c>
    </row>
    <row r="4011" spans="1:11" x14ac:dyDescent="0.25">
      <c r="A4011" t="s">
        <v>7078</v>
      </c>
      <c r="B4011" t="s">
        <v>45</v>
      </c>
      <c r="C4011">
        <v>24.9</v>
      </c>
      <c r="D4011" t="s">
        <v>13</v>
      </c>
      <c r="E4011">
        <v>24.9</v>
      </c>
      <c r="F4011" t="s">
        <v>13</v>
      </c>
      <c r="G4011">
        <v>84.46</v>
      </c>
      <c r="H4011" t="s">
        <v>14</v>
      </c>
      <c r="I4011" t="s">
        <v>42</v>
      </c>
      <c r="J4011" t="s">
        <v>7079</v>
      </c>
      <c r="K4011" s="1">
        <v>42452.448611111111</v>
      </c>
    </row>
    <row r="4012" spans="1:11" x14ac:dyDescent="0.25">
      <c r="A4012" t="s">
        <v>7080</v>
      </c>
      <c r="B4012" t="s">
        <v>45</v>
      </c>
      <c r="C4012">
        <v>32.03</v>
      </c>
      <c r="D4012" t="s">
        <v>13</v>
      </c>
      <c r="E4012">
        <v>32.03</v>
      </c>
      <c r="F4012" t="s">
        <v>13</v>
      </c>
      <c r="G4012">
        <v>108.65</v>
      </c>
      <c r="H4012" t="s">
        <v>14</v>
      </c>
      <c r="I4012" t="s">
        <v>42</v>
      </c>
      <c r="J4012">
        <v>30097931</v>
      </c>
      <c r="K4012" s="1">
        <v>42452.448611111111</v>
      </c>
    </row>
    <row r="4013" spans="1:11" x14ac:dyDescent="0.25">
      <c r="A4013" t="s">
        <v>7081</v>
      </c>
      <c r="B4013" t="s">
        <v>17</v>
      </c>
      <c r="C4013">
        <v>12.45</v>
      </c>
      <c r="D4013" t="s">
        <v>13</v>
      </c>
      <c r="E4013">
        <v>12.45</v>
      </c>
      <c r="F4013" t="s">
        <v>13</v>
      </c>
      <c r="G4013">
        <v>42.23</v>
      </c>
      <c r="H4013" t="s">
        <v>14</v>
      </c>
      <c r="I4013" t="s">
        <v>42</v>
      </c>
      <c r="J4013" t="s">
        <v>7082</v>
      </c>
      <c r="K4013" s="1">
        <v>42452.448611111111</v>
      </c>
    </row>
    <row r="4014" spans="1:11" x14ac:dyDescent="0.25">
      <c r="A4014" t="s">
        <v>7083</v>
      </c>
      <c r="B4014" t="s">
        <v>17</v>
      </c>
      <c r="C4014">
        <v>8.9600000000000009</v>
      </c>
      <c r="D4014" t="s">
        <v>13</v>
      </c>
      <c r="E4014">
        <v>8.9600000000000009</v>
      </c>
      <c r="F4014" t="s">
        <v>13</v>
      </c>
      <c r="G4014">
        <v>30.4</v>
      </c>
      <c r="H4014" t="s">
        <v>14</v>
      </c>
      <c r="I4014" t="s">
        <v>42</v>
      </c>
      <c r="J4014">
        <v>30097927</v>
      </c>
      <c r="K4014" s="1">
        <v>42452.449305555558</v>
      </c>
    </row>
    <row r="4015" spans="1:11" x14ac:dyDescent="0.25">
      <c r="A4015" t="s">
        <v>7084</v>
      </c>
      <c r="B4015" t="s">
        <v>12</v>
      </c>
      <c r="C4015">
        <v>23.34</v>
      </c>
      <c r="D4015" t="s">
        <v>13</v>
      </c>
      <c r="E4015">
        <v>23.34</v>
      </c>
      <c r="F4015" t="s">
        <v>13</v>
      </c>
      <c r="G4015">
        <v>79.17</v>
      </c>
      <c r="H4015" t="s">
        <v>14</v>
      </c>
      <c r="I4015" t="s">
        <v>15</v>
      </c>
      <c r="J4015" t="s">
        <v>7085</v>
      </c>
      <c r="K4015" s="1">
        <v>42452.447916666664</v>
      </c>
    </row>
    <row r="4016" spans="1:11" x14ac:dyDescent="0.25">
      <c r="A4016" t="s">
        <v>7086</v>
      </c>
      <c r="B4016" t="s">
        <v>17</v>
      </c>
      <c r="C4016">
        <v>250</v>
      </c>
      <c r="D4016" t="s">
        <v>13</v>
      </c>
      <c r="E4016">
        <v>250</v>
      </c>
      <c r="F4016" t="s">
        <v>13</v>
      </c>
      <c r="G4016">
        <v>250</v>
      </c>
      <c r="H4016" t="s">
        <v>13</v>
      </c>
      <c r="I4016" t="s">
        <v>42</v>
      </c>
      <c r="J4016" t="s">
        <v>7087</v>
      </c>
      <c r="K4016" s="1">
        <v>42452.448611111111</v>
      </c>
    </row>
    <row r="4017" spans="1:11" x14ac:dyDescent="0.25">
      <c r="A4017" t="s">
        <v>7088</v>
      </c>
      <c r="B4017" t="s">
        <v>17</v>
      </c>
      <c r="C4017">
        <v>10.7</v>
      </c>
      <c r="D4017" t="s">
        <v>13</v>
      </c>
      <c r="E4017">
        <v>10.7</v>
      </c>
      <c r="F4017" t="s">
        <v>13</v>
      </c>
      <c r="G4017">
        <v>106.37</v>
      </c>
      <c r="H4017" t="s">
        <v>18</v>
      </c>
      <c r="I4017" t="s">
        <v>19</v>
      </c>
      <c r="J4017" t="s">
        <v>7089</v>
      </c>
      <c r="K4017" s="1">
        <v>42452.447916666664</v>
      </c>
    </row>
    <row r="4018" spans="1:11" x14ac:dyDescent="0.25">
      <c r="A4018" t="s">
        <v>7090</v>
      </c>
      <c r="B4018" t="s">
        <v>17</v>
      </c>
      <c r="C4018">
        <v>9.6</v>
      </c>
      <c r="D4018" t="s">
        <v>13</v>
      </c>
      <c r="E4018">
        <v>9.6</v>
      </c>
      <c r="F4018" t="s">
        <v>13</v>
      </c>
      <c r="G4018">
        <v>32.57</v>
      </c>
      <c r="H4018" t="s">
        <v>14</v>
      </c>
      <c r="I4018" t="s">
        <v>42</v>
      </c>
      <c r="J4018">
        <v>30097921</v>
      </c>
      <c r="K4018" s="1">
        <v>42452.448611111111</v>
      </c>
    </row>
    <row r="4019" spans="1:11" x14ac:dyDescent="0.25">
      <c r="A4019" t="s">
        <v>7091</v>
      </c>
      <c r="B4019" t="s">
        <v>17</v>
      </c>
      <c r="C4019">
        <v>77.5</v>
      </c>
      <c r="D4019" t="s">
        <v>13</v>
      </c>
      <c r="E4019">
        <v>77.5</v>
      </c>
      <c r="F4019" t="s">
        <v>13</v>
      </c>
      <c r="G4019">
        <v>262.88</v>
      </c>
      <c r="H4019" t="s">
        <v>14</v>
      </c>
      <c r="I4019" t="s">
        <v>42</v>
      </c>
      <c r="J4019" t="s">
        <v>7092</v>
      </c>
      <c r="K4019" s="1">
        <v>42452.447916666664</v>
      </c>
    </row>
    <row r="4020" spans="1:11" x14ac:dyDescent="0.25">
      <c r="A4020" t="s">
        <v>7093</v>
      </c>
      <c r="B4020" t="s">
        <v>17</v>
      </c>
      <c r="C4020">
        <v>300</v>
      </c>
      <c r="D4020" t="s">
        <v>13</v>
      </c>
      <c r="E4020">
        <v>300</v>
      </c>
      <c r="F4020" t="s">
        <v>13</v>
      </c>
      <c r="G4020">
        <v>2982.32</v>
      </c>
      <c r="H4020" t="s">
        <v>18</v>
      </c>
      <c r="I4020" t="s">
        <v>19</v>
      </c>
      <c r="J4020" t="s">
        <v>7094</v>
      </c>
      <c r="K4020" s="1">
        <v>42452.447916666664</v>
      </c>
    </row>
    <row r="4021" spans="1:11" x14ac:dyDescent="0.25">
      <c r="A4021" t="s">
        <v>7095</v>
      </c>
      <c r="B4021" t="s">
        <v>17</v>
      </c>
      <c r="C4021">
        <v>21.16</v>
      </c>
      <c r="D4021" t="s">
        <v>13</v>
      </c>
      <c r="E4021">
        <v>21.16</v>
      </c>
      <c r="F4021" t="s">
        <v>13</v>
      </c>
      <c r="G4021">
        <v>210.36</v>
      </c>
      <c r="H4021" t="s">
        <v>18</v>
      </c>
      <c r="I4021" t="s">
        <v>19</v>
      </c>
      <c r="J4021" t="s">
        <v>7096</v>
      </c>
      <c r="K4021" s="1">
        <v>42452.447916666664</v>
      </c>
    </row>
    <row r="4022" spans="1:11" x14ac:dyDescent="0.25">
      <c r="A4022" t="s">
        <v>7097</v>
      </c>
      <c r="B4022" t="s">
        <v>17</v>
      </c>
      <c r="C4022">
        <v>52.89</v>
      </c>
      <c r="D4022" t="s">
        <v>13</v>
      </c>
      <c r="E4022">
        <v>52.89</v>
      </c>
      <c r="F4022" t="s">
        <v>13</v>
      </c>
      <c r="G4022">
        <v>525.79</v>
      </c>
      <c r="H4022" t="s">
        <v>18</v>
      </c>
      <c r="I4022" t="s">
        <v>19</v>
      </c>
      <c r="J4022" t="s">
        <v>7098</v>
      </c>
      <c r="K4022" s="1">
        <v>42452.447916666664</v>
      </c>
    </row>
    <row r="4023" spans="1:11" x14ac:dyDescent="0.25">
      <c r="A4023" t="s">
        <v>7099</v>
      </c>
      <c r="B4023" t="s">
        <v>17</v>
      </c>
      <c r="C4023">
        <v>21.4</v>
      </c>
      <c r="D4023" t="s">
        <v>13</v>
      </c>
      <c r="E4023">
        <v>21.4</v>
      </c>
      <c r="F4023" t="s">
        <v>13</v>
      </c>
      <c r="G4023">
        <v>212.74</v>
      </c>
      <c r="H4023" t="s">
        <v>18</v>
      </c>
      <c r="I4023" t="s">
        <v>19</v>
      </c>
      <c r="J4023" t="s">
        <v>7100</v>
      </c>
      <c r="K4023" s="1">
        <v>42452.447916666664</v>
      </c>
    </row>
    <row r="4024" spans="1:11" x14ac:dyDescent="0.25">
      <c r="A4024" t="s">
        <v>7101</v>
      </c>
      <c r="B4024" t="s">
        <v>17</v>
      </c>
      <c r="C4024">
        <v>50</v>
      </c>
      <c r="D4024" t="s">
        <v>13</v>
      </c>
      <c r="E4024">
        <v>50</v>
      </c>
      <c r="F4024" t="s">
        <v>13</v>
      </c>
      <c r="G4024">
        <v>50</v>
      </c>
      <c r="H4024" t="s">
        <v>13</v>
      </c>
      <c r="I4024" t="s">
        <v>42</v>
      </c>
      <c r="J4024" t="s">
        <v>7102</v>
      </c>
      <c r="K4024" s="1">
        <v>42452.447916666664</v>
      </c>
    </row>
    <row r="4025" spans="1:11" x14ac:dyDescent="0.25">
      <c r="A4025" t="s">
        <v>7103</v>
      </c>
      <c r="B4025" t="s">
        <v>17</v>
      </c>
      <c r="C4025">
        <v>18.57</v>
      </c>
      <c r="D4025" t="s">
        <v>13</v>
      </c>
      <c r="E4025">
        <v>18.57</v>
      </c>
      <c r="F4025" t="s">
        <v>13</v>
      </c>
      <c r="G4025">
        <v>62.99</v>
      </c>
      <c r="H4025" t="s">
        <v>14</v>
      </c>
      <c r="I4025" t="s">
        <v>42</v>
      </c>
      <c r="J4025">
        <v>30097916</v>
      </c>
      <c r="K4025" s="1">
        <v>42452.447916666664</v>
      </c>
    </row>
    <row r="4026" spans="1:11" x14ac:dyDescent="0.25">
      <c r="A4026" t="s">
        <v>7104</v>
      </c>
      <c r="B4026" t="s">
        <v>17</v>
      </c>
      <c r="C4026">
        <v>30.98</v>
      </c>
      <c r="D4026" t="s">
        <v>13</v>
      </c>
      <c r="E4026">
        <v>30.98</v>
      </c>
      <c r="F4026" t="s">
        <v>13</v>
      </c>
      <c r="G4026">
        <v>105.24</v>
      </c>
      <c r="H4026" t="s">
        <v>14</v>
      </c>
      <c r="I4026" t="s">
        <v>42</v>
      </c>
      <c r="J4026" t="s">
        <v>7105</v>
      </c>
      <c r="K4026" s="1">
        <v>42452.447916666664</v>
      </c>
    </row>
    <row r="4027" spans="1:11" x14ac:dyDescent="0.25">
      <c r="A4027" t="s">
        <v>7106</v>
      </c>
      <c r="B4027" t="s">
        <v>12</v>
      </c>
      <c r="C4027">
        <v>54.46</v>
      </c>
      <c r="D4027" t="s">
        <v>13</v>
      </c>
      <c r="E4027">
        <v>54.46</v>
      </c>
      <c r="F4027" t="s">
        <v>13</v>
      </c>
      <c r="G4027">
        <v>185.01</v>
      </c>
      <c r="H4027" t="s">
        <v>14</v>
      </c>
      <c r="I4027" t="s">
        <v>15</v>
      </c>
      <c r="J4027" t="s">
        <v>7107</v>
      </c>
      <c r="K4027" s="1">
        <v>42452.447222222225</v>
      </c>
    </row>
    <row r="4028" spans="1:11" x14ac:dyDescent="0.25">
      <c r="A4028" t="s">
        <v>7108</v>
      </c>
      <c r="B4028" t="s">
        <v>17</v>
      </c>
      <c r="C4028">
        <v>1</v>
      </c>
      <c r="D4028" t="s">
        <v>13</v>
      </c>
      <c r="E4028">
        <v>1</v>
      </c>
      <c r="F4028" t="s">
        <v>13</v>
      </c>
      <c r="G4028">
        <v>1</v>
      </c>
      <c r="H4028" t="s">
        <v>13</v>
      </c>
      <c r="I4028" t="s">
        <v>42</v>
      </c>
      <c r="J4028" t="s">
        <v>7109</v>
      </c>
      <c r="K4028" s="1">
        <v>42452.448611111111</v>
      </c>
    </row>
    <row r="4029" spans="1:11" x14ac:dyDescent="0.25">
      <c r="A4029" t="s">
        <v>7110</v>
      </c>
      <c r="B4029" t="s">
        <v>45</v>
      </c>
      <c r="C4029">
        <v>31.13</v>
      </c>
      <c r="D4029" t="s">
        <v>13</v>
      </c>
      <c r="E4029">
        <v>31.13</v>
      </c>
      <c r="F4029" t="s">
        <v>13</v>
      </c>
      <c r="G4029">
        <v>105.75</v>
      </c>
      <c r="H4029" t="s">
        <v>14</v>
      </c>
      <c r="I4029" t="s">
        <v>42</v>
      </c>
      <c r="J4029" t="s">
        <v>7111</v>
      </c>
      <c r="K4029" s="1">
        <v>42452.447916666664</v>
      </c>
    </row>
    <row r="4030" spans="1:11" x14ac:dyDescent="0.25">
      <c r="A4030" t="s">
        <v>7112</v>
      </c>
      <c r="B4030" t="s">
        <v>12</v>
      </c>
      <c r="C4030">
        <v>400</v>
      </c>
      <c r="D4030" t="s">
        <v>14</v>
      </c>
      <c r="E4030">
        <v>400</v>
      </c>
      <c r="F4030" t="s">
        <v>14</v>
      </c>
      <c r="G4030">
        <v>400</v>
      </c>
      <c r="H4030" t="s">
        <v>14</v>
      </c>
      <c r="I4030" t="s">
        <v>15</v>
      </c>
      <c r="J4030">
        <v>155887272</v>
      </c>
      <c r="K4030" s="1">
        <v>42452.447222222225</v>
      </c>
    </row>
    <row r="4031" spans="1:11" x14ac:dyDescent="0.25">
      <c r="A4031" t="s">
        <v>7113</v>
      </c>
      <c r="B4031" t="s">
        <v>17</v>
      </c>
      <c r="C4031">
        <v>1.37</v>
      </c>
      <c r="D4031" t="s">
        <v>13</v>
      </c>
      <c r="E4031">
        <v>1.37</v>
      </c>
      <c r="F4031" t="s">
        <v>13</v>
      </c>
      <c r="G4031">
        <v>2.12</v>
      </c>
      <c r="H4031" t="s">
        <v>25</v>
      </c>
      <c r="I4031" t="s">
        <v>19</v>
      </c>
      <c r="J4031" t="s">
        <v>7114</v>
      </c>
      <c r="K4031" s="1">
        <v>42452.447222222225</v>
      </c>
    </row>
    <row r="4032" spans="1:11" x14ac:dyDescent="0.25">
      <c r="A4032" t="s">
        <v>7115</v>
      </c>
      <c r="B4032" t="s">
        <v>17</v>
      </c>
      <c r="C4032">
        <v>12.45</v>
      </c>
      <c r="D4032" t="s">
        <v>13</v>
      </c>
      <c r="E4032">
        <v>12.45</v>
      </c>
      <c r="F4032" t="s">
        <v>13</v>
      </c>
      <c r="G4032">
        <v>42.3</v>
      </c>
      <c r="H4032" t="s">
        <v>14</v>
      </c>
      <c r="I4032" t="s">
        <v>42</v>
      </c>
      <c r="J4032" t="s">
        <v>7116</v>
      </c>
      <c r="K4032" s="1">
        <v>42452.447222222225</v>
      </c>
    </row>
    <row r="4033" spans="1:11" x14ac:dyDescent="0.25">
      <c r="A4033" t="s">
        <v>7117</v>
      </c>
      <c r="B4033" t="s">
        <v>45</v>
      </c>
      <c r="C4033">
        <v>48.04</v>
      </c>
      <c r="D4033" t="s">
        <v>13</v>
      </c>
      <c r="E4033">
        <v>48.04</v>
      </c>
      <c r="F4033" t="s">
        <v>13</v>
      </c>
      <c r="G4033">
        <v>163.19999999999999</v>
      </c>
      <c r="H4033" t="s">
        <v>14</v>
      </c>
      <c r="I4033" t="s">
        <v>42</v>
      </c>
      <c r="J4033">
        <v>30097906</v>
      </c>
      <c r="K4033" s="1">
        <v>42452.447222222225</v>
      </c>
    </row>
    <row r="4034" spans="1:11" x14ac:dyDescent="0.25">
      <c r="A4034" t="s">
        <v>7118</v>
      </c>
      <c r="B4034" t="s">
        <v>17</v>
      </c>
      <c r="C4034">
        <v>8</v>
      </c>
      <c r="D4034" t="s">
        <v>13</v>
      </c>
      <c r="E4034">
        <v>8</v>
      </c>
      <c r="F4034" t="s">
        <v>13</v>
      </c>
      <c r="G4034">
        <v>27.18</v>
      </c>
      <c r="H4034" t="s">
        <v>14</v>
      </c>
      <c r="I4034" t="s">
        <v>42</v>
      </c>
      <c r="J4034">
        <v>30097905</v>
      </c>
      <c r="K4034" s="1">
        <v>42452.447222222225</v>
      </c>
    </row>
    <row r="4035" spans="1:11" x14ac:dyDescent="0.25">
      <c r="A4035" t="s">
        <v>7119</v>
      </c>
      <c r="B4035" t="s">
        <v>45</v>
      </c>
      <c r="C4035">
        <v>15.56</v>
      </c>
      <c r="D4035" t="s">
        <v>13</v>
      </c>
      <c r="E4035">
        <v>15.56</v>
      </c>
      <c r="F4035" t="s">
        <v>13</v>
      </c>
      <c r="G4035">
        <v>52.86</v>
      </c>
      <c r="H4035" t="s">
        <v>14</v>
      </c>
      <c r="I4035" t="s">
        <v>42</v>
      </c>
      <c r="J4035" t="s">
        <v>7120</v>
      </c>
      <c r="K4035" s="1">
        <v>42452.447222222225</v>
      </c>
    </row>
    <row r="4036" spans="1:11" x14ac:dyDescent="0.25">
      <c r="A4036" t="s">
        <v>7121</v>
      </c>
      <c r="B4036" t="s">
        <v>17</v>
      </c>
      <c r="C4036">
        <v>15</v>
      </c>
      <c r="D4036" t="s">
        <v>13</v>
      </c>
      <c r="E4036">
        <v>15</v>
      </c>
      <c r="F4036" t="s">
        <v>13</v>
      </c>
      <c r="G4036">
        <v>149.13</v>
      </c>
      <c r="H4036" t="s">
        <v>18</v>
      </c>
      <c r="I4036" t="s">
        <v>124</v>
      </c>
      <c r="J4036" t="s">
        <v>7122</v>
      </c>
      <c r="K4036" s="1">
        <v>42452.447222222225</v>
      </c>
    </row>
    <row r="4037" spans="1:11" x14ac:dyDescent="0.25">
      <c r="A4037" t="s">
        <v>7123</v>
      </c>
      <c r="B4037" t="s">
        <v>17</v>
      </c>
      <c r="C4037">
        <v>64.94</v>
      </c>
      <c r="D4037" t="s">
        <v>13</v>
      </c>
      <c r="E4037">
        <v>64.94</v>
      </c>
      <c r="F4037" t="s">
        <v>13</v>
      </c>
      <c r="G4037">
        <v>645.63</v>
      </c>
      <c r="H4037" t="s">
        <v>18</v>
      </c>
      <c r="I4037" t="s">
        <v>19</v>
      </c>
      <c r="J4037" t="s">
        <v>7124</v>
      </c>
      <c r="K4037" s="1">
        <v>42452.446527777778</v>
      </c>
    </row>
    <row r="4038" spans="1:11" x14ac:dyDescent="0.25">
      <c r="A4038" t="s">
        <v>7125</v>
      </c>
      <c r="B4038" t="s">
        <v>17</v>
      </c>
      <c r="C4038">
        <v>403.58</v>
      </c>
      <c r="D4038" t="s">
        <v>13</v>
      </c>
      <c r="E4038">
        <v>403.58</v>
      </c>
      <c r="F4038" t="s">
        <v>13</v>
      </c>
      <c r="G4038">
        <v>53608.51</v>
      </c>
      <c r="H4038" t="s">
        <v>67</v>
      </c>
      <c r="I4038" t="s">
        <v>19</v>
      </c>
      <c r="J4038" t="s">
        <v>7126</v>
      </c>
      <c r="K4038" s="1">
        <v>42452.446527777778</v>
      </c>
    </row>
    <row r="4039" spans="1:11" x14ac:dyDescent="0.25">
      <c r="A4039" t="s">
        <v>7127</v>
      </c>
      <c r="B4039" t="s">
        <v>17</v>
      </c>
      <c r="C4039">
        <v>1</v>
      </c>
      <c r="D4039" t="s">
        <v>13</v>
      </c>
      <c r="E4039">
        <v>1</v>
      </c>
      <c r="F4039" t="s">
        <v>13</v>
      </c>
      <c r="G4039">
        <v>1</v>
      </c>
      <c r="H4039" t="s">
        <v>13</v>
      </c>
      <c r="I4039" t="s">
        <v>42</v>
      </c>
      <c r="J4039" t="s">
        <v>7128</v>
      </c>
      <c r="K4039" s="1">
        <v>42452.447916666664</v>
      </c>
    </row>
    <row r="4040" spans="1:11" x14ac:dyDescent="0.25">
      <c r="A4040" t="s">
        <v>7129</v>
      </c>
      <c r="B4040" t="s">
        <v>17</v>
      </c>
      <c r="C4040">
        <v>62.25</v>
      </c>
      <c r="D4040" t="s">
        <v>13</v>
      </c>
      <c r="E4040">
        <v>62.25</v>
      </c>
      <c r="F4040" t="s">
        <v>13</v>
      </c>
      <c r="G4040">
        <v>211.47</v>
      </c>
      <c r="H4040" t="s">
        <v>14</v>
      </c>
      <c r="I4040" t="s">
        <v>42</v>
      </c>
      <c r="J4040" t="s">
        <v>7130</v>
      </c>
      <c r="K4040" s="1">
        <v>42452.446527777778</v>
      </c>
    </row>
    <row r="4041" spans="1:11" x14ac:dyDescent="0.25">
      <c r="A4041" t="s">
        <v>7131</v>
      </c>
      <c r="B4041" t="s">
        <v>17</v>
      </c>
      <c r="C4041">
        <v>25</v>
      </c>
      <c r="D4041" t="s">
        <v>13</v>
      </c>
      <c r="E4041">
        <v>25</v>
      </c>
      <c r="F4041" t="s">
        <v>13</v>
      </c>
      <c r="G4041">
        <v>25</v>
      </c>
      <c r="H4041" t="s">
        <v>13</v>
      </c>
      <c r="I4041" t="s">
        <v>42</v>
      </c>
      <c r="J4041" t="s">
        <v>7132</v>
      </c>
      <c r="K4041" s="1">
        <v>42452.446527777778</v>
      </c>
    </row>
    <row r="4042" spans="1:11" x14ac:dyDescent="0.25">
      <c r="A4042" t="s">
        <v>7133</v>
      </c>
      <c r="B4042" t="s">
        <v>17</v>
      </c>
      <c r="C4042">
        <v>326.82</v>
      </c>
      <c r="D4042" t="s">
        <v>13</v>
      </c>
      <c r="E4042">
        <v>326.82</v>
      </c>
      <c r="F4042" t="s">
        <v>13</v>
      </c>
      <c r="G4042">
        <v>1110.21</v>
      </c>
      <c r="H4042" t="s">
        <v>14</v>
      </c>
      <c r="I4042" t="s">
        <v>42</v>
      </c>
      <c r="J4042" t="s">
        <v>7134</v>
      </c>
      <c r="K4042" s="1">
        <v>42452.446527777778</v>
      </c>
    </row>
    <row r="4043" spans="1:11" x14ac:dyDescent="0.25">
      <c r="A4043" t="s">
        <v>7135</v>
      </c>
      <c r="B4043" t="s">
        <v>45</v>
      </c>
      <c r="C4043">
        <v>0.01</v>
      </c>
      <c r="D4043" t="s">
        <v>252</v>
      </c>
      <c r="E4043">
        <v>0</v>
      </c>
      <c r="F4043" t="s">
        <v>13</v>
      </c>
      <c r="G4043">
        <v>0.01</v>
      </c>
      <c r="H4043" t="s">
        <v>252</v>
      </c>
      <c r="I4043" t="s">
        <v>124</v>
      </c>
      <c r="J4043">
        <v>312127399</v>
      </c>
      <c r="K4043" s="1">
        <v>42452.446527777778</v>
      </c>
    </row>
    <row r="4044" spans="1:11" x14ac:dyDescent="0.25">
      <c r="A4044" t="s">
        <v>7136</v>
      </c>
      <c r="B4044" t="s">
        <v>17</v>
      </c>
      <c r="C4044">
        <v>51.13</v>
      </c>
      <c r="D4044" t="s">
        <v>13</v>
      </c>
      <c r="E4044">
        <v>51.13</v>
      </c>
      <c r="F4044" t="s">
        <v>13</v>
      </c>
      <c r="G4044">
        <v>508.33</v>
      </c>
      <c r="H4044" t="s">
        <v>18</v>
      </c>
      <c r="I4044" t="s">
        <v>19</v>
      </c>
      <c r="J4044" t="s">
        <v>7137</v>
      </c>
      <c r="K4044" s="1">
        <v>42452.446527777778</v>
      </c>
    </row>
    <row r="4045" spans="1:11" x14ac:dyDescent="0.25">
      <c r="A4045" t="s">
        <v>7138</v>
      </c>
      <c r="B4045" t="s">
        <v>17</v>
      </c>
      <c r="C4045">
        <v>54.11</v>
      </c>
      <c r="D4045" t="s">
        <v>13</v>
      </c>
      <c r="E4045">
        <v>54.11</v>
      </c>
      <c r="F4045" t="s">
        <v>13</v>
      </c>
      <c r="G4045">
        <v>537.96</v>
      </c>
      <c r="H4045" t="s">
        <v>18</v>
      </c>
      <c r="I4045" t="s">
        <v>19</v>
      </c>
      <c r="J4045" t="s">
        <v>7139</v>
      </c>
      <c r="K4045" s="1">
        <v>42452.446527777778</v>
      </c>
    </row>
    <row r="4046" spans="1:11" x14ac:dyDescent="0.25">
      <c r="A4046" t="s">
        <v>7140</v>
      </c>
      <c r="B4046" t="s">
        <v>12</v>
      </c>
      <c r="C4046">
        <v>1</v>
      </c>
      <c r="D4046" t="s">
        <v>13</v>
      </c>
      <c r="E4046">
        <v>1</v>
      </c>
      <c r="F4046" t="s">
        <v>13</v>
      </c>
      <c r="G4046">
        <v>1</v>
      </c>
      <c r="H4046" t="s">
        <v>13</v>
      </c>
      <c r="I4046" t="s">
        <v>15</v>
      </c>
      <c r="J4046" t="s">
        <v>7141</v>
      </c>
      <c r="K4046" s="1">
        <v>42452.446527777778</v>
      </c>
    </row>
    <row r="4047" spans="1:11" x14ac:dyDescent="0.25">
      <c r="A4047" t="s">
        <v>7142</v>
      </c>
      <c r="B4047" t="s">
        <v>17</v>
      </c>
      <c r="C4047">
        <v>8</v>
      </c>
      <c r="D4047" t="s">
        <v>13</v>
      </c>
      <c r="E4047">
        <v>8</v>
      </c>
      <c r="F4047" t="s">
        <v>13</v>
      </c>
      <c r="G4047">
        <v>27.18</v>
      </c>
      <c r="H4047" t="s">
        <v>14</v>
      </c>
      <c r="I4047" t="s">
        <v>42</v>
      </c>
      <c r="J4047" t="s">
        <v>7143</v>
      </c>
      <c r="K4047" s="1">
        <v>42452.446527777778</v>
      </c>
    </row>
    <row r="4048" spans="1:11" x14ac:dyDescent="0.25">
      <c r="A4048" t="s">
        <v>7144</v>
      </c>
      <c r="B4048" t="s">
        <v>17</v>
      </c>
      <c r="C4048">
        <v>74.7</v>
      </c>
      <c r="D4048" t="s">
        <v>13</v>
      </c>
      <c r="E4048">
        <v>74.7</v>
      </c>
      <c r="F4048" t="s">
        <v>13</v>
      </c>
      <c r="G4048">
        <v>253.76</v>
      </c>
      <c r="H4048" t="s">
        <v>14</v>
      </c>
      <c r="I4048" t="s">
        <v>42</v>
      </c>
      <c r="J4048" t="s">
        <v>7145</v>
      </c>
      <c r="K4048" s="1">
        <v>42452.446527777778</v>
      </c>
    </row>
    <row r="4049" spans="1:11" x14ac:dyDescent="0.25">
      <c r="A4049" t="s">
        <v>7146</v>
      </c>
      <c r="B4049" t="s">
        <v>17</v>
      </c>
      <c r="C4049">
        <v>5160</v>
      </c>
      <c r="D4049" t="s">
        <v>14</v>
      </c>
      <c r="E4049">
        <v>5160</v>
      </c>
      <c r="F4049" t="s">
        <v>14</v>
      </c>
      <c r="G4049">
        <v>5160</v>
      </c>
      <c r="H4049" t="s">
        <v>14</v>
      </c>
      <c r="I4049" t="s">
        <v>42</v>
      </c>
      <c r="J4049" t="s">
        <v>7147</v>
      </c>
      <c r="K4049" s="1">
        <v>42452.446527777778</v>
      </c>
    </row>
    <row r="4050" spans="1:11" x14ac:dyDescent="0.25">
      <c r="A4050" t="s">
        <v>7148</v>
      </c>
      <c r="B4050" t="s">
        <v>45</v>
      </c>
      <c r="C4050">
        <v>14.08</v>
      </c>
      <c r="D4050" t="s">
        <v>13</v>
      </c>
      <c r="E4050">
        <v>14.08</v>
      </c>
      <c r="F4050" t="s">
        <v>13</v>
      </c>
      <c r="G4050">
        <v>47.83</v>
      </c>
      <c r="H4050" t="s">
        <v>14</v>
      </c>
      <c r="I4050" t="s">
        <v>42</v>
      </c>
      <c r="J4050">
        <v>30097895</v>
      </c>
      <c r="K4050" s="1">
        <v>42452.445833333331</v>
      </c>
    </row>
    <row r="4051" spans="1:11" x14ac:dyDescent="0.25">
      <c r="A4051" t="s">
        <v>7149</v>
      </c>
      <c r="B4051" t="s">
        <v>17</v>
      </c>
      <c r="C4051">
        <v>93.38</v>
      </c>
      <c r="D4051" t="s">
        <v>13</v>
      </c>
      <c r="E4051">
        <v>93.38</v>
      </c>
      <c r="F4051" t="s">
        <v>13</v>
      </c>
      <c r="G4051">
        <v>317.22000000000003</v>
      </c>
      <c r="H4051" t="s">
        <v>14</v>
      </c>
      <c r="I4051" t="s">
        <v>42</v>
      </c>
      <c r="J4051" t="s">
        <v>7150</v>
      </c>
      <c r="K4051" s="1">
        <v>42452.450694444444</v>
      </c>
    </row>
    <row r="4052" spans="1:11" x14ac:dyDescent="0.25">
      <c r="A4052" t="s">
        <v>7151</v>
      </c>
      <c r="B4052" t="s">
        <v>12</v>
      </c>
      <c r="C4052">
        <v>300</v>
      </c>
      <c r="D4052" t="s">
        <v>14</v>
      </c>
      <c r="E4052">
        <v>300</v>
      </c>
      <c r="F4052" t="s">
        <v>14</v>
      </c>
      <c r="G4052">
        <v>300</v>
      </c>
      <c r="H4052" t="s">
        <v>14</v>
      </c>
      <c r="I4052" t="s">
        <v>15</v>
      </c>
      <c r="J4052">
        <v>155886942</v>
      </c>
      <c r="K4052" s="1">
        <v>42452.445833333331</v>
      </c>
    </row>
    <row r="4053" spans="1:11" x14ac:dyDescent="0.25">
      <c r="A4053" t="s">
        <v>7152</v>
      </c>
      <c r="B4053" t="s">
        <v>17</v>
      </c>
      <c r="C4053">
        <v>54.32</v>
      </c>
      <c r="D4053" t="s">
        <v>13</v>
      </c>
      <c r="E4053">
        <v>54.32</v>
      </c>
      <c r="F4053" t="s">
        <v>13</v>
      </c>
      <c r="G4053">
        <v>540.04</v>
      </c>
      <c r="H4053" t="s">
        <v>18</v>
      </c>
      <c r="I4053" t="s">
        <v>19</v>
      </c>
      <c r="J4053" t="s">
        <v>7153</v>
      </c>
      <c r="K4053" s="1">
        <v>42452.445833333331</v>
      </c>
    </row>
    <row r="4054" spans="1:11" x14ac:dyDescent="0.25">
      <c r="A4054" t="s">
        <v>7154</v>
      </c>
      <c r="B4054" t="s">
        <v>17</v>
      </c>
      <c r="C4054">
        <v>52.89</v>
      </c>
      <c r="D4054" t="s">
        <v>13</v>
      </c>
      <c r="E4054">
        <v>52.89</v>
      </c>
      <c r="F4054" t="s">
        <v>13</v>
      </c>
      <c r="G4054">
        <v>525.83000000000004</v>
      </c>
      <c r="H4054" t="s">
        <v>18</v>
      </c>
      <c r="I4054" t="s">
        <v>19</v>
      </c>
      <c r="J4054" t="s">
        <v>7155</v>
      </c>
      <c r="K4054" s="1">
        <v>42452.445833333331</v>
      </c>
    </row>
    <row r="4055" spans="1:11" x14ac:dyDescent="0.25">
      <c r="A4055" t="s">
        <v>7156</v>
      </c>
      <c r="B4055" t="s">
        <v>12</v>
      </c>
      <c r="C4055">
        <v>8</v>
      </c>
      <c r="D4055" t="s">
        <v>13</v>
      </c>
      <c r="E4055">
        <v>8</v>
      </c>
      <c r="F4055" t="s">
        <v>13</v>
      </c>
      <c r="G4055">
        <v>27.18</v>
      </c>
      <c r="H4055" t="s">
        <v>14</v>
      </c>
      <c r="I4055" t="s">
        <v>15</v>
      </c>
      <c r="J4055">
        <v>30097889</v>
      </c>
      <c r="K4055" s="1">
        <v>42452.445833333331</v>
      </c>
    </row>
    <row r="4056" spans="1:11" x14ac:dyDescent="0.25">
      <c r="A4056" t="s">
        <v>7157</v>
      </c>
      <c r="B4056" t="s">
        <v>17</v>
      </c>
      <c r="C4056">
        <v>46.5</v>
      </c>
      <c r="D4056" t="s">
        <v>13</v>
      </c>
      <c r="E4056">
        <v>46.5</v>
      </c>
      <c r="F4056" t="s">
        <v>13</v>
      </c>
      <c r="G4056">
        <v>157.72999999999999</v>
      </c>
      <c r="H4056" t="s">
        <v>14</v>
      </c>
      <c r="I4056" t="s">
        <v>42</v>
      </c>
      <c r="J4056" t="s">
        <v>7158</v>
      </c>
      <c r="K4056" s="1">
        <v>42452.445833333331</v>
      </c>
    </row>
    <row r="4057" spans="1:11" x14ac:dyDescent="0.25">
      <c r="A4057" t="s">
        <v>7159</v>
      </c>
      <c r="B4057" t="s">
        <v>17</v>
      </c>
      <c r="C4057">
        <v>25</v>
      </c>
      <c r="D4057" t="s">
        <v>13</v>
      </c>
      <c r="E4057">
        <v>25</v>
      </c>
      <c r="F4057" t="s">
        <v>13</v>
      </c>
      <c r="G4057">
        <v>25</v>
      </c>
      <c r="H4057" t="s">
        <v>13</v>
      </c>
      <c r="I4057" t="s">
        <v>42</v>
      </c>
      <c r="J4057" t="s">
        <v>7160</v>
      </c>
      <c r="K4057" s="1">
        <v>42452.445833333331</v>
      </c>
    </row>
    <row r="4058" spans="1:11" x14ac:dyDescent="0.25">
      <c r="A4058" t="s">
        <v>7161</v>
      </c>
      <c r="B4058" t="s">
        <v>17</v>
      </c>
      <c r="C4058">
        <v>51.25</v>
      </c>
      <c r="D4058" t="s">
        <v>13</v>
      </c>
      <c r="E4058">
        <v>51.25</v>
      </c>
      <c r="F4058" t="s">
        <v>13</v>
      </c>
      <c r="G4058">
        <v>510.18</v>
      </c>
      <c r="H4058" t="s">
        <v>18</v>
      </c>
      <c r="I4058" t="s">
        <v>19</v>
      </c>
      <c r="J4058" t="s">
        <v>7162</v>
      </c>
      <c r="K4058" s="1">
        <v>42452.445138888892</v>
      </c>
    </row>
    <row r="4059" spans="1:11" x14ac:dyDescent="0.25">
      <c r="A4059" t="s">
        <v>7163</v>
      </c>
      <c r="B4059" t="s">
        <v>17</v>
      </c>
      <c r="C4059">
        <v>105.86</v>
      </c>
      <c r="D4059" t="s">
        <v>13</v>
      </c>
      <c r="E4059">
        <v>105.86</v>
      </c>
      <c r="F4059" t="s">
        <v>13</v>
      </c>
      <c r="G4059">
        <v>1053.79</v>
      </c>
      <c r="H4059" t="s">
        <v>18</v>
      </c>
      <c r="I4059" t="s">
        <v>19</v>
      </c>
      <c r="J4059" t="s">
        <v>7164</v>
      </c>
      <c r="K4059" s="1">
        <v>42452.445138888892</v>
      </c>
    </row>
    <row r="4060" spans="1:11" x14ac:dyDescent="0.25">
      <c r="A4060" t="s">
        <v>7165</v>
      </c>
      <c r="B4060" t="s">
        <v>17</v>
      </c>
      <c r="C4060">
        <v>1</v>
      </c>
      <c r="D4060" t="s">
        <v>13</v>
      </c>
      <c r="E4060">
        <v>1</v>
      </c>
      <c r="F4060" t="s">
        <v>13</v>
      </c>
      <c r="G4060">
        <v>1</v>
      </c>
      <c r="H4060" t="s">
        <v>13</v>
      </c>
      <c r="I4060" t="s">
        <v>42</v>
      </c>
      <c r="J4060" t="s">
        <v>7166</v>
      </c>
      <c r="K4060" s="1">
        <v>42452.446527777778</v>
      </c>
    </row>
    <row r="4061" spans="1:11" x14ac:dyDescent="0.25">
      <c r="A4061" t="s">
        <v>7167</v>
      </c>
      <c r="B4061" t="s">
        <v>17</v>
      </c>
      <c r="C4061">
        <v>1.37</v>
      </c>
      <c r="D4061" t="s">
        <v>13</v>
      </c>
      <c r="E4061">
        <v>1.37</v>
      </c>
      <c r="F4061" t="s">
        <v>13</v>
      </c>
      <c r="G4061">
        <v>2.12</v>
      </c>
      <c r="H4061" t="s">
        <v>25</v>
      </c>
      <c r="I4061" t="s">
        <v>19</v>
      </c>
      <c r="J4061" t="s">
        <v>7168</v>
      </c>
      <c r="K4061" s="1">
        <v>42452.445138888892</v>
      </c>
    </row>
    <row r="4062" spans="1:11" x14ac:dyDescent="0.25">
      <c r="A4062" t="s">
        <v>7169</v>
      </c>
      <c r="B4062" t="s">
        <v>45</v>
      </c>
      <c r="C4062">
        <v>150</v>
      </c>
      <c r="D4062" t="s">
        <v>14</v>
      </c>
      <c r="E4062">
        <v>150</v>
      </c>
      <c r="F4062" t="s">
        <v>14</v>
      </c>
      <c r="G4062">
        <v>150</v>
      </c>
      <c r="H4062" t="s">
        <v>14</v>
      </c>
      <c r="I4062" t="s">
        <v>42</v>
      </c>
      <c r="J4062" t="s">
        <v>7170</v>
      </c>
      <c r="K4062" s="1">
        <v>42452.457638888889</v>
      </c>
    </row>
    <row r="4063" spans="1:11" x14ac:dyDescent="0.25">
      <c r="A4063" t="s">
        <v>7171</v>
      </c>
      <c r="B4063" t="s">
        <v>17</v>
      </c>
      <c r="C4063">
        <v>36.47</v>
      </c>
      <c r="D4063" t="s">
        <v>13</v>
      </c>
      <c r="E4063">
        <v>36.47</v>
      </c>
      <c r="F4063" t="s">
        <v>13</v>
      </c>
      <c r="G4063">
        <v>4850.2700000000004</v>
      </c>
      <c r="H4063" t="s">
        <v>67</v>
      </c>
      <c r="I4063" t="s">
        <v>19</v>
      </c>
      <c r="J4063" t="s">
        <v>7172</v>
      </c>
      <c r="K4063" s="1">
        <v>42452.445138888892</v>
      </c>
    </row>
    <row r="4064" spans="1:11" x14ac:dyDescent="0.25">
      <c r="A4064" t="s">
        <v>7173</v>
      </c>
      <c r="B4064" t="s">
        <v>12</v>
      </c>
      <c r="C4064">
        <v>8</v>
      </c>
      <c r="D4064" t="s">
        <v>13</v>
      </c>
      <c r="E4064">
        <v>8</v>
      </c>
      <c r="F4064" t="s">
        <v>13</v>
      </c>
      <c r="G4064">
        <v>27.14</v>
      </c>
      <c r="H4064" t="s">
        <v>14</v>
      </c>
      <c r="I4064" t="s">
        <v>15</v>
      </c>
      <c r="J4064">
        <v>30097865</v>
      </c>
      <c r="K4064" s="1">
        <v>42452.445138888892</v>
      </c>
    </row>
    <row r="4065" spans="1:11" x14ac:dyDescent="0.25">
      <c r="A4065" t="s">
        <v>7174</v>
      </c>
      <c r="B4065" t="s">
        <v>17</v>
      </c>
      <c r="C4065">
        <v>264.98</v>
      </c>
      <c r="D4065" t="s">
        <v>13</v>
      </c>
      <c r="E4065">
        <v>264.98</v>
      </c>
      <c r="F4065" t="s">
        <v>13</v>
      </c>
      <c r="G4065">
        <v>2637.76</v>
      </c>
      <c r="H4065" t="s">
        <v>18</v>
      </c>
      <c r="I4065" t="s">
        <v>19</v>
      </c>
      <c r="J4065" t="s">
        <v>7175</v>
      </c>
      <c r="K4065" s="1">
        <v>42452.445138888892</v>
      </c>
    </row>
    <row r="4066" spans="1:11" x14ac:dyDescent="0.25">
      <c r="A4066" t="s">
        <v>7176</v>
      </c>
      <c r="B4066" t="s">
        <v>45</v>
      </c>
      <c r="C4066">
        <v>64.06</v>
      </c>
      <c r="D4066" t="s">
        <v>13</v>
      </c>
      <c r="E4066">
        <v>64.06</v>
      </c>
      <c r="F4066" t="s">
        <v>13</v>
      </c>
      <c r="G4066">
        <v>217.29</v>
      </c>
      <c r="H4066" t="s">
        <v>14</v>
      </c>
      <c r="I4066" t="s">
        <v>42</v>
      </c>
      <c r="J4066">
        <v>30097871</v>
      </c>
      <c r="K4066" s="1">
        <v>42452.445138888892</v>
      </c>
    </row>
    <row r="4067" spans="1:11" x14ac:dyDescent="0.25">
      <c r="A4067" t="s">
        <v>7177</v>
      </c>
      <c r="B4067" t="s">
        <v>17</v>
      </c>
      <c r="C4067">
        <v>1499</v>
      </c>
      <c r="D4067" t="s">
        <v>14</v>
      </c>
      <c r="E4067">
        <v>1499</v>
      </c>
      <c r="F4067" t="s">
        <v>14</v>
      </c>
      <c r="G4067">
        <v>1499</v>
      </c>
      <c r="H4067" t="s">
        <v>14</v>
      </c>
      <c r="I4067" t="s">
        <v>42</v>
      </c>
      <c r="J4067">
        <v>155886812</v>
      </c>
      <c r="K4067" s="1">
        <v>42452.447916666664</v>
      </c>
    </row>
    <row r="4068" spans="1:11" x14ac:dyDescent="0.25">
      <c r="A4068" t="s">
        <v>7178</v>
      </c>
      <c r="B4068" t="s">
        <v>17</v>
      </c>
      <c r="C4068">
        <v>9.3000000000000007</v>
      </c>
      <c r="D4068" t="s">
        <v>13</v>
      </c>
      <c r="E4068">
        <v>9.3000000000000007</v>
      </c>
      <c r="F4068" t="s">
        <v>13</v>
      </c>
      <c r="G4068">
        <v>31.55</v>
      </c>
      <c r="H4068" t="s">
        <v>14</v>
      </c>
      <c r="I4068" t="s">
        <v>42</v>
      </c>
      <c r="J4068" t="s">
        <v>7179</v>
      </c>
      <c r="K4068" s="1">
        <v>42452.445138888892</v>
      </c>
    </row>
    <row r="4069" spans="1:11" x14ac:dyDescent="0.25">
      <c r="A4069" t="s">
        <v>7180</v>
      </c>
      <c r="B4069" t="s">
        <v>45</v>
      </c>
      <c r="C4069">
        <v>10</v>
      </c>
      <c r="D4069" t="s">
        <v>13</v>
      </c>
      <c r="E4069">
        <v>10</v>
      </c>
      <c r="F4069" t="s">
        <v>13</v>
      </c>
      <c r="G4069">
        <v>1329.94</v>
      </c>
      <c r="H4069" t="s">
        <v>67</v>
      </c>
      <c r="I4069" t="s">
        <v>19</v>
      </c>
      <c r="J4069" t="s">
        <v>7181</v>
      </c>
      <c r="K4069" s="1">
        <v>42452.444444444445</v>
      </c>
    </row>
    <row r="4070" spans="1:11" x14ac:dyDescent="0.25">
      <c r="A4070" t="s">
        <v>7182</v>
      </c>
      <c r="B4070" t="s">
        <v>45</v>
      </c>
      <c r="C4070">
        <v>529.96</v>
      </c>
      <c r="D4070" t="s">
        <v>13</v>
      </c>
      <c r="E4070">
        <v>529.96</v>
      </c>
      <c r="F4070" t="s">
        <v>13</v>
      </c>
      <c r="G4070">
        <v>5275.52</v>
      </c>
      <c r="H4070" t="s">
        <v>18</v>
      </c>
      <c r="I4070" t="s">
        <v>19</v>
      </c>
      <c r="J4070" t="s">
        <v>7183</v>
      </c>
      <c r="K4070" s="1">
        <v>42452.444444444445</v>
      </c>
    </row>
    <row r="4071" spans="1:11" x14ac:dyDescent="0.25">
      <c r="A4071" t="s">
        <v>7184</v>
      </c>
      <c r="B4071" t="s">
        <v>45</v>
      </c>
      <c r="C4071">
        <v>14.01</v>
      </c>
      <c r="D4071" t="s">
        <v>13</v>
      </c>
      <c r="E4071">
        <v>14.01</v>
      </c>
      <c r="F4071" t="s">
        <v>13</v>
      </c>
      <c r="G4071">
        <v>47.53</v>
      </c>
      <c r="H4071" t="s">
        <v>14</v>
      </c>
      <c r="I4071" t="s">
        <v>42</v>
      </c>
      <c r="J4071" t="s">
        <v>7185</v>
      </c>
      <c r="K4071" s="1">
        <v>42452.445138888892</v>
      </c>
    </row>
    <row r="4072" spans="1:11" x14ac:dyDescent="0.25">
      <c r="A4072" t="s">
        <v>7186</v>
      </c>
      <c r="B4072" t="s">
        <v>45</v>
      </c>
      <c r="C4072">
        <v>15.56</v>
      </c>
      <c r="D4072" t="s">
        <v>13</v>
      </c>
      <c r="E4072">
        <v>15.56</v>
      </c>
      <c r="F4072" t="s">
        <v>13</v>
      </c>
      <c r="G4072">
        <v>52.78</v>
      </c>
      <c r="H4072" t="s">
        <v>14</v>
      </c>
      <c r="I4072" t="s">
        <v>42</v>
      </c>
      <c r="J4072" t="s">
        <v>7187</v>
      </c>
      <c r="K4072" s="1">
        <v>42452.445138888892</v>
      </c>
    </row>
    <row r="4073" spans="1:11" x14ac:dyDescent="0.25">
      <c r="A4073" t="s">
        <v>7188</v>
      </c>
      <c r="B4073" t="s">
        <v>45</v>
      </c>
      <c r="C4073">
        <v>62</v>
      </c>
      <c r="D4073" t="s">
        <v>13</v>
      </c>
      <c r="E4073">
        <v>62</v>
      </c>
      <c r="F4073" t="s">
        <v>13</v>
      </c>
      <c r="G4073">
        <v>210.3</v>
      </c>
      <c r="H4073" t="s">
        <v>14</v>
      </c>
      <c r="I4073" t="s">
        <v>42</v>
      </c>
      <c r="J4073" t="s">
        <v>7189</v>
      </c>
      <c r="K4073" s="1">
        <v>42452.445138888892</v>
      </c>
    </row>
    <row r="4074" spans="1:11" x14ac:dyDescent="0.25">
      <c r="A4074" t="s">
        <v>7190</v>
      </c>
      <c r="B4074" t="s">
        <v>12</v>
      </c>
      <c r="C4074">
        <v>10.89</v>
      </c>
      <c r="D4074" t="s">
        <v>13</v>
      </c>
      <c r="E4074">
        <v>10.89</v>
      </c>
      <c r="F4074" t="s">
        <v>13</v>
      </c>
      <c r="G4074">
        <v>36.94</v>
      </c>
      <c r="H4074" t="s">
        <v>14</v>
      </c>
      <c r="I4074" t="s">
        <v>15</v>
      </c>
      <c r="J4074" t="s">
        <v>7191</v>
      </c>
      <c r="K4074" s="1">
        <v>42452.444444444445</v>
      </c>
    </row>
    <row r="4075" spans="1:11" x14ac:dyDescent="0.25">
      <c r="A4075" t="s">
        <v>7192</v>
      </c>
      <c r="B4075" t="s">
        <v>12</v>
      </c>
      <c r="C4075">
        <v>10.89</v>
      </c>
      <c r="D4075" t="s">
        <v>13</v>
      </c>
      <c r="E4075">
        <v>10.89</v>
      </c>
      <c r="F4075" t="s">
        <v>13</v>
      </c>
      <c r="G4075">
        <v>36.94</v>
      </c>
      <c r="H4075" t="s">
        <v>14</v>
      </c>
      <c r="I4075" t="s">
        <v>15</v>
      </c>
      <c r="J4075" t="s">
        <v>7193</v>
      </c>
      <c r="K4075" s="1">
        <v>42452.444444444445</v>
      </c>
    </row>
    <row r="4076" spans="1:11" x14ac:dyDescent="0.25">
      <c r="A4076" t="s">
        <v>7194</v>
      </c>
      <c r="B4076" t="s">
        <v>17</v>
      </c>
      <c r="C4076">
        <v>102.5</v>
      </c>
      <c r="D4076" t="s">
        <v>13</v>
      </c>
      <c r="E4076">
        <v>102.5</v>
      </c>
      <c r="F4076" t="s">
        <v>13</v>
      </c>
      <c r="G4076">
        <v>1020.35</v>
      </c>
      <c r="H4076" t="s">
        <v>18</v>
      </c>
      <c r="I4076" t="s">
        <v>42</v>
      </c>
      <c r="J4076" t="s">
        <v>7195</v>
      </c>
      <c r="K4076" s="1">
        <v>42452.445138888892</v>
      </c>
    </row>
    <row r="4077" spans="1:11" x14ac:dyDescent="0.25">
      <c r="A4077" t="s">
        <v>7196</v>
      </c>
      <c r="B4077" t="s">
        <v>17</v>
      </c>
      <c r="C4077">
        <v>1000</v>
      </c>
      <c r="D4077" t="s">
        <v>14</v>
      </c>
      <c r="E4077">
        <v>1000</v>
      </c>
      <c r="F4077" t="s">
        <v>14</v>
      </c>
      <c r="G4077">
        <v>1000</v>
      </c>
      <c r="H4077" t="s">
        <v>14</v>
      </c>
      <c r="I4077" t="s">
        <v>42</v>
      </c>
      <c r="J4077">
        <v>155886652</v>
      </c>
      <c r="K4077" s="1">
        <v>42452.445138888892</v>
      </c>
    </row>
    <row r="4078" spans="1:11" x14ac:dyDescent="0.25">
      <c r="A4078" t="s">
        <v>7197</v>
      </c>
      <c r="B4078" t="s">
        <v>12</v>
      </c>
      <c r="C4078">
        <v>10.89</v>
      </c>
      <c r="D4078" t="s">
        <v>13</v>
      </c>
      <c r="E4078">
        <v>10.89</v>
      </c>
      <c r="F4078" t="s">
        <v>13</v>
      </c>
      <c r="G4078">
        <v>36.94</v>
      </c>
      <c r="H4078" t="s">
        <v>14</v>
      </c>
      <c r="I4078" t="s">
        <v>15</v>
      </c>
      <c r="J4078" t="s">
        <v>7198</v>
      </c>
      <c r="K4078" s="1">
        <v>42452.444444444445</v>
      </c>
    </row>
    <row r="4079" spans="1:11" x14ac:dyDescent="0.25">
      <c r="A4079" t="s">
        <v>7199</v>
      </c>
      <c r="B4079" t="s">
        <v>45</v>
      </c>
      <c r="C4079">
        <v>11.21</v>
      </c>
      <c r="D4079" t="s">
        <v>13</v>
      </c>
      <c r="E4079">
        <v>11.21</v>
      </c>
      <c r="F4079" t="s">
        <v>13</v>
      </c>
      <c r="G4079">
        <v>38.03</v>
      </c>
      <c r="H4079" t="s">
        <v>14</v>
      </c>
      <c r="I4079" t="s">
        <v>42</v>
      </c>
      <c r="J4079">
        <v>30097857</v>
      </c>
      <c r="K4079" s="1">
        <v>42452.444444444445</v>
      </c>
    </row>
    <row r="4080" spans="1:11" x14ac:dyDescent="0.25">
      <c r="A4080" t="s">
        <v>7200</v>
      </c>
      <c r="B4080" t="s">
        <v>17</v>
      </c>
      <c r="C4080">
        <v>10.61</v>
      </c>
      <c r="D4080" t="s">
        <v>13</v>
      </c>
      <c r="E4080">
        <v>10.61</v>
      </c>
      <c r="F4080" t="s">
        <v>13</v>
      </c>
      <c r="G4080">
        <v>105.62</v>
      </c>
      <c r="H4080" t="s">
        <v>18</v>
      </c>
      <c r="I4080" t="s">
        <v>19</v>
      </c>
      <c r="J4080" t="s">
        <v>7201</v>
      </c>
      <c r="K4080" s="1">
        <v>42452.443749999999</v>
      </c>
    </row>
    <row r="4081" spans="1:11" x14ac:dyDescent="0.25">
      <c r="A4081" t="s">
        <v>7202</v>
      </c>
      <c r="B4081" t="s">
        <v>45</v>
      </c>
      <c r="C4081">
        <v>29.55</v>
      </c>
      <c r="D4081" t="s">
        <v>13</v>
      </c>
      <c r="E4081">
        <v>29.55</v>
      </c>
      <c r="F4081" t="s">
        <v>13</v>
      </c>
      <c r="G4081">
        <v>100.24</v>
      </c>
      <c r="H4081" t="s">
        <v>14</v>
      </c>
      <c r="I4081" t="s">
        <v>42</v>
      </c>
      <c r="J4081" t="s">
        <v>7203</v>
      </c>
      <c r="K4081" s="1">
        <v>42452.444444444445</v>
      </c>
    </row>
    <row r="4082" spans="1:11" x14ac:dyDescent="0.25">
      <c r="A4082" t="s">
        <v>7204</v>
      </c>
      <c r="B4082" t="s">
        <v>17</v>
      </c>
      <c r="C4082">
        <v>52.89</v>
      </c>
      <c r="D4082" t="s">
        <v>13</v>
      </c>
      <c r="E4082">
        <v>52.89</v>
      </c>
      <c r="F4082" t="s">
        <v>13</v>
      </c>
      <c r="G4082">
        <v>526.5</v>
      </c>
      <c r="H4082" t="s">
        <v>18</v>
      </c>
      <c r="I4082" t="s">
        <v>19</v>
      </c>
      <c r="J4082" t="s">
        <v>7205</v>
      </c>
      <c r="K4082" s="1">
        <v>42452.443749999999</v>
      </c>
    </row>
    <row r="4083" spans="1:11" x14ac:dyDescent="0.25">
      <c r="A4083" t="s">
        <v>7206</v>
      </c>
      <c r="B4083" t="s">
        <v>17</v>
      </c>
      <c r="C4083">
        <v>54.8</v>
      </c>
      <c r="D4083" t="s">
        <v>13</v>
      </c>
      <c r="E4083">
        <v>54.8</v>
      </c>
      <c r="F4083" t="s">
        <v>13</v>
      </c>
      <c r="G4083">
        <v>545.51</v>
      </c>
      <c r="H4083" t="s">
        <v>18</v>
      </c>
      <c r="I4083" t="s">
        <v>124</v>
      </c>
      <c r="J4083" t="s">
        <v>7207</v>
      </c>
      <c r="K4083" s="1">
        <v>42452.443749999999</v>
      </c>
    </row>
    <row r="4084" spans="1:11" x14ac:dyDescent="0.25">
      <c r="A4084" t="s">
        <v>7208</v>
      </c>
      <c r="B4084" t="s">
        <v>17</v>
      </c>
      <c r="C4084">
        <v>73.680000000000007</v>
      </c>
      <c r="D4084" t="s">
        <v>13</v>
      </c>
      <c r="E4084">
        <v>73.680000000000007</v>
      </c>
      <c r="F4084" t="s">
        <v>13</v>
      </c>
      <c r="G4084">
        <v>249.92</v>
      </c>
      <c r="H4084" t="s">
        <v>14</v>
      </c>
      <c r="I4084" t="s">
        <v>42</v>
      </c>
      <c r="J4084" t="s">
        <v>7209</v>
      </c>
      <c r="K4084" s="1">
        <v>42452.444444444445</v>
      </c>
    </row>
    <row r="4085" spans="1:11" x14ac:dyDescent="0.25">
      <c r="A4085" t="s">
        <v>7210</v>
      </c>
      <c r="B4085" t="s">
        <v>17</v>
      </c>
      <c r="C4085">
        <v>10.89</v>
      </c>
      <c r="D4085" t="s">
        <v>13</v>
      </c>
      <c r="E4085">
        <v>10.89</v>
      </c>
      <c r="F4085" t="s">
        <v>13</v>
      </c>
      <c r="G4085">
        <v>36.94</v>
      </c>
      <c r="H4085" t="s">
        <v>14</v>
      </c>
      <c r="I4085" t="s">
        <v>42</v>
      </c>
      <c r="J4085" t="s">
        <v>7211</v>
      </c>
      <c r="K4085" s="1">
        <v>42452.443749999999</v>
      </c>
    </row>
    <row r="4086" spans="1:11" x14ac:dyDescent="0.25">
      <c r="A4086" t="s">
        <v>7212</v>
      </c>
      <c r="B4086" t="s">
        <v>17</v>
      </c>
      <c r="C4086">
        <v>100</v>
      </c>
      <c r="D4086" t="s">
        <v>13</v>
      </c>
      <c r="E4086">
        <v>100</v>
      </c>
      <c r="F4086" t="s">
        <v>13</v>
      </c>
      <c r="G4086">
        <v>994.11</v>
      </c>
      <c r="H4086" t="s">
        <v>18</v>
      </c>
      <c r="I4086" t="s">
        <v>19</v>
      </c>
      <c r="J4086" t="s">
        <v>7213</v>
      </c>
      <c r="K4086" s="1">
        <v>42452.443749999999</v>
      </c>
    </row>
    <row r="4087" spans="1:11" x14ac:dyDescent="0.25">
      <c r="A4087" t="s">
        <v>7214</v>
      </c>
      <c r="B4087" t="s">
        <v>17</v>
      </c>
      <c r="C4087">
        <v>10.89</v>
      </c>
      <c r="D4087" t="s">
        <v>13</v>
      </c>
      <c r="E4087">
        <v>10.89</v>
      </c>
      <c r="F4087" t="s">
        <v>13</v>
      </c>
      <c r="G4087">
        <v>37</v>
      </c>
      <c r="H4087" t="s">
        <v>14</v>
      </c>
      <c r="I4087" t="s">
        <v>42</v>
      </c>
      <c r="J4087" t="s">
        <v>7215</v>
      </c>
      <c r="K4087" s="1">
        <v>42452.443749999999</v>
      </c>
    </row>
    <row r="4088" spans="1:11" x14ac:dyDescent="0.25">
      <c r="A4088" t="s">
        <v>7216</v>
      </c>
      <c r="B4088" t="s">
        <v>17</v>
      </c>
      <c r="C4088">
        <v>150</v>
      </c>
      <c r="D4088" t="s">
        <v>13</v>
      </c>
      <c r="E4088">
        <v>150</v>
      </c>
      <c r="F4088" t="s">
        <v>13</v>
      </c>
      <c r="G4088">
        <v>150</v>
      </c>
      <c r="H4088" t="s">
        <v>13</v>
      </c>
      <c r="I4088" t="s">
        <v>42</v>
      </c>
      <c r="J4088" t="s">
        <v>7217</v>
      </c>
      <c r="K4088" s="1">
        <v>42452.443749999999</v>
      </c>
    </row>
    <row r="4089" spans="1:11" x14ac:dyDescent="0.25">
      <c r="A4089" t="s">
        <v>7218</v>
      </c>
      <c r="B4089" t="s">
        <v>17</v>
      </c>
      <c r="C4089">
        <v>31.11</v>
      </c>
      <c r="D4089" t="s">
        <v>13</v>
      </c>
      <c r="E4089">
        <v>31.11</v>
      </c>
      <c r="F4089" t="s">
        <v>13</v>
      </c>
      <c r="G4089">
        <v>105.69</v>
      </c>
      <c r="H4089" t="s">
        <v>14</v>
      </c>
      <c r="I4089" t="s">
        <v>42</v>
      </c>
      <c r="J4089" t="s">
        <v>7219</v>
      </c>
      <c r="K4089" s="1">
        <v>42452.443749999999</v>
      </c>
    </row>
    <row r="4090" spans="1:11" x14ac:dyDescent="0.25">
      <c r="A4090" t="s">
        <v>7220</v>
      </c>
      <c r="B4090" t="s">
        <v>45</v>
      </c>
      <c r="C4090">
        <v>15.55</v>
      </c>
      <c r="D4090" t="s">
        <v>13</v>
      </c>
      <c r="E4090">
        <v>15.55</v>
      </c>
      <c r="F4090" t="s">
        <v>13</v>
      </c>
      <c r="G4090">
        <v>52.83</v>
      </c>
      <c r="H4090" t="s">
        <v>14</v>
      </c>
      <c r="I4090" t="s">
        <v>42</v>
      </c>
      <c r="J4090" t="s">
        <v>7221</v>
      </c>
      <c r="K4090" s="1">
        <v>42452.443749999999</v>
      </c>
    </row>
    <row r="4091" spans="1:11" x14ac:dyDescent="0.25">
      <c r="A4091" t="s">
        <v>7222</v>
      </c>
      <c r="B4091" t="s">
        <v>45</v>
      </c>
      <c r="C4091">
        <v>20.22</v>
      </c>
      <c r="D4091" t="s">
        <v>13</v>
      </c>
      <c r="E4091">
        <v>20.22</v>
      </c>
      <c r="F4091" t="s">
        <v>13</v>
      </c>
      <c r="G4091">
        <v>68.7</v>
      </c>
      <c r="H4091" t="s">
        <v>14</v>
      </c>
      <c r="I4091" t="s">
        <v>42</v>
      </c>
      <c r="J4091" t="s">
        <v>7223</v>
      </c>
      <c r="K4091" s="1">
        <v>42452.443749999999</v>
      </c>
    </row>
    <row r="4092" spans="1:11" x14ac:dyDescent="0.25">
      <c r="A4092" t="s">
        <v>7224</v>
      </c>
      <c r="B4092" t="s">
        <v>12</v>
      </c>
      <c r="C4092">
        <v>1500</v>
      </c>
      <c r="D4092" t="s">
        <v>14</v>
      </c>
      <c r="E4092">
        <v>1500</v>
      </c>
      <c r="F4092" t="s">
        <v>14</v>
      </c>
      <c r="G4092">
        <v>1500</v>
      </c>
      <c r="H4092" t="s">
        <v>14</v>
      </c>
      <c r="I4092" t="s">
        <v>42</v>
      </c>
      <c r="J4092">
        <v>155886332</v>
      </c>
      <c r="K4092" s="1">
        <v>42452.443749999999</v>
      </c>
    </row>
    <row r="4093" spans="1:11" x14ac:dyDescent="0.25">
      <c r="A4093" t="s">
        <v>7225</v>
      </c>
      <c r="B4093" t="s">
        <v>45</v>
      </c>
      <c r="C4093">
        <v>10.61</v>
      </c>
      <c r="D4093" t="s">
        <v>13</v>
      </c>
      <c r="E4093">
        <v>10.61</v>
      </c>
      <c r="F4093" t="s">
        <v>13</v>
      </c>
      <c r="G4093">
        <v>105.48</v>
      </c>
      <c r="H4093" t="s">
        <v>18</v>
      </c>
      <c r="I4093" t="s">
        <v>19</v>
      </c>
      <c r="J4093" t="s">
        <v>7226</v>
      </c>
      <c r="K4093" s="1">
        <v>42452.443055555559</v>
      </c>
    </row>
    <row r="4094" spans="1:11" x14ac:dyDescent="0.25">
      <c r="A4094" t="s">
        <v>7227</v>
      </c>
      <c r="B4094" t="s">
        <v>17</v>
      </c>
      <c r="C4094">
        <v>19.91</v>
      </c>
      <c r="D4094" t="s">
        <v>13</v>
      </c>
      <c r="E4094">
        <v>19.91</v>
      </c>
      <c r="F4094" t="s">
        <v>13</v>
      </c>
      <c r="G4094">
        <v>197.93</v>
      </c>
      <c r="H4094" t="s">
        <v>18</v>
      </c>
      <c r="I4094" t="s">
        <v>42</v>
      </c>
      <c r="J4094" t="s">
        <v>7228</v>
      </c>
      <c r="K4094" s="1">
        <v>42452.443055555559</v>
      </c>
    </row>
    <row r="4095" spans="1:11" x14ac:dyDescent="0.25">
      <c r="A4095" t="s">
        <v>7229</v>
      </c>
      <c r="B4095" t="s">
        <v>17</v>
      </c>
      <c r="C4095">
        <v>51.13</v>
      </c>
      <c r="D4095" t="s">
        <v>13</v>
      </c>
      <c r="E4095">
        <v>51.13</v>
      </c>
      <c r="F4095" t="s">
        <v>13</v>
      </c>
      <c r="G4095">
        <v>508.29</v>
      </c>
      <c r="H4095" t="s">
        <v>18</v>
      </c>
      <c r="I4095" t="s">
        <v>19</v>
      </c>
      <c r="J4095" t="s">
        <v>7230</v>
      </c>
      <c r="K4095" s="1">
        <v>42452.442361111112</v>
      </c>
    </row>
    <row r="4096" spans="1:11" x14ac:dyDescent="0.25">
      <c r="A4096" t="s">
        <v>7231</v>
      </c>
      <c r="B4096" t="s">
        <v>12</v>
      </c>
      <c r="C4096">
        <v>12.71</v>
      </c>
      <c r="D4096" t="s">
        <v>13</v>
      </c>
      <c r="E4096">
        <v>12.71</v>
      </c>
      <c r="F4096" t="s">
        <v>13</v>
      </c>
      <c r="G4096">
        <v>43.18</v>
      </c>
      <c r="H4096" t="s">
        <v>14</v>
      </c>
      <c r="I4096" t="s">
        <v>15</v>
      </c>
      <c r="J4096" t="s">
        <v>7232</v>
      </c>
      <c r="K4096" s="1">
        <v>42452.442361111112</v>
      </c>
    </row>
    <row r="4097" spans="1:11" x14ac:dyDescent="0.25">
      <c r="A4097" t="s">
        <v>7233</v>
      </c>
      <c r="B4097" t="s">
        <v>17</v>
      </c>
      <c r="C4097">
        <v>31.82</v>
      </c>
      <c r="D4097" t="s">
        <v>13</v>
      </c>
      <c r="E4097">
        <v>31.82</v>
      </c>
      <c r="F4097" t="s">
        <v>13</v>
      </c>
      <c r="G4097">
        <v>316.33</v>
      </c>
      <c r="H4097" t="s">
        <v>18</v>
      </c>
      <c r="I4097" t="s">
        <v>19</v>
      </c>
      <c r="J4097" t="s">
        <v>7234</v>
      </c>
      <c r="K4097" s="1">
        <v>42452.442361111112</v>
      </c>
    </row>
    <row r="4098" spans="1:11" x14ac:dyDescent="0.25">
      <c r="A4098" t="s">
        <v>7235</v>
      </c>
      <c r="B4098" t="s">
        <v>17</v>
      </c>
      <c r="C4098">
        <v>10.25</v>
      </c>
      <c r="D4098" t="s">
        <v>13</v>
      </c>
      <c r="E4098">
        <v>10.25</v>
      </c>
      <c r="F4098" t="s">
        <v>13</v>
      </c>
      <c r="G4098">
        <v>101.9</v>
      </c>
      <c r="H4098" t="s">
        <v>18</v>
      </c>
      <c r="I4098" t="s">
        <v>19</v>
      </c>
      <c r="J4098" t="s">
        <v>7236</v>
      </c>
      <c r="K4098" s="1">
        <v>42452.442361111112</v>
      </c>
    </row>
    <row r="4099" spans="1:11" x14ac:dyDescent="0.25">
      <c r="A4099" t="s">
        <v>7237</v>
      </c>
      <c r="B4099" t="s">
        <v>17</v>
      </c>
      <c r="C4099">
        <v>200</v>
      </c>
      <c r="D4099" t="s">
        <v>13</v>
      </c>
      <c r="E4099">
        <v>200</v>
      </c>
      <c r="F4099" t="s">
        <v>13</v>
      </c>
      <c r="G4099">
        <v>1988.22</v>
      </c>
      <c r="H4099" t="s">
        <v>18</v>
      </c>
      <c r="I4099" t="s">
        <v>19</v>
      </c>
      <c r="J4099" t="s">
        <v>7238</v>
      </c>
      <c r="K4099" s="1">
        <v>42452.442361111112</v>
      </c>
    </row>
    <row r="4100" spans="1:11" x14ac:dyDescent="0.25">
      <c r="A4100" t="s">
        <v>7239</v>
      </c>
      <c r="B4100" t="s">
        <v>45</v>
      </c>
      <c r="C4100">
        <v>21.73</v>
      </c>
      <c r="D4100" t="s">
        <v>13</v>
      </c>
      <c r="E4100">
        <v>21.73</v>
      </c>
      <c r="F4100" t="s">
        <v>13</v>
      </c>
      <c r="G4100">
        <v>216.02</v>
      </c>
      <c r="H4100" t="s">
        <v>18</v>
      </c>
      <c r="I4100" t="s">
        <v>19</v>
      </c>
      <c r="J4100" t="s">
        <v>7240</v>
      </c>
      <c r="K4100" s="1">
        <v>42452.442361111112</v>
      </c>
    </row>
    <row r="4101" spans="1:11" x14ac:dyDescent="0.25">
      <c r="A4101" t="s">
        <v>7241</v>
      </c>
      <c r="B4101" t="s">
        <v>45</v>
      </c>
      <c r="C4101">
        <v>10</v>
      </c>
      <c r="D4101" t="s">
        <v>252</v>
      </c>
      <c r="E4101">
        <v>8.93</v>
      </c>
      <c r="F4101" t="s">
        <v>13</v>
      </c>
      <c r="G4101">
        <v>10.55</v>
      </c>
      <c r="H4101" t="s">
        <v>252</v>
      </c>
      <c r="I4101" t="s">
        <v>42</v>
      </c>
      <c r="J4101">
        <v>49572073</v>
      </c>
      <c r="K4101" s="1">
        <v>42452.442361111112</v>
      </c>
    </row>
    <row r="4102" spans="1:11" x14ac:dyDescent="0.25">
      <c r="A4102" t="s">
        <v>7242</v>
      </c>
      <c r="B4102" t="s">
        <v>17</v>
      </c>
      <c r="C4102">
        <v>36.47</v>
      </c>
      <c r="D4102" t="s">
        <v>13</v>
      </c>
      <c r="E4102">
        <v>36.47</v>
      </c>
      <c r="F4102" t="s">
        <v>13</v>
      </c>
      <c r="G4102">
        <v>4846.24</v>
      </c>
      <c r="H4102" t="s">
        <v>67</v>
      </c>
      <c r="I4102" t="s">
        <v>19</v>
      </c>
      <c r="J4102" t="s">
        <v>7243</v>
      </c>
      <c r="K4102" s="1">
        <v>42452.442361111112</v>
      </c>
    </row>
    <row r="4103" spans="1:11" x14ac:dyDescent="0.25">
      <c r="A4103" t="s">
        <v>7244</v>
      </c>
      <c r="B4103" t="s">
        <v>45</v>
      </c>
      <c r="C4103">
        <v>21.4</v>
      </c>
      <c r="D4103" t="s">
        <v>13</v>
      </c>
      <c r="E4103">
        <v>21.4</v>
      </c>
      <c r="F4103" t="s">
        <v>13</v>
      </c>
      <c r="G4103">
        <v>21.4</v>
      </c>
      <c r="H4103" t="s">
        <v>13</v>
      </c>
      <c r="I4103" t="s">
        <v>19</v>
      </c>
      <c r="J4103" t="s">
        <v>7245</v>
      </c>
      <c r="K4103" s="1">
        <v>42452.442361111112</v>
      </c>
    </row>
    <row r="4104" spans="1:11" x14ac:dyDescent="0.25">
      <c r="A4104" t="s">
        <v>7246</v>
      </c>
      <c r="B4104" t="s">
        <v>12</v>
      </c>
      <c r="C4104">
        <v>10.89</v>
      </c>
      <c r="D4104" t="s">
        <v>13</v>
      </c>
      <c r="E4104">
        <v>10.89</v>
      </c>
      <c r="F4104" t="s">
        <v>13</v>
      </c>
      <c r="G4104">
        <v>37</v>
      </c>
      <c r="H4104" t="s">
        <v>14</v>
      </c>
      <c r="I4104" t="s">
        <v>15</v>
      </c>
      <c r="J4104" t="s">
        <v>7247</v>
      </c>
      <c r="K4104" s="1">
        <v>42452.442361111112</v>
      </c>
    </row>
    <row r="4105" spans="1:11" x14ac:dyDescent="0.25">
      <c r="A4105" t="s">
        <v>7248</v>
      </c>
      <c r="B4105" t="s">
        <v>17</v>
      </c>
      <c r="C4105">
        <v>11.21</v>
      </c>
      <c r="D4105" t="s">
        <v>13</v>
      </c>
      <c r="E4105">
        <v>11.21</v>
      </c>
      <c r="F4105" t="s">
        <v>13</v>
      </c>
      <c r="G4105">
        <v>38.090000000000003</v>
      </c>
      <c r="H4105" t="s">
        <v>14</v>
      </c>
      <c r="I4105" t="s">
        <v>42</v>
      </c>
      <c r="J4105" t="s">
        <v>7249</v>
      </c>
      <c r="K4105" s="1">
        <v>42452.442361111112</v>
      </c>
    </row>
    <row r="4106" spans="1:11" x14ac:dyDescent="0.25">
      <c r="A4106" t="s">
        <v>7250</v>
      </c>
      <c r="B4106" t="s">
        <v>17</v>
      </c>
      <c r="C4106">
        <v>15.55</v>
      </c>
      <c r="D4106" t="s">
        <v>13</v>
      </c>
      <c r="E4106">
        <v>15.55</v>
      </c>
      <c r="F4106" t="s">
        <v>13</v>
      </c>
      <c r="G4106">
        <v>52.83</v>
      </c>
      <c r="H4106" t="s">
        <v>14</v>
      </c>
      <c r="I4106" t="s">
        <v>42</v>
      </c>
      <c r="J4106" t="s">
        <v>7251</v>
      </c>
      <c r="K4106" s="1">
        <v>42452.443749999999</v>
      </c>
    </row>
    <row r="4107" spans="1:11" x14ac:dyDescent="0.25">
      <c r="A4107" t="s">
        <v>7252</v>
      </c>
      <c r="B4107" t="s">
        <v>45</v>
      </c>
      <c r="C4107">
        <v>24.57</v>
      </c>
      <c r="D4107" t="s">
        <v>13</v>
      </c>
      <c r="E4107">
        <v>24.57</v>
      </c>
      <c r="F4107" t="s">
        <v>13</v>
      </c>
      <c r="G4107">
        <v>83.47</v>
      </c>
      <c r="H4107" t="s">
        <v>14</v>
      </c>
      <c r="I4107" t="s">
        <v>42</v>
      </c>
      <c r="J4107" t="s">
        <v>7253</v>
      </c>
      <c r="K4107" s="1">
        <v>42452.442361111112</v>
      </c>
    </row>
    <row r="4108" spans="1:11" x14ac:dyDescent="0.25">
      <c r="A4108" t="s">
        <v>7254</v>
      </c>
      <c r="B4108" t="s">
        <v>17</v>
      </c>
      <c r="C4108">
        <v>64.94</v>
      </c>
      <c r="D4108" t="s">
        <v>13</v>
      </c>
      <c r="E4108">
        <v>64.94</v>
      </c>
      <c r="F4108" t="s">
        <v>13</v>
      </c>
      <c r="G4108">
        <v>645.58000000000004</v>
      </c>
      <c r="H4108" t="s">
        <v>18</v>
      </c>
      <c r="I4108" t="s">
        <v>19</v>
      </c>
      <c r="J4108" t="s">
        <v>7255</v>
      </c>
      <c r="K4108" s="1">
        <v>42452.441666666666</v>
      </c>
    </row>
    <row r="4109" spans="1:11" x14ac:dyDescent="0.25">
      <c r="A4109" t="s">
        <v>7256</v>
      </c>
      <c r="B4109" t="s">
        <v>45</v>
      </c>
      <c r="C4109">
        <v>10.89</v>
      </c>
      <c r="D4109" t="s">
        <v>13</v>
      </c>
      <c r="E4109">
        <v>10.89</v>
      </c>
      <c r="F4109" t="s">
        <v>13</v>
      </c>
      <c r="G4109">
        <v>37</v>
      </c>
      <c r="H4109" t="s">
        <v>14</v>
      </c>
      <c r="I4109" t="s">
        <v>42</v>
      </c>
      <c r="J4109" t="s">
        <v>7257</v>
      </c>
      <c r="K4109" s="1">
        <v>42452.442361111112</v>
      </c>
    </row>
    <row r="4110" spans="1:11" x14ac:dyDescent="0.25">
      <c r="A4110" t="s">
        <v>7258</v>
      </c>
      <c r="B4110" t="s">
        <v>45</v>
      </c>
      <c r="C4110">
        <v>10.89</v>
      </c>
      <c r="D4110" t="s">
        <v>13</v>
      </c>
      <c r="E4110">
        <v>10.89</v>
      </c>
      <c r="F4110" t="s">
        <v>13</v>
      </c>
      <c r="G4110">
        <v>37</v>
      </c>
      <c r="H4110" t="s">
        <v>14</v>
      </c>
      <c r="I4110" t="s">
        <v>42</v>
      </c>
      <c r="J4110" t="s">
        <v>7259</v>
      </c>
      <c r="K4110" s="1">
        <v>42452.442361111112</v>
      </c>
    </row>
    <row r="4111" spans="1:11" x14ac:dyDescent="0.25">
      <c r="A4111" t="s">
        <v>7260</v>
      </c>
      <c r="B4111" t="s">
        <v>17</v>
      </c>
      <c r="C4111">
        <v>10.58</v>
      </c>
      <c r="D4111" t="s">
        <v>13</v>
      </c>
      <c r="E4111">
        <v>10.58</v>
      </c>
      <c r="F4111" t="s">
        <v>13</v>
      </c>
      <c r="G4111">
        <v>105.18</v>
      </c>
      <c r="H4111" t="s">
        <v>18</v>
      </c>
      <c r="I4111" t="s">
        <v>19</v>
      </c>
      <c r="J4111" t="s">
        <v>7261</v>
      </c>
      <c r="K4111" s="1">
        <v>42452.441666666666</v>
      </c>
    </row>
    <row r="4112" spans="1:11" x14ac:dyDescent="0.25">
      <c r="A4112" t="s">
        <v>7262</v>
      </c>
      <c r="B4112" t="s">
        <v>17</v>
      </c>
      <c r="C4112">
        <v>273.99</v>
      </c>
      <c r="D4112" t="s">
        <v>13</v>
      </c>
      <c r="E4112">
        <v>273.99</v>
      </c>
      <c r="F4112" t="s">
        <v>13</v>
      </c>
      <c r="G4112">
        <v>2723.75</v>
      </c>
      <c r="H4112" t="s">
        <v>18</v>
      </c>
      <c r="I4112" t="s">
        <v>124</v>
      </c>
      <c r="J4112" t="s">
        <v>7263</v>
      </c>
      <c r="K4112" s="1">
        <v>42452.441666666666</v>
      </c>
    </row>
    <row r="4113" spans="1:11" x14ac:dyDescent="0.25">
      <c r="A4113" t="s">
        <v>7264</v>
      </c>
      <c r="B4113" t="s">
        <v>17</v>
      </c>
      <c r="C4113">
        <v>75.760000000000005</v>
      </c>
      <c r="D4113" t="s">
        <v>13</v>
      </c>
      <c r="E4113">
        <v>75.760000000000005</v>
      </c>
      <c r="F4113" t="s">
        <v>13</v>
      </c>
      <c r="G4113">
        <v>753.14</v>
      </c>
      <c r="H4113" t="s">
        <v>18</v>
      </c>
      <c r="I4113" t="s">
        <v>19</v>
      </c>
      <c r="J4113" t="s">
        <v>7265</v>
      </c>
      <c r="K4113" s="1">
        <v>42452.440972222219</v>
      </c>
    </row>
    <row r="4114" spans="1:11" x14ac:dyDescent="0.25">
      <c r="A4114" t="s">
        <v>7266</v>
      </c>
      <c r="B4114" t="s">
        <v>17</v>
      </c>
      <c r="C4114">
        <v>350</v>
      </c>
      <c r="D4114" t="s">
        <v>14</v>
      </c>
      <c r="E4114">
        <v>350</v>
      </c>
      <c r="F4114" t="s">
        <v>14</v>
      </c>
      <c r="G4114">
        <v>350</v>
      </c>
      <c r="H4114" t="s">
        <v>14</v>
      </c>
      <c r="I4114" t="s">
        <v>42</v>
      </c>
      <c r="J4114" t="s">
        <v>7267</v>
      </c>
      <c r="K4114" s="1">
        <v>42452.445833333331</v>
      </c>
    </row>
    <row r="4115" spans="1:11" x14ac:dyDescent="0.25">
      <c r="A4115" t="s">
        <v>7268</v>
      </c>
      <c r="B4115" t="s">
        <v>17</v>
      </c>
      <c r="C4115">
        <v>655</v>
      </c>
      <c r="D4115" t="s">
        <v>14</v>
      </c>
      <c r="E4115">
        <v>655</v>
      </c>
      <c r="F4115" t="s">
        <v>14</v>
      </c>
      <c r="G4115">
        <v>655</v>
      </c>
      <c r="H4115" t="s">
        <v>14</v>
      </c>
      <c r="I4115" t="s">
        <v>42</v>
      </c>
      <c r="J4115">
        <v>155886022</v>
      </c>
      <c r="K4115" s="1">
        <v>42452.443055555559</v>
      </c>
    </row>
    <row r="4116" spans="1:11" x14ac:dyDescent="0.25">
      <c r="A4116" t="s">
        <v>7269</v>
      </c>
      <c r="B4116" t="s">
        <v>17</v>
      </c>
      <c r="C4116">
        <v>11.6</v>
      </c>
      <c r="D4116" t="s">
        <v>13</v>
      </c>
      <c r="E4116">
        <v>11.6</v>
      </c>
      <c r="F4116" t="s">
        <v>13</v>
      </c>
      <c r="G4116">
        <v>1542.73</v>
      </c>
      <c r="H4116" t="s">
        <v>67</v>
      </c>
      <c r="I4116" t="s">
        <v>19</v>
      </c>
      <c r="J4116" t="s">
        <v>7270</v>
      </c>
      <c r="K4116" s="1">
        <v>42452.440972222219</v>
      </c>
    </row>
    <row r="4117" spans="1:11" x14ac:dyDescent="0.25">
      <c r="A4117" t="s">
        <v>7271</v>
      </c>
      <c r="B4117" t="s">
        <v>12</v>
      </c>
      <c r="C4117">
        <v>24.89</v>
      </c>
      <c r="D4117" t="s">
        <v>13</v>
      </c>
      <c r="E4117">
        <v>24.89</v>
      </c>
      <c r="F4117" t="s">
        <v>13</v>
      </c>
      <c r="G4117">
        <v>84.56</v>
      </c>
      <c r="H4117" t="s">
        <v>14</v>
      </c>
      <c r="I4117" t="s">
        <v>15</v>
      </c>
      <c r="J4117" t="s">
        <v>7272</v>
      </c>
      <c r="K4117" s="1">
        <v>42452.440972222219</v>
      </c>
    </row>
    <row r="4118" spans="1:11" x14ac:dyDescent="0.25">
      <c r="A4118" t="s">
        <v>7273</v>
      </c>
      <c r="B4118" t="s">
        <v>17</v>
      </c>
      <c r="C4118">
        <v>21.77</v>
      </c>
      <c r="D4118" t="s">
        <v>13</v>
      </c>
      <c r="E4118">
        <v>21.77</v>
      </c>
      <c r="F4118" t="s">
        <v>13</v>
      </c>
      <c r="G4118">
        <v>73.959999999999994</v>
      </c>
      <c r="H4118" t="s">
        <v>14</v>
      </c>
      <c r="I4118" t="s">
        <v>42</v>
      </c>
      <c r="J4118" t="s">
        <v>7274</v>
      </c>
      <c r="K4118" s="1">
        <v>42452.440972222219</v>
      </c>
    </row>
    <row r="4119" spans="1:11" x14ac:dyDescent="0.25">
      <c r="A4119" t="s">
        <v>7275</v>
      </c>
      <c r="B4119" t="s">
        <v>45</v>
      </c>
      <c r="C4119">
        <v>11.95</v>
      </c>
      <c r="D4119" t="s">
        <v>13</v>
      </c>
      <c r="E4119">
        <v>11.95</v>
      </c>
      <c r="F4119" t="s">
        <v>13</v>
      </c>
      <c r="G4119">
        <v>118.8</v>
      </c>
      <c r="H4119" t="s">
        <v>18</v>
      </c>
      <c r="I4119" t="s">
        <v>19</v>
      </c>
      <c r="J4119" t="s">
        <v>7276</v>
      </c>
      <c r="K4119" s="1">
        <v>42452.440972222219</v>
      </c>
    </row>
    <row r="4120" spans="1:11" x14ac:dyDescent="0.25">
      <c r="A4120" t="s">
        <v>7277</v>
      </c>
      <c r="B4120" t="s">
        <v>17</v>
      </c>
      <c r="C4120">
        <v>2</v>
      </c>
      <c r="D4120" t="s">
        <v>13</v>
      </c>
      <c r="E4120">
        <v>2</v>
      </c>
      <c r="F4120" t="s">
        <v>13</v>
      </c>
      <c r="G4120">
        <v>2</v>
      </c>
      <c r="H4120" t="s">
        <v>13</v>
      </c>
      <c r="I4120" t="s">
        <v>19</v>
      </c>
      <c r="J4120" t="s">
        <v>7278</v>
      </c>
      <c r="K4120" s="1">
        <v>42452.440972222219</v>
      </c>
    </row>
    <row r="4121" spans="1:11" x14ac:dyDescent="0.25">
      <c r="A4121" t="s">
        <v>7279</v>
      </c>
      <c r="B4121" t="s">
        <v>17</v>
      </c>
      <c r="C4121">
        <v>49</v>
      </c>
      <c r="D4121" t="s">
        <v>13</v>
      </c>
      <c r="E4121">
        <v>49</v>
      </c>
      <c r="F4121" t="s">
        <v>13</v>
      </c>
      <c r="G4121">
        <v>49</v>
      </c>
      <c r="H4121" t="s">
        <v>13</v>
      </c>
      <c r="I4121" t="s">
        <v>22</v>
      </c>
      <c r="J4121" t="s">
        <v>7280</v>
      </c>
      <c r="K4121" s="1">
        <v>42452.440972222219</v>
      </c>
    </row>
    <row r="4122" spans="1:11" x14ac:dyDescent="0.25">
      <c r="A4122" t="s">
        <v>7281</v>
      </c>
      <c r="B4122" t="s">
        <v>17</v>
      </c>
      <c r="C4122">
        <v>39.99</v>
      </c>
      <c r="D4122" t="s">
        <v>13</v>
      </c>
      <c r="E4122">
        <v>39.99</v>
      </c>
      <c r="F4122" t="s">
        <v>13</v>
      </c>
      <c r="G4122">
        <v>397.55</v>
      </c>
      <c r="H4122" t="s">
        <v>18</v>
      </c>
      <c r="I4122" t="s">
        <v>19</v>
      </c>
      <c r="J4122" t="s">
        <v>7282</v>
      </c>
      <c r="K4122" s="1">
        <v>42452.44027777778</v>
      </c>
    </row>
    <row r="4123" spans="1:11" x14ac:dyDescent="0.25">
      <c r="A4123" t="s">
        <v>7283</v>
      </c>
      <c r="B4123" t="s">
        <v>17</v>
      </c>
      <c r="C4123">
        <v>38.020000000000003</v>
      </c>
      <c r="D4123" t="s">
        <v>13</v>
      </c>
      <c r="E4123">
        <v>38.020000000000003</v>
      </c>
      <c r="F4123" t="s">
        <v>13</v>
      </c>
      <c r="G4123">
        <v>377.96</v>
      </c>
      <c r="H4123" t="s">
        <v>18</v>
      </c>
      <c r="I4123" t="s">
        <v>19</v>
      </c>
      <c r="J4123" t="s">
        <v>7284</v>
      </c>
      <c r="K4123" s="1">
        <v>42452.44027777778</v>
      </c>
    </row>
    <row r="4124" spans="1:11" x14ac:dyDescent="0.25">
      <c r="A4124" t="s">
        <v>7285</v>
      </c>
      <c r="B4124" t="s">
        <v>17</v>
      </c>
      <c r="C4124">
        <v>200</v>
      </c>
      <c r="D4124" t="s">
        <v>13</v>
      </c>
      <c r="E4124">
        <v>200</v>
      </c>
      <c r="F4124" t="s">
        <v>13</v>
      </c>
      <c r="G4124">
        <v>1988.22</v>
      </c>
      <c r="H4124" t="s">
        <v>18</v>
      </c>
      <c r="I4124" t="s">
        <v>19</v>
      </c>
      <c r="J4124" t="s">
        <v>7286</v>
      </c>
      <c r="K4124" s="1">
        <v>42452.44027777778</v>
      </c>
    </row>
    <row r="4125" spans="1:11" x14ac:dyDescent="0.25">
      <c r="A4125" t="s">
        <v>7287</v>
      </c>
      <c r="B4125" t="s">
        <v>12</v>
      </c>
      <c r="C4125">
        <v>1500</v>
      </c>
      <c r="D4125" t="s">
        <v>14</v>
      </c>
      <c r="E4125">
        <v>1500</v>
      </c>
      <c r="F4125" t="s">
        <v>14</v>
      </c>
      <c r="G4125">
        <v>1500</v>
      </c>
      <c r="H4125" t="s">
        <v>14</v>
      </c>
      <c r="I4125" t="s">
        <v>42</v>
      </c>
      <c r="J4125">
        <v>155885932</v>
      </c>
      <c r="K4125" s="1">
        <v>42452.443055555559</v>
      </c>
    </row>
    <row r="4126" spans="1:11" x14ac:dyDescent="0.25">
      <c r="A4126" t="s">
        <v>7288</v>
      </c>
      <c r="B4126" t="s">
        <v>17</v>
      </c>
      <c r="C4126">
        <v>120</v>
      </c>
      <c r="D4126" t="s">
        <v>14</v>
      </c>
      <c r="E4126">
        <v>120</v>
      </c>
      <c r="F4126" t="s">
        <v>14</v>
      </c>
      <c r="G4126">
        <v>120</v>
      </c>
      <c r="H4126" t="s">
        <v>14</v>
      </c>
      <c r="I4126" t="s">
        <v>42</v>
      </c>
      <c r="J4126" t="s">
        <v>7289</v>
      </c>
      <c r="K4126" s="1">
        <v>42452.449305555558</v>
      </c>
    </row>
    <row r="4127" spans="1:11" x14ac:dyDescent="0.25">
      <c r="A4127" t="s">
        <v>7290</v>
      </c>
      <c r="B4127" t="s">
        <v>17</v>
      </c>
      <c r="C4127">
        <v>118.56</v>
      </c>
      <c r="D4127" t="s">
        <v>13</v>
      </c>
      <c r="E4127">
        <v>118.56</v>
      </c>
      <c r="F4127" t="s">
        <v>13</v>
      </c>
      <c r="G4127">
        <v>15767.69</v>
      </c>
      <c r="H4127" t="s">
        <v>67</v>
      </c>
      <c r="I4127" t="s">
        <v>19</v>
      </c>
      <c r="J4127" t="s">
        <v>7291</v>
      </c>
      <c r="K4127" s="1">
        <v>42452.44027777778</v>
      </c>
    </row>
    <row r="4128" spans="1:11" x14ac:dyDescent="0.25">
      <c r="A4128" t="s">
        <v>7292</v>
      </c>
      <c r="B4128" t="s">
        <v>17</v>
      </c>
      <c r="C4128">
        <v>102.5</v>
      </c>
      <c r="D4128" t="s">
        <v>13</v>
      </c>
      <c r="E4128">
        <v>102.5</v>
      </c>
      <c r="F4128" t="s">
        <v>13</v>
      </c>
      <c r="G4128">
        <v>1018.96</v>
      </c>
      <c r="H4128" t="s">
        <v>18</v>
      </c>
      <c r="I4128" t="s">
        <v>19</v>
      </c>
      <c r="J4128" t="s">
        <v>7293</v>
      </c>
      <c r="K4128" s="1">
        <v>42452.44027777778</v>
      </c>
    </row>
    <row r="4129" spans="1:11" x14ac:dyDescent="0.25">
      <c r="A4129" t="s">
        <v>7294</v>
      </c>
      <c r="B4129" t="s">
        <v>12</v>
      </c>
      <c r="C4129">
        <v>20</v>
      </c>
      <c r="D4129" t="s">
        <v>13</v>
      </c>
      <c r="E4129">
        <v>20</v>
      </c>
      <c r="F4129" t="s">
        <v>13</v>
      </c>
      <c r="G4129">
        <v>198.83</v>
      </c>
      <c r="H4129" t="s">
        <v>18</v>
      </c>
      <c r="I4129" t="s">
        <v>15</v>
      </c>
      <c r="J4129" t="s">
        <v>7295</v>
      </c>
      <c r="K4129" s="1">
        <v>42452.44027777778</v>
      </c>
    </row>
    <row r="4130" spans="1:11" x14ac:dyDescent="0.25">
      <c r="A4130" t="s">
        <v>7296</v>
      </c>
      <c r="B4130" t="s">
        <v>45</v>
      </c>
      <c r="C4130">
        <v>8</v>
      </c>
      <c r="D4130" t="s">
        <v>13</v>
      </c>
      <c r="E4130">
        <v>8</v>
      </c>
      <c r="F4130" t="s">
        <v>13</v>
      </c>
      <c r="G4130">
        <v>27.18</v>
      </c>
      <c r="H4130" t="s">
        <v>14</v>
      </c>
      <c r="I4130" t="s">
        <v>42</v>
      </c>
      <c r="J4130" t="s">
        <v>7297</v>
      </c>
      <c r="K4130" s="1">
        <v>42452.44027777778</v>
      </c>
    </row>
    <row r="4131" spans="1:11" x14ac:dyDescent="0.25">
      <c r="A4131" t="s">
        <v>7298</v>
      </c>
      <c r="B4131" t="s">
        <v>17</v>
      </c>
      <c r="C4131">
        <v>1</v>
      </c>
      <c r="D4131" t="s">
        <v>13</v>
      </c>
      <c r="E4131">
        <v>1</v>
      </c>
      <c r="F4131" t="s">
        <v>13</v>
      </c>
      <c r="G4131">
        <v>1</v>
      </c>
      <c r="H4131" t="s">
        <v>13</v>
      </c>
      <c r="I4131" t="s">
        <v>42</v>
      </c>
      <c r="J4131" t="s">
        <v>7299</v>
      </c>
      <c r="K4131" s="1">
        <v>42452.440972222219</v>
      </c>
    </row>
    <row r="4132" spans="1:11" x14ac:dyDescent="0.25">
      <c r="A4132" t="s">
        <v>7300</v>
      </c>
      <c r="B4132" t="s">
        <v>45</v>
      </c>
      <c r="C4132">
        <v>12.49</v>
      </c>
      <c r="D4132" t="s">
        <v>13</v>
      </c>
      <c r="E4132">
        <v>12.49</v>
      </c>
      <c r="F4132" t="s">
        <v>13</v>
      </c>
      <c r="G4132">
        <v>42.44</v>
      </c>
      <c r="H4132" t="s">
        <v>14</v>
      </c>
      <c r="I4132" t="s">
        <v>42</v>
      </c>
      <c r="J4132">
        <v>30097798</v>
      </c>
      <c r="K4132" s="1">
        <v>42452.44027777778</v>
      </c>
    </row>
    <row r="4133" spans="1:11" x14ac:dyDescent="0.25">
      <c r="A4133" t="s">
        <v>7301</v>
      </c>
      <c r="B4133" t="s">
        <v>17</v>
      </c>
      <c r="C4133">
        <v>52.89</v>
      </c>
      <c r="D4133" t="s">
        <v>13</v>
      </c>
      <c r="E4133">
        <v>52.89</v>
      </c>
      <c r="F4133" t="s">
        <v>13</v>
      </c>
      <c r="G4133">
        <v>525.79</v>
      </c>
      <c r="H4133" t="s">
        <v>18</v>
      </c>
      <c r="I4133" t="s">
        <v>19</v>
      </c>
      <c r="J4133" t="s">
        <v>7302</v>
      </c>
      <c r="K4133" s="1">
        <v>42452.44027777778</v>
      </c>
    </row>
    <row r="4134" spans="1:11" x14ac:dyDescent="0.25">
      <c r="A4134" t="s">
        <v>7303</v>
      </c>
      <c r="B4134" t="s">
        <v>17</v>
      </c>
      <c r="C4134">
        <v>445.96</v>
      </c>
      <c r="D4134" t="s">
        <v>13</v>
      </c>
      <c r="E4134">
        <v>445.96</v>
      </c>
      <c r="F4134" t="s">
        <v>13</v>
      </c>
      <c r="G4134">
        <v>59309.7</v>
      </c>
      <c r="H4134" t="s">
        <v>67</v>
      </c>
      <c r="I4134" t="s">
        <v>124</v>
      </c>
      <c r="J4134" t="s">
        <v>7304</v>
      </c>
      <c r="K4134" s="1">
        <v>42452.44027777778</v>
      </c>
    </row>
    <row r="4135" spans="1:11" x14ac:dyDescent="0.25">
      <c r="A4135" t="s">
        <v>7305</v>
      </c>
      <c r="B4135" t="s">
        <v>17</v>
      </c>
      <c r="C4135">
        <v>120</v>
      </c>
      <c r="D4135" t="s">
        <v>13</v>
      </c>
      <c r="E4135">
        <v>120</v>
      </c>
      <c r="F4135" t="s">
        <v>13</v>
      </c>
      <c r="G4135">
        <v>1192.93</v>
      </c>
      <c r="H4135" t="s">
        <v>18</v>
      </c>
      <c r="I4135" t="s">
        <v>19</v>
      </c>
      <c r="J4135" t="s">
        <v>7306</v>
      </c>
      <c r="K4135" s="1">
        <v>42452.44027777778</v>
      </c>
    </row>
    <row r="4136" spans="1:11" x14ac:dyDescent="0.25">
      <c r="A4136" t="s">
        <v>7307</v>
      </c>
      <c r="B4136" t="s">
        <v>12</v>
      </c>
      <c r="C4136">
        <v>8</v>
      </c>
      <c r="D4136" t="s">
        <v>13</v>
      </c>
      <c r="E4136">
        <v>8</v>
      </c>
      <c r="F4136" t="s">
        <v>13</v>
      </c>
      <c r="G4136">
        <v>27.18</v>
      </c>
      <c r="H4136" t="s">
        <v>14</v>
      </c>
      <c r="I4136" t="s">
        <v>15</v>
      </c>
      <c r="J4136" t="s">
        <v>7308</v>
      </c>
      <c r="K4136" s="1">
        <v>42452.439583333333</v>
      </c>
    </row>
    <row r="4137" spans="1:11" x14ac:dyDescent="0.25">
      <c r="A4137" t="s">
        <v>7309</v>
      </c>
      <c r="B4137" t="s">
        <v>17</v>
      </c>
      <c r="C4137">
        <v>15.69</v>
      </c>
      <c r="D4137" t="s">
        <v>13</v>
      </c>
      <c r="E4137">
        <v>15.69</v>
      </c>
      <c r="F4137" t="s">
        <v>13</v>
      </c>
      <c r="G4137">
        <v>53.31</v>
      </c>
      <c r="H4137" t="s">
        <v>14</v>
      </c>
      <c r="I4137" t="s">
        <v>42</v>
      </c>
      <c r="J4137">
        <v>30097786</v>
      </c>
      <c r="K4137" s="1">
        <v>42452.440972222219</v>
      </c>
    </row>
    <row r="4138" spans="1:11" x14ac:dyDescent="0.25">
      <c r="A4138" t="s">
        <v>7310</v>
      </c>
      <c r="B4138" t="s">
        <v>17</v>
      </c>
      <c r="C4138">
        <v>30.75</v>
      </c>
      <c r="D4138" t="s">
        <v>13</v>
      </c>
      <c r="E4138">
        <v>30.75</v>
      </c>
      <c r="F4138" t="s">
        <v>13</v>
      </c>
      <c r="G4138">
        <v>305.69</v>
      </c>
      <c r="H4138" t="s">
        <v>18</v>
      </c>
      <c r="I4138" t="s">
        <v>19</v>
      </c>
      <c r="J4138" t="s">
        <v>7311</v>
      </c>
      <c r="K4138" s="1">
        <v>42452.439583333333</v>
      </c>
    </row>
    <row r="4139" spans="1:11" x14ac:dyDescent="0.25">
      <c r="A4139" t="s">
        <v>7312</v>
      </c>
      <c r="B4139" t="s">
        <v>12</v>
      </c>
      <c r="C4139">
        <v>900</v>
      </c>
      <c r="D4139" t="s">
        <v>14</v>
      </c>
      <c r="E4139">
        <v>900</v>
      </c>
      <c r="F4139" t="s">
        <v>14</v>
      </c>
      <c r="G4139">
        <v>900</v>
      </c>
      <c r="H4139" t="s">
        <v>14</v>
      </c>
      <c r="I4139" t="s">
        <v>15</v>
      </c>
      <c r="J4139">
        <v>155885752</v>
      </c>
      <c r="K4139" s="1">
        <v>42452.439583333333</v>
      </c>
    </row>
    <row r="4140" spans="1:11" x14ac:dyDescent="0.25">
      <c r="A4140" t="s">
        <v>7313</v>
      </c>
      <c r="B4140" t="s">
        <v>17</v>
      </c>
      <c r="C4140">
        <v>112.75</v>
      </c>
      <c r="D4140" t="s">
        <v>13</v>
      </c>
      <c r="E4140">
        <v>112.75</v>
      </c>
      <c r="F4140" t="s">
        <v>13</v>
      </c>
      <c r="G4140">
        <v>1120.8599999999999</v>
      </c>
      <c r="H4140" t="s">
        <v>18</v>
      </c>
      <c r="I4140" t="s">
        <v>42</v>
      </c>
      <c r="J4140" t="s">
        <v>7314</v>
      </c>
      <c r="K4140" s="1">
        <v>42452.439583333333</v>
      </c>
    </row>
    <row r="4141" spans="1:11" x14ac:dyDescent="0.25">
      <c r="A4141" t="s">
        <v>7315</v>
      </c>
      <c r="B4141" t="s">
        <v>17</v>
      </c>
      <c r="C4141">
        <v>9.1199999999999992</v>
      </c>
      <c r="D4141" t="s">
        <v>13</v>
      </c>
      <c r="E4141">
        <v>9.1199999999999992</v>
      </c>
      <c r="F4141" t="s">
        <v>13</v>
      </c>
      <c r="G4141">
        <v>1212.9000000000001</v>
      </c>
      <c r="H4141" t="s">
        <v>67</v>
      </c>
      <c r="I4141" t="s">
        <v>19</v>
      </c>
      <c r="J4141" t="s">
        <v>7316</v>
      </c>
      <c r="K4141" s="1">
        <v>42452.439583333333</v>
      </c>
    </row>
    <row r="4142" spans="1:11" x14ac:dyDescent="0.25">
      <c r="A4142" t="s">
        <v>7317</v>
      </c>
      <c r="B4142" t="s">
        <v>17</v>
      </c>
      <c r="C4142">
        <v>10</v>
      </c>
      <c r="D4142" t="s">
        <v>13</v>
      </c>
      <c r="E4142">
        <v>10</v>
      </c>
      <c r="F4142" t="s">
        <v>13</v>
      </c>
      <c r="G4142">
        <v>33.979999999999997</v>
      </c>
      <c r="H4142" t="s">
        <v>14</v>
      </c>
      <c r="I4142" t="s">
        <v>42</v>
      </c>
      <c r="J4142" t="s">
        <v>7318</v>
      </c>
      <c r="K4142" s="1">
        <v>42452.439583333333</v>
      </c>
    </row>
    <row r="4143" spans="1:11" x14ac:dyDescent="0.25">
      <c r="A4143" t="s">
        <v>7319</v>
      </c>
      <c r="B4143" t="s">
        <v>12</v>
      </c>
      <c r="C4143">
        <v>5000</v>
      </c>
      <c r="D4143" t="s">
        <v>14</v>
      </c>
      <c r="E4143">
        <v>5000</v>
      </c>
      <c r="F4143" t="s">
        <v>14</v>
      </c>
      <c r="G4143">
        <v>5000</v>
      </c>
      <c r="H4143" t="s">
        <v>14</v>
      </c>
      <c r="I4143" t="s">
        <v>15</v>
      </c>
      <c r="J4143">
        <v>155885712</v>
      </c>
      <c r="K4143" s="1">
        <v>42452.439583333333</v>
      </c>
    </row>
    <row r="4144" spans="1:11" x14ac:dyDescent="0.25">
      <c r="A4144" t="s">
        <v>7320</v>
      </c>
      <c r="B4144" t="s">
        <v>17</v>
      </c>
      <c r="C4144">
        <v>25</v>
      </c>
      <c r="D4144" t="s">
        <v>13</v>
      </c>
      <c r="E4144">
        <v>25</v>
      </c>
      <c r="F4144" t="s">
        <v>13</v>
      </c>
      <c r="G4144">
        <v>248.77</v>
      </c>
      <c r="H4144" t="s">
        <v>18</v>
      </c>
      <c r="I4144" t="s">
        <v>19</v>
      </c>
      <c r="J4144" t="s">
        <v>7321</v>
      </c>
      <c r="K4144" s="1">
        <v>42452.438888888886</v>
      </c>
    </row>
    <row r="4145" spans="1:11" x14ac:dyDescent="0.25">
      <c r="A4145" t="s">
        <v>7322</v>
      </c>
      <c r="B4145" t="s">
        <v>45</v>
      </c>
      <c r="C4145">
        <v>20.5</v>
      </c>
      <c r="D4145" t="s">
        <v>13</v>
      </c>
      <c r="E4145">
        <v>20.5</v>
      </c>
      <c r="F4145" t="s">
        <v>13</v>
      </c>
      <c r="G4145">
        <v>20.5</v>
      </c>
      <c r="H4145" t="s">
        <v>13</v>
      </c>
      <c r="I4145" t="s">
        <v>19</v>
      </c>
      <c r="J4145" t="s">
        <v>7323</v>
      </c>
      <c r="K4145" s="1">
        <v>42452.438888888886</v>
      </c>
    </row>
    <row r="4146" spans="1:11" x14ac:dyDescent="0.25">
      <c r="A4146" t="s">
        <v>7324</v>
      </c>
      <c r="B4146" t="s">
        <v>45</v>
      </c>
      <c r="C4146">
        <v>64.06</v>
      </c>
      <c r="D4146" t="s">
        <v>13</v>
      </c>
      <c r="E4146">
        <v>64.06</v>
      </c>
      <c r="F4146" t="s">
        <v>13</v>
      </c>
      <c r="G4146">
        <v>217.59</v>
      </c>
      <c r="H4146" t="s">
        <v>14</v>
      </c>
      <c r="I4146" t="s">
        <v>42</v>
      </c>
      <c r="J4146" t="s">
        <v>7325</v>
      </c>
      <c r="K4146" s="1">
        <v>42452.438888888886</v>
      </c>
    </row>
    <row r="4147" spans="1:11" x14ac:dyDescent="0.25">
      <c r="A4147" t="s">
        <v>7326</v>
      </c>
      <c r="B4147" t="s">
        <v>17</v>
      </c>
      <c r="C4147">
        <v>16.010000000000002</v>
      </c>
      <c r="D4147" t="s">
        <v>13</v>
      </c>
      <c r="E4147">
        <v>16.010000000000002</v>
      </c>
      <c r="F4147" t="s">
        <v>13</v>
      </c>
      <c r="G4147">
        <v>54.38</v>
      </c>
      <c r="H4147" t="s">
        <v>14</v>
      </c>
      <c r="I4147" t="s">
        <v>42</v>
      </c>
      <c r="J4147" t="s">
        <v>7327</v>
      </c>
      <c r="K4147" s="1">
        <v>42452.438888888886</v>
      </c>
    </row>
    <row r="4148" spans="1:11" x14ac:dyDescent="0.25">
      <c r="A4148" t="s">
        <v>7328</v>
      </c>
      <c r="B4148" t="s">
        <v>45</v>
      </c>
      <c r="C4148">
        <v>25.09</v>
      </c>
      <c r="D4148" t="s">
        <v>13</v>
      </c>
      <c r="E4148">
        <v>25.09</v>
      </c>
      <c r="F4148" t="s">
        <v>13</v>
      </c>
      <c r="G4148">
        <v>39.04</v>
      </c>
      <c r="H4148" t="s">
        <v>309</v>
      </c>
      <c r="I4148" t="s">
        <v>124</v>
      </c>
      <c r="J4148" t="s">
        <v>7329</v>
      </c>
      <c r="K4148" s="1">
        <v>42452.438888888886</v>
      </c>
    </row>
    <row r="4149" spans="1:11" x14ac:dyDescent="0.25">
      <c r="A4149" t="s">
        <v>7330</v>
      </c>
      <c r="B4149" t="s">
        <v>45</v>
      </c>
      <c r="C4149">
        <v>44.5</v>
      </c>
      <c r="D4149" t="s">
        <v>13</v>
      </c>
      <c r="E4149">
        <v>44.5</v>
      </c>
      <c r="F4149" t="s">
        <v>13</v>
      </c>
      <c r="G4149">
        <v>44.5</v>
      </c>
      <c r="H4149" t="s">
        <v>13</v>
      </c>
      <c r="I4149" t="s">
        <v>124</v>
      </c>
      <c r="J4149" t="s">
        <v>7331</v>
      </c>
      <c r="K4149" s="1">
        <v>42452.438888888886</v>
      </c>
    </row>
    <row r="4150" spans="1:11" x14ac:dyDescent="0.25">
      <c r="A4150" t="s">
        <v>7332</v>
      </c>
      <c r="B4150" t="s">
        <v>45</v>
      </c>
      <c r="C4150">
        <v>44.5</v>
      </c>
      <c r="D4150" t="s">
        <v>13</v>
      </c>
      <c r="E4150">
        <v>44.5</v>
      </c>
      <c r="F4150" t="s">
        <v>13</v>
      </c>
      <c r="G4150">
        <v>44.5</v>
      </c>
      <c r="H4150" t="s">
        <v>13</v>
      </c>
      <c r="I4150" t="s">
        <v>124</v>
      </c>
      <c r="J4150" t="s">
        <v>7333</v>
      </c>
      <c r="K4150" s="1">
        <v>42452.438888888886</v>
      </c>
    </row>
    <row r="4151" spans="1:11" x14ac:dyDescent="0.25">
      <c r="A4151" t="s">
        <v>7334</v>
      </c>
      <c r="B4151" t="s">
        <v>45</v>
      </c>
      <c r="C4151">
        <v>43.73</v>
      </c>
      <c r="D4151" t="s">
        <v>13</v>
      </c>
      <c r="E4151">
        <v>43.73</v>
      </c>
      <c r="F4151" t="s">
        <v>13</v>
      </c>
      <c r="G4151">
        <v>68.040000000000006</v>
      </c>
      <c r="H4151" t="s">
        <v>309</v>
      </c>
      <c r="I4151" t="s">
        <v>124</v>
      </c>
      <c r="J4151" t="s">
        <v>7335</v>
      </c>
      <c r="K4151" s="1">
        <v>42452.438888888886</v>
      </c>
    </row>
    <row r="4152" spans="1:11" x14ac:dyDescent="0.25">
      <c r="A4152" t="s">
        <v>7336</v>
      </c>
      <c r="B4152" t="s">
        <v>12</v>
      </c>
      <c r="C4152">
        <v>8</v>
      </c>
      <c r="D4152" t="s">
        <v>13</v>
      </c>
      <c r="E4152">
        <v>8</v>
      </c>
      <c r="F4152" t="s">
        <v>13</v>
      </c>
      <c r="G4152">
        <v>27.18</v>
      </c>
      <c r="H4152" t="s">
        <v>14</v>
      </c>
      <c r="I4152" t="s">
        <v>15</v>
      </c>
      <c r="J4152" t="s">
        <v>7337</v>
      </c>
      <c r="K4152" s="1">
        <v>42452.438888888886</v>
      </c>
    </row>
    <row r="4153" spans="1:11" x14ac:dyDescent="0.25">
      <c r="A4153" t="s">
        <v>7338</v>
      </c>
      <c r="B4153" t="s">
        <v>17</v>
      </c>
      <c r="C4153">
        <v>43.73</v>
      </c>
      <c r="D4153" t="s">
        <v>13</v>
      </c>
      <c r="E4153">
        <v>43.73</v>
      </c>
      <c r="F4153" t="s">
        <v>13</v>
      </c>
      <c r="G4153">
        <v>68.040000000000006</v>
      </c>
      <c r="H4153" t="s">
        <v>309</v>
      </c>
      <c r="I4153" t="s">
        <v>124</v>
      </c>
      <c r="J4153" t="s">
        <v>7339</v>
      </c>
      <c r="K4153" s="1">
        <v>42452.438888888886</v>
      </c>
    </row>
    <row r="4154" spans="1:11" x14ac:dyDescent="0.25">
      <c r="A4154" t="s">
        <v>7340</v>
      </c>
      <c r="B4154" t="s">
        <v>45</v>
      </c>
      <c r="C4154">
        <v>44.5</v>
      </c>
      <c r="D4154" t="s">
        <v>13</v>
      </c>
      <c r="E4154">
        <v>44.5</v>
      </c>
      <c r="F4154" t="s">
        <v>13</v>
      </c>
      <c r="G4154">
        <v>44.5</v>
      </c>
      <c r="H4154" t="s">
        <v>13</v>
      </c>
      <c r="I4154" t="s">
        <v>124</v>
      </c>
      <c r="J4154" t="s">
        <v>7341</v>
      </c>
      <c r="K4154" s="1">
        <v>42452.438194444447</v>
      </c>
    </row>
    <row r="4155" spans="1:11" x14ac:dyDescent="0.25">
      <c r="A4155" t="s">
        <v>7342</v>
      </c>
      <c r="B4155" t="s">
        <v>45</v>
      </c>
      <c r="C4155">
        <v>41.81</v>
      </c>
      <c r="D4155" t="s">
        <v>13</v>
      </c>
      <c r="E4155">
        <v>41.81</v>
      </c>
      <c r="F4155" t="s">
        <v>13</v>
      </c>
      <c r="G4155">
        <v>73.62</v>
      </c>
      <c r="H4155" t="s">
        <v>461</v>
      </c>
      <c r="I4155" t="s">
        <v>124</v>
      </c>
      <c r="J4155" t="s">
        <v>7343</v>
      </c>
      <c r="K4155" s="1">
        <v>42452.438194444447</v>
      </c>
    </row>
    <row r="4156" spans="1:11" x14ac:dyDescent="0.25">
      <c r="A4156" t="s">
        <v>7344</v>
      </c>
      <c r="B4156" t="s">
        <v>45</v>
      </c>
      <c r="C4156">
        <v>89</v>
      </c>
      <c r="D4156" t="s">
        <v>13</v>
      </c>
      <c r="E4156">
        <v>89</v>
      </c>
      <c r="F4156" t="s">
        <v>13</v>
      </c>
      <c r="G4156">
        <v>89</v>
      </c>
      <c r="H4156" t="s">
        <v>13</v>
      </c>
      <c r="I4156" t="s">
        <v>124</v>
      </c>
      <c r="J4156" t="s">
        <v>7345</v>
      </c>
      <c r="K4156" s="1">
        <v>42452.438194444447</v>
      </c>
    </row>
    <row r="4157" spans="1:11" x14ac:dyDescent="0.25">
      <c r="A4157" t="s">
        <v>7346</v>
      </c>
      <c r="B4157" t="s">
        <v>45</v>
      </c>
      <c r="C4157">
        <v>87.46</v>
      </c>
      <c r="D4157" t="s">
        <v>13</v>
      </c>
      <c r="E4157">
        <v>87.46</v>
      </c>
      <c r="F4157" t="s">
        <v>13</v>
      </c>
      <c r="G4157">
        <v>136.08000000000001</v>
      </c>
      <c r="H4157" t="s">
        <v>309</v>
      </c>
      <c r="I4157" t="s">
        <v>124</v>
      </c>
      <c r="J4157" t="s">
        <v>7347</v>
      </c>
      <c r="K4157" s="1">
        <v>42452.438194444447</v>
      </c>
    </row>
    <row r="4158" spans="1:11" x14ac:dyDescent="0.25">
      <c r="A4158" t="s">
        <v>7348</v>
      </c>
      <c r="B4158" t="s">
        <v>45</v>
      </c>
      <c r="C4158">
        <v>50.17</v>
      </c>
      <c r="D4158" t="s">
        <v>13</v>
      </c>
      <c r="E4158">
        <v>50.17</v>
      </c>
      <c r="F4158" t="s">
        <v>13</v>
      </c>
      <c r="G4158">
        <v>78.06</v>
      </c>
      <c r="H4158" t="s">
        <v>309</v>
      </c>
      <c r="I4158" t="s">
        <v>124</v>
      </c>
      <c r="J4158" t="s">
        <v>7349</v>
      </c>
      <c r="K4158" s="1">
        <v>42452.438194444447</v>
      </c>
    </row>
    <row r="4159" spans="1:11" x14ac:dyDescent="0.25">
      <c r="A4159" t="s">
        <v>7350</v>
      </c>
      <c r="B4159" t="s">
        <v>45</v>
      </c>
      <c r="C4159">
        <v>87.46</v>
      </c>
      <c r="D4159" t="s">
        <v>13</v>
      </c>
      <c r="E4159">
        <v>87.46</v>
      </c>
      <c r="F4159" t="s">
        <v>13</v>
      </c>
      <c r="G4159">
        <v>136.08000000000001</v>
      </c>
      <c r="H4159" t="s">
        <v>309</v>
      </c>
      <c r="I4159" t="s">
        <v>124</v>
      </c>
      <c r="J4159" t="s">
        <v>7351</v>
      </c>
      <c r="K4159" s="1">
        <v>42452.438194444447</v>
      </c>
    </row>
    <row r="4160" spans="1:11" x14ac:dyDescent="0.25">
      <c r="A4160" t="s">
        <v>7352</v>
      </c>
      <c r="B4160" t="s">
        <v>17</v>
      </c>
      <c r="C4160">
        <v>43.73</v>
      </c>
      <c r="D4160" t="s">
        <v>13</v>
      </c>
      <c r="E4160">
        <v>43.73</v>
      </c>
      <c r="F4160" t="s">
        <v>13</v>
      </c>
      <c r="G4160">
        <v>68.040000000000006</v>
      </c>
      <c r="H4160" t="s">
        <v>309</v>
      </c>
      <c r="I4160" t="s">
        <v>124</v>
      </c>
      <c r="J4160" t="s">
        <v>7353</v>
      </c>
      <c r="K4160" s="1">
        <v>42452.438194444447</v>
      </c>
    </row>
    <row r="4161" spans="1:11" x14ac:dyDescent="0.25">
      <c r="A4161" t="s">
        <v>7354</v>
      </c>
      <c r="B4161" t="s">
        <v>45</v>
      </c>
      <c r="C4161">
        <v>64.06</v>
      </c>
      <c r="D4161" t="s">
        <v>13</v>
      </c>
      <c r="E4161">
        <v>64.06</v>
      </c>
      <c r="F4161" t="s">
        <v>13</v>
      </c>
      <c r="G4161">
        <v>217.59</v>
      </c>
      <c r="H4161" t="s">
        <v>14</v>
      </c>
      <c r="I4161" t="s">
        <v>42</v>
      </c>
      <c r="J4161" t="s">
        <v>7355</v>
      </c>
      <c r="K4161" s="1">
        <v>42452.438888888886</v>
      </c>
    </row>
    <row r="4162" spans="1:11" x14ac:dyDescent="0.25">
      <c r="A4162" t="s">
        <v>7356</v>
      </c>
      <c r="B4162" t="s">
        <v>45</v>
      </c>
      <c r="C4162">
        <v>44.5</v>
      </c>
      <c r="D4162" t="s">
        <v>13</v>
      </c>
      <c r="E4162">
        <v>44.5</v>
      </c>
      <c r="F4162" t="s">
        <v>13</v>
      </c>
      <c r="G4162">
        <v>44.5</v>
      </c>
      <c r="H4162" t="s">
        <v>13</v>
      </c>
      <c r="I4162" t="s">
        <v>124</v>
      </c>
      <c r="J4162" t="s">
        <v>7357</v>
      </c>
      <c r="K4162" s="1">
        <v>42452.438194444447</v>
      </c>
    </row>
    <row r="4163" spans="1:11" x14ac:dyDescent="0.25">
      <c r="A4163" t="s">
        <v>7358</v>
      </c>
      <c r="B4163" t="s">
        <v>45</v>
      </c>
      <c r="C4163">
        <v>44.5</v>
      </c>
      <c r="D4163" t="s">
        <v>13</v>
      </c>
      <c r="E4163">
        <v>44.5</v>
      </c>
      <c r="F4163" t="s">
        <v>13</v>
      </c>
      <c r="G4163">
        <v>44.5</v>
      </c>
      <c r="H4163" t="s">
        <v>13</v>
      </c>
      <c r="I4163" t="s">
        <v>124</v>
      </c>
      <c r="J4163" t="s">
        <v>7359</v>
      </c>
      <c r="K4163" s="1">
        <v>42452.438194444447</v>
      </c>
    </row>
    <row r="4164" spans="1:11" x14ac:dyDescent="0.25">
      <c r="A4164" t="s">
        <v>7360</v>
      </c>
      <c r="B4164" t="s">
        <v>17</v>
      </c>
      <c r="C4164">
        <v>162.96</v>
      </c>
      <c r="D4164" t="s">
        <v>13</v>
      </c>
      <c r="E4164">
        <v>162.96</v>
      </c>
      <c r="F4164" t="s">
        <v>13</v>
      </c>
      <c r="G4164">
        <v>1621.55</v>
      </c>
      <c r="H4164" t="s">
        <v>18</v>
      </c>
      <c r="I4164" t="s">
        <v>19</v>
      </c>
      <c r="J4164" t="s">
        <v>7361</v>
      </c>
      <c r="K4164" s="1">
        <v>42452.438194444447</v>
      </c>
    </row>
    <row r="4165" spans="1:11" x14ac:dyDescent="0.25">
      <c r="A4165" t="s">
        <v>7362</v>
      </c>
      <c r="B4165" t="s">
        <v>45</v>
      </c>
      <c r="C4165">
        <v>43.73</v>
      </c>
      <c r="D4165" t="s">
        <v>13</v>
      </c>
      <c r="E4165">
        <v>43.73</v>
      </c>
      <c r="F4165" t="s">
        <v>13</v>
      </c>
      <c r="G4165">
        <v>68.040000000000006</v>
      </c>
      <c r="H4165" t="s">
        <v>309</v>
      </c>
      <c r="I4165" t="s">
        <v>124</v>
      </c>
      <c r="J4165" t="s">
        <v>7363</v>
      </c>
      <c r="K4165" s="1">
        <v>42452.438194444447</v>
      </c>
    </row>
    <row r="4166" spans="1:11" x14ac:dyDescent="0.25">
      <c r="A4166" t="s">
        <v>7364</v>
      </c>
      <c r="B4166" t="s">
        <v>12</v>
      </c>
      <c r="C4166">
        <v>16.010000000000002</v>
      </c>
      <c r="D4166" t="s">
        <v>13</v>
      </c>
      <c r="E4166">
        <v>16.010000000000002</v>
      </c>
      <c r="F4166" t="s">
        <v>13</v>
      </c>
      <c r="G4166">
        <v>54.38</v>
      </c>
      <c r="H4166" t="s">
        <v>14</v>
      </c>
      <c r="I4166" t="s">
        <v>15</v>
      </c>
      <c r="J4166" t="s">
        <v>7365</v>
      </c>
      <c r="K4166" s="1">
        <v>42452.438194444447</v>
      </c>
    </row>
    <row r="4167" spans="1:11" x14ac:dyDescent="0.25">
      <c r="A4167" t="s">
        <v>7366</v>
      </c>
      <c r="B4167" t="s">
        <v>17</v>
      </c>
      <c r="C4167">
        <v>185.99</v>
      </c>
      <c r="D4167" t="s">
        <v>13</v>
      </c>
      <c r="E4167">
        <v>185.99</v>
      </c>
      <c r="F4167" t="s">
        <v>13</v>
      </c>
      <c r="G4167">
        <v>631.73</v>
      </c>
      <c r="H4167" t="s">
        <v>14</v>
      </c>
      <c r="I4167" t="s">
        <v>42</v>
      </c>
      <c r="J4167" t="s">
        <v>7367</v>
      </c>
      <c r="K4167" s="1">
        <v>42452.438194444447</v>
      </c>
    </row>
    <row r="4168" spans="1:11" x14ac:dyDescent="0.25">
      <c r="A4168" t="s">
        <v>7368</v>
      </c>
      <c r="B4168" t="s">
        <v>45</v>
      </c>
      <c r="C4168">
        <v>22.25</v>
      </c>
      <c r="D4168" t="s">
        <v>13</v>
      </c>
      <c r="E4168">
        <v>22.25</v>
      </c>
      <c r="F4168" t="s">
        <v>13</v>
      </c>
      <c r="G4168">
        <v>22.25</v>
      </c>
      <c r="H4168" t="s">
        <v>13</v>
      </c>
      <c r="I4168" t="s">
        <v>124</v>
      </c>
      <c r="J4168" t="s">
        <v>7369</v>
      </c>
      <c r="K4168" s="1">
        <v>42452.438194444447</v>
      </c>
    </row>
    <row r="4169" spans="1:11" x14ac:dyDescent="0.25">
      <c r="A4169" t="s">
        <v>7370</v>
      </c>
      <c r="B4169" t="s">
        <v>12</v>
      </c>
      <c r="C4169">
        <v>8</v>
      </c>
      <c r="D4169" t="s">
        <v>13</v>
      </c>
      <c r="E4169">
        <v>8</v>
      </c>
      <c r="F4169" t="s">
        <v>13</v>
      </c>
      <c r="G4169">
        <v>27.18</v>
      </c>
      <c r="H4169" t="s">
        <v>14</v>
      </c>
      <c r="I4169" t="s">
        <v>15</v>
      </c>
      <c r="J4169" t="s">
        <v>7371</v>
      </c>
      <c r="K4169" s="1">
        <v>42452.438194444447</v>
      </c>
    </row>
    <row r="4170" spans="1:11" x14ac:dyDescent="0.25">
      <c r="A4170" t="s">
        <v>7372</v>
      </c>
      <c r="B4170" t="s">
        <v>45</v>
      </c>
      <c r="C4170">
        <v>87.46</v>
      </c>
      <c r="D4170" t="s">
        <v>13</v>
      </c>
      <c r="E4170">
        <v>87.46</v>
      </c>
      <c r="F4170" t="s">
        <v>13</v>
      </c>
      <c r="G4170">
        <v>136.08000000000001</v>
      </c>
      <c r="H4170" t="s">
        <v>309</v>
      </c>
      <c r="I4170" t="s">
        <v>124</v>
      </c>
      <c r="J4170" t="s">
        <v>7373</v>
      </c>
      <c r="K4170" s="1">
        <v>42452.438194444447</v>
      </c>
    </row>
    <row r="4171" spans="1:11" x14ac:dyDescent="0.25">
      <c r="A4171" t="s">
        <v>7374</v>
      </c>
      <c r="B4171" t="s">
        <v>45</v>
      </c>
      <c r="C4171">
        <v>89</v>
      </c>
      <c r="D4171" t="s">
        <v>13</v>
      </c>
      <c r="E4171">
        <v>89</v>
      </c>
      <c r="F4171" t="s">
        <v>13</v>
      </c>
      <c r="G4171">
        <v>89</v>
      </c>
      <c r="H4171" t="s">
        <v>13</v>
      </c>
      <c r="I4171" t="s">
        <v>124</v>
      </c>
      <c r="J4171" t="s">
        <v>7375</v>
      </c>
      <c r="K4171" s="1">
        <v>42452.438194444447</v>
      </c>
    </row>
    <row r="4172" spans="1:11" x14ac:dyDescent="0.25">
      <c r="A4172" t="s">
        <v>7376</v>
      </c>
      <c r="B4172" t="s">
        <v>45</v>
      </c>
      <c r="C4172">
        <v>87.46</v>
      </c>
      <c r="D4172" t="s">
        <v>13</v>
      </c>
      <c r="E4172">
        <v>87.46</v>
      </c>
      <c r="F4172" t="s">
        <v>13</v>
      </c>
      <c r="G4172">
        <v>136.08000000000001</v>
      </c>
      <c r="H4172" t="s">
        <v>309</v>
      </c>
      <c r="I4172" t="s">
        <v>124</v>
      </c>
      <c r="J4172" t="s">
        <v>7377</v>
      </c>
      <c r="K4172" s="1">
        <v>42452.438194444447</v>
      </c>
    </row>
    <row r="4173" spans="1:11" x14ac:dyDescent="0.25">
      <c r="A4173" t="s">
        <v>7378</v>
      </c>
      <c r="B4173" t="s">
        <v>17</v>
      </c>
      <c r="C4173">
        <v>1.25</v>
      </c>
      <c r="D4173" t="s">
        <v>13</v>
      </c>
      <c r="E4173">
        <v>1.25</v>
      </c>
      <c r="F4173" t="s">
        <v>13</v>
      </c>
      <c r="G4173">
        <v>1.02</v>
      </c>
      <c r="H4173" t="s">
        <v>112</v>
      </c>
      <c r="I4173" t="s">
        <v>22</v>
      </c>
      <c r="J4173" t="s">
        <v>7379</v>
      </c>
      <c r="K4173" s="1">
        <v>42452.438194444447</v>
      </c>
    </row>
    <row r="4174" spans="1:11" x14ac:dyDescent="0.25">
      <c r="A4174" t="s">
        <v>7380</v>
      </c>
      <c r="B4174" t="s">
        <v>45</v>
      </c>
      <c r="C4174">
        <v>89</v>
      </c>
      <c r="D4174" t="s">
        <v>13</v>
      </c>
      <c r="E4174">
        <v>89</v>
      </c>
      <c r="F4174" t="s">
        <v>13</v>
      </c>
      <c r="G4174">
        <v>1825.04</v>
      </c>
      <c r="H4174" t="s">
        <v>7381</v>
      </c>
      <c r="I4174" t="s">
        <v>124</v>
      </c>
      <c r="J4174" t="s">
        <v>7382</v>
      </c>
      <c r="K4174" s="1">
        <v>42452.438194444447</v>
      </c>
    </row>
    <row r="4175" spans="1:11" x14ac:dyDescent="0.25">
      <c r="A4175" t="s">
        <v>7383</v>
      </c>
      <c r="B4175" t="s">
        <v>17</v>
      </c>
      <c r="C4175">
        <v>10.25</v>
      </c>
      <c r="D4175" t="s">
        <v>13</v>
      </c>
      <c r="E4175">
        <v>10.25</v>
      </c>
      <c r="F4175" t="s">
        <v>13</v>
      </c>
      <c r="G4175">
        <v>102</v>
      </c>
      <c r="H4175" t="s">
        <v>18</v>
      </c>
      <c r="I4175" t="s">
        <v>19</v>
      </c>
      <c r="J4175" t="s">
        <v>7384</v>
      </c>
      <c r="K4175" s="1">
        <v>42452.4375</v>
      </c>
    </row>
    <row r="4176" spans="1:11" x14ac:dyDescent="0.25">
      <c r="A4176" t="s">
        <v>7385</v>
      </c>
      <c r="B4176" t="s">
        <v>17</v>
      </c>
      <c r="C4176">
        <v>87.46</v>
      </c>
      <c r="D4176" t="s">
        <v>13</v>
      </c>
      <c r="E4176">
        <v>87.46</v>
      </c>
      <c r="F4176" t="s">
        <v>13</v>
      </c>
      <c r="G4176">
        <v>136.08000000000001</v>
      </c>
      <c r="H4176" t="s">
        <v>309</v>
      </c>
      <c r="I4176" t="s">
        <v>124</v>
      </c>
      <c r="J4176" t="s">
        <v>7386</v>
      </c>
      <c r="K4176" s="1">
        <v>42452.4375</v>
      </c>
    </row>
    <row r="4177" spans="1:11" x14ac:dyDescent="0.25">
      <c r="A4177" t="s">
        <v>7387</v>
      </c>
      <c r="B4177" t="s">
        <v>17</v>
      </c>
      <c r="C4177">
        <v>89</v>
      </c>
      <c r="D4177" t="s">
        <v>13</v>
      </c>
      <c r="E4177">
        <v>89</v>
      </c>
      <c r="F4177" t="s">
        <v>13</v>
      </c>
      <c r="G4177">
        <v>89</v>
      </c>
      <c r="H4177" t="s">
        <v>13</v>
      </c>
      <c r="I4177" t="s">
        <v>124</v>
      </c>
      <c r="J4177" t="s">
        <v>7388</v>
      </c>
      <c r="K4177" s="1">
        <v>42452.4375</v>
      </c>
    </row>
    <row r="4178" spans="1:11" x14ac:dyDescent="0.25">
      <c r="A4178" t="s">
        <v>7389</v>
      </c>
      <c r="B4178" t="s">
        <v>17</v>
      </c>
      <c r="C4178">
        <v>835</v>
      </c>
      <c r="D4178" t="s">
        <v>14</v>
      </c>
      <c r="E4178">
        <v>835</v>
      </c>
      <c r="F4178" t="s">
        <v>14</v>
      </c>
      <c r="G4178">
        <v>835</v>
      </c>
      <c r="H4178" t="s">
        <v>14</v>
      </c>
      <c r="I4178" t="s">
        <v>42</v>
      </c>
      <c r="J4178" t="s">
        <v>7390</v>
      </c>
      <c r="K4178" s="1">
        <v>42452.439583333333</v>
      </c>
    </row>
    <row r="4179" spans="1:11" x14ac:dyDescent="0.25">
      <c r="A4179" t="s">
        <v>7391</v>
      </c>
      <c r="B4179" t="s">
        <v>17</v>
      </c>
      <c r="C4179">
        <v>91.16</v>
      </c>
      <c r="D4179" t="s">
        <v>13</v>
      </c>
      <c r="E4179">
        <v>91.16</v>
      </c>
      <c r="F4179" t="s">
        <v>13</v>
      </c>
      <c r="G4179">
        <v>75.83</v>
      </c>
      <c r="H4179" t="s">
        <v>112</v>
      </c>
      <c r="I4179" t="s">
        <v>22</v>
      </c>
      <c r="J4179" t="s">
        <v>7392</v>
      </c>
      <c r="K4179" s="1">
        <v>42452.4375</v>
      </c>
    </row>
    <row r="4180" spans="1:11" x14ac:dyDescent="0.25">
      <c r="A4180" t="s">
        <v>7393</v>
      </c>
      <c r="B4180" t="s">
        <v>17</v>
      </c>
      <c r="C4180">
        <v>89</v>
      </c>
      <c r="D4180" t="s">
        <v>13</v>
      </c>
      <c r="E4180">
        <v>89</v>
      </c>
      <c r="F4180" t="s">
        <v>13</v>
      </c>
      <c r="G4180">
        <v>89</v>
      </c>
      <c r="H4180" t="s">
        <v>13</v>
      </c>
      <c r="I4180" t="s">
        <v>124</v>
      </c>
      <c r="J4180" t="s">
        <v>7394</v>
      </c>
      <c r="K4180" s="1">
        <v>42452.4375</v>
      </c>
    </row>
    <row r="4181" spans="1:11" x14ac:dyDescent="0.25">
      <c r="A4181" t="s">
        <v>7395</v>
      </c>
      <c r="B4181" t="s">
        <v>45</v>
      </c>
      <c r="C4181">
        <v>21.87</v>
      </c>
      <c r="D4181" t="s">
        <v>13</v>
      </c>
      <c r="E4181">
        <v>21.87</v>
      </c>
      <c r="F4181" t="s">
        <v>13</v>
      </c>
      <c r="G4181">
        <v>34.03</v>
      </c>
      <c r="H4181" t="s">
        <v>309</v>
      </c>
      <c r="I4181" t="s">
        <v>124</v>
      </c>
      <c r="J4181" t="s">
        <v>7396</v>
      </c>
      <c r="K4181" s="1">
        <v>42452.4375</v>
      </c>
    </row>
    <row r="4182" spans="1:11" x14ac:dyDescent="0.25">
      <c r="A4182" t="s">
        <v>7397</v>
      </c>
      <c r="B4182" t="s">
        <v>17</v>
      </c>
      <c r="C4182">
        <v>21.87</v>
      </c>
      <c r="D4182" t="s">
        <v>13</v>
      </c>
      <c r="E4182">
        <v>21.87</v>
      </c>
      <c r="F4182" t="s">
        <v>13</v>
      </c>
      <c r="G4182">
        <v>34.03</v>
      </c>
      <c r="H4182" t="s">
        <v>309</v>
      </c>
      <c r="I4182" t="s">
        <v>124</v>
      </c>
      <c r="J4182" t="s">
        <v>7398</v>
      </c>
      <c r="K4182" s="1">
        <v>42452.4375</v>
      </c>
    </row>
    <row r="4183" spans="1:11" x14ac:dyDescent="0.25">
      <c r="A4183" t="s">
        <v>7399</v>
      </c>
      <c r="B4183" t="s">
        <v>45</v>
      </c>
      <c r="C4183">
        <v>44.5</v>
      </c>
      <c r="D4183" t="s">
        <v>13</v>
      </c>
      <c r="E4183">
        <v>44.5</v>
      </c>
      <c r="F4183" t="s">
        <v>13</v>
      </c>
      <c r="G4183">
        <v>44.5</v>
      </c>
      <c r="H4183" t="s">
        <v>13</v>
      </c>
      <c r="I4183" t="s">
        <v>124</v>
      </c>
      <c r="J4183" t="s">
        <v>7400</v>
      </c>
      <c r="K4183" s="1">
        <v>42452.4375</v>
      </c>
    </row>
    <row r="4184" spans="1:11" x14ac:dyDescent="0.25">
      <c r="A4184" t="s">
        <v>7401</v>
      </c>
      <c r="B4184" t="s">
        <v>17</v>
      </c>
      <c r="C4184">
        <v>7.98</v>
      </c>
      <c r="D4184" t="s">
        <v>13</v>
      </c>
      <c r="E4184">
        <v>7.98</v>
      </c>
      <c r="F4184" t="s">
        <v>13</v>
      </c>
      <c r="G4184">
        <v>27.21</v>
      </c>
      <c r="H4184" t="s">
        <v>14</v>
      </c>
      <c r="I4184" t="s">
        <v>22</v>
      </c>
      <c r="J4184">
        <v>30028334</v>
      </c>
      <c r="K4184" s="1">
        <v>42452.4375</v>
      </c>
    </row>
    <row r="4185" spans="1:11" x14ac:dyDescent="0.25">
      <c r="A4185" t="s">
        <v>7402</v>
      </c>
      <c r="B4185" t="s">
        <v>45</v>
      </c>
      <c r="C4185">
        <v>22.25</v>
      </c>
      <c r="D4185" t="s">
        <v>13</v>
      </c>
      <c r="E4185">
        <v>22.25</v>
      </c>
      <c r="F4185" t="s">
        <v>13</v>
      </c>
      <c r="G4185">
        <v>22.25</v>
      </c>
      <c r="H4185" t="s">
        <v>13</v>
      </c>
      <c r="I4185" t="s">
        <v>124</v>
      </c>
      <c r="J4185" t="s">
        <v>7403</v>
      </c>
      <c r="K4185" s="1">
        <v>42452.4375</v>
      </c>
    </row>
    <row r="4186" spans="1:11" x14ac:dyDescent="0.25">
      <c r="A4186" t="s">
        <v>7404</v>
      </c>
      <c r="B4186" t="s">
        <v>45</v>
      </c>
      <c r="C4186">
        <v>23.76</v>
      </c>
      <c r="D4186" t="s">
        <v>13</v>
      </c>
      <c r="E4186">
        <v>23.76</v>
      </c>
      <c r="F4186" t="s">
        <v>13</v>
      </c>
      <c r="G4186">
        <v>41.84</v>
      </c>
      <c r="H4186" t="s">
        <v>461</v>
      </c>
      <c r="I4186" t="s">
        <v>124</v>
      </c>
      <c r="J4186" t="s">
        <v>7405</v>
      </c>
      <c r="K4186" s="1">
        <v>42452.4375</v>
      </c>
    </row>
    <row r="4187" spans="1:11" x14ac:dyDescent="0.25">
      <c r="A4187" t="s">
        <v>7406</v>
      </c>
      <c r="B4187" t="s">
        <v>45</v>
      </c>
      <c r="C4187">
        <v>44.5</v>
      </c>
      <c r="D4187" t="s">
        <v>13</v>
      </c>
      <c r="E4187">
        <v>44.5</v>
      </c>
      <c r="F4187" t="s">
        <v>13</v>
      </c>
      <c r="G4187">
        <v>44.5</v>
      </c>
      <c r="H4187" t="s">
        <v>13</v>
      </c>
      <c r="I4187" t="s">
        <v>124</v>
      </c>
      <c r="J4187" t="s">
        <v>7407</v>
      </c>
      <c r="K4187" s="1">
        <v>42452.4375</v>
      </c>
    </row>
    <row r="4188" spans="1:11" x14ac:dyDescent="0.25">
      <c r="A4188" t="s">
        <v>7408</v>
      </c>
      <c r="B4188" t="s">
        <v>17</v>
      </c>
      <c r="C4188">
        <v>52.89</v>
      </c>
      <c r="D4188" t="s">
        <v>13</v>
      </c>
      <c r="E4188">
        <v>52.89</v>
      </c>
      <c r="F4188" t="s">
        <v>13</v>
      </c>
      <c r="G4188">
        <v>526.29</v>
      </c>
      <c r="H4188" t="s">
        <v>18</v>
      </c>
      <c r="I4188" t="s">
        <v>19</v>
      </c>
      <c r="J4188" t="s">
        <v>7409</v>
      </c>
      <c r="K4188" s="1">
        <v>42452.4375</v>
      </c>
    </row>
    <row r="4189" spans="1:11" x14ac:dyDescent="0.25">
      <c r="A4189" t="s">
        <v>7410</v>
      </c>
      <c r="B4189" t="s">
        <v>45</v>
      </c>
      <c r="C4189">
        <v>21.87</v>
      </c>
      <c r="D4189" t="s">
        <v>13</v>
      </c>
      <c r="E4189">
        <v>21.87</v>
      </c>
      <c r="F4189" t="s">
        <v>13</v>
      </c>
      <c r="G4189">
        <v>34.03</v>
      </c>
      <c r="H4189" t="s">
        <v>309</v>
      </c>
      <c r="I4189" t="s">
        <v>124</v>
      </c>
      <c r="J4189" t="s">
        <v>7411</v>
      </c>
      <c r="K4189" s="1">
        <v>42452.4375</v>
      </c>
    </row>
    <row r="4190" spans="1:11" x14ac:dyDescent="0.25">
      <c r="A4190" t="s">
        <v>7412</v>
      </c>
      <c r="B4190" t="s">
        <v>45</v>
      </c>
      <c r="C4190">
        <v>22.25</v>
      </c>
      <c r="D4190" t="s">
        <v>13</v>
      </c>
      <c r="E4190">
        <v>22.25</v>
      </c>
      <c r="F4190" t="s">
        <v>13</v>
      </c>
      <c r="G4190">
        <v>22.25</v>
      </c>
      <c r="H4190" t="s">
        <v>13</v>
      </c>
      <c r="I4190" t="s">
        <v>124</v>
      </c>
      <c r="J4190" t="s">
        <v>7413</v>
      </c>
      <c r="K4190" s="1">
        <v>42452.4375</v>
      </c>
    </row>
    <row r="4191" spans="1:11" x14ac:dyDescent="0.25">
      <c r="A4191" t="s">
        <v>7414</v>
      </c>
      <c r="B4191" t="s">
        <v>45</v>
      </c>
      <c r="C4191">
        <v>43.73</v>
      </c>
      <c r="D4191" t="s">
        <v>13</v>
      </c>
      <c r="E4191">
        <v>43.73</v>
      </c>
      <c r="F4191" t="s">
        <v>13</v>
      </c>
      <c r="G4191">
        <v>68.040000000000006</v>
      </c>
      <c r="H4191" t="s">
        <v>309</v>
      </c>
      <c r="I4191" t="s">
        <v>124</v>
      </c>
      <c r="J4191" t="s">
        <v>7415</v>
      </c>
      <c r="K4191" s="1">
        <v>42452.4375</v>
      </c>
    </row>
    <row r="4192" spans="1:11" x14ac:dyDescent="0.25">
      <c r="A4192" t="s">
        <v>7416</v>
      </c>
      <c r="B4192" t="s">
        <v>45</v>
      </c>
      <c r="C4192">
        <v>44.5</v>
      </c>
      <c r="D4192" t="s">
        <v>13</v>
      </c>
      <c r="E4192">
        <v>44.5</v>
      </c>
      <c r="F4192" t="s">
        <v>13</v>
      </c>
      <c r="G4192">
        <v>44.5</v>
      </c>
      <c r="H4192" t="s">
        <v>13</v>
      </c>
      <c r="I4192" t="s">
        <v>124</v>
      </c>
      <c r="J4192" t="s">
        <v>7417</v>
      </c>
      <c r="K4192" s="1">
        <v>42452.4375</v>
      </c>
    </row>
    <row r="4193" spans="1:11" x14ac:dyDescent="0.25">
      <c r="A4193" t="s">
        <v>7418</v>
      </c>
      <c r="B4193" t="s">
        <v>17</v>
      </c>
      <c r="C4193">
        <v>27.36</v>
      </c>
      <c r="D4193" t="s">
        <v>13</v>
      </c>
      <c r="E4193">
        <v>27.36</v>
      </c>
      <c r="F4193" t="s">
        <v>13</v>
      </c>
      <c r="G4193">
        <v>3635.68</v>
      </c>
      <c r="H4193" t="s">
        <v>67</v>
      </c>
      <c r="I4193" t="s">
        <v>19</v>
      </c>
      <c r="J4193" t="s">
        <v>7419</v>
      </c>
      <c r="K4193" s="1">
        <v>42452.4375</v>
      </c>
    </row>
    <row r="4194" spans="1:11" x14ac:dyDescent="0.25">
      <c r="A4194" t="s">
        <v>7420</v>
      </c>
      <c r="B4194" t="s">
        <v>17</v>
      </c>
      <c r="C4194">
        <v>170.63</v>
      </c>
      <c r="D4194" t="s">
        <v>13</v>
      </c>
      <c r="E4194">
        <v>170.63</v>
      </c>
      <c r="F4194" t="s">
        <v>13</v>
      </c>
      <c r="G4194">
        <v>263.83</v>
      </c>
      <c r="H4194" t="s">
        <v>25</v>
      </c>
      <c r="I4194" t="s">
        <v>42</v>
      </c>
      <c r="J4194" t="s">
        <v>7421</v>
      </c>
      <c r="K4194" s="1">
        <v>42452.4375</v>
      </c>
    </row>
    <row r="4195" spans="1:11" x14ac:dyDescent="0.25">
      <c r="A4195" t="s">
        <v>7422</v>
      </c>
      <c r="B4195" t="s">
        <v>45</v>
      </c>
      <c r="C4195">
        <v>37.44</v>
      </c>
      <c r="D4195" t="s">
        <v>13</v>
      </c>
      <c r="E4195">
        <v>37.44</v>
      </c>
      <c r="F4195" t="s">
        <v>13</v>
      </c>
      <c r="G4195">
        <v>372.7</v>
      </c>
      <c r="H4195" t="s">
        <v>18</v>
      </c>
      <c r="I4195" t="s">
        <v>19</v>
      </c>
      <c r="J4195" t="s">
        <v>7423</v>
      </c>
      <c r="K4195" s="1">
        <v>42452.436805555553</v>
      </c>
    </row>
    <row r="4196" spans="1:11" x14ac:dyDescent="0.25">
      <c r="A4196" t="s">
        <v>7424</v>
      </c>
      <c r="B4196" t="s">
        <v>17</v>
      </c>
      <c r="C4196">
        <v>10.89</v>
      </c>
      <c r="D4196" t="s">
        <v>13</v>
      </c>
      <c r="E4196">
        <v>10.89</v>
      </c>
      <c r="F4196" t="s">
        <v>13</v>
      </c>
      <c r="G4196">
        <v>37</v>
      </c>
      <c r="H4196" t="s">
        <v>14</v>
      </c>
      <c r="I4196" t="s">
        <v>42</v>
      </c>
      <c r="J4196" t="s">
        <v>7425</v>
      </c>
      <c r="K4196" s="1">
        <v>42452.4375</v>
      </c>
    </row>
    <row r="4197" spans="1:11" x14ac:dyDescent="0.25">
      <c r="A4197" t="s">
        <v>7426</v>
      </c>
      <c r="B4197" t="s">
        <v>17</v>
      </c>
      <c r="C4197">
        <v>10.89</v>
      </c>
      <c r="D4197" t="s">
        <v>13</v>
      </c>
      <c r="E4197">
        <v>10.89</v>
      </c>
      <c r="F4197" t="s">
        <v>13</v>
      </c>
      <c r="G4197">
        <v>37</v>
      </c>
      <c r="H4197" t="s">
        <v>14</v>
      </c>
      <c r="I4197" t="s">
        <v>42</v>
      </c>
      <c r="J4197" t="s">
        <v>7427</v>
      </c>
      <c r="K4197" s="1">
        <v>42452.4375</v>
      </c>
    </row>
    <row r="4198" spans="1:11" x14ac:dyDescent="0.25">
      <c r="A4198" t="s">
        <v>7428</v>
      </c>
      <c r="B4198" t="s">
        <v>17</v>
      </c>
      <c r="C4198">
        <v>9.1199999999999992</v>
      </c>
      <c r="D4198" t="s">
        <v>13</v>
      </c>
      <c r="E4198">
        <v>9.1199999999999992</v>
      </c>
      <c r="F4198" t="s">
        <v>13</v>
      </c>
      <c r="G4198">
        <v>1211.9000000000001</v>
      </c>
      <c r="H4198" t="s">
        <v>67</v>
      </c>
      <c r="I4198" t="s">
        <v>19</v>
      </c>
      <c r="J4198" t="s">
        <v>7429</v>
      </c>
      <c r="K4198" s="1">
        <v>42452.436805555553</v>
      </c>
    </row>
    <row r="4199" spans="1:11" x14ac:dyDescent="0.25">
      <c r="A4199" t="s">
        <v>7430</v>
      </c>
      <c r="B4199" t="s">
        <v>12</v>
      </c>
      <c r="C4199">
        <v>16.010000000000002</v>
      </c>
      <c r="D4199" t="s">
        <v>13</v>
      </c>
      <c r="E4199">
        <v>16.010000000000002</v>
      </c>
      <c r="F4199" t="s">
        <v>13</v>
      </c>
      <c r="G4199">
        <v>54.39</v>
      </c>
      <c r="H4199" t="s">
        <v>14</v>
      </c>
      <c r="I4199" t="s">
        <v>15</v>
      </c>
      <c r="J4199" t="s">
        <v>7431</v>
      </c>
      <c r="K4199" s="1">
        <v>42452.436805555553</v>
      </c>
    </row>
    <row r="4200" spans="1:11" x14ac:dyDescent="0.25">
      <c r="A4200" t="s">
        <v>7432</v>
      </c>
      <c r="B4200" t="s">
        <v>45</v>
      </c>
      <c r="C4200">
        <v>21.4</v>
      </c>
      <c r="D4200" t="s">
        <v>13</v>
      </c>
      <c r="E4200">
        <v>21.4</v>
      </c>
      <c r="F4200" t="s">
        <v>13</v>
      </c>
      <c r="G4200">
        <v>213.03</v>
      </c>
      <c r="H4200" t="s">
        <v>18</v>
      </c>
      <c r="I4200" t="s">
        <v>19</v>
      </c>
      <c r="J4200" t="s">
        <v>7433</v>
      </c>
      <c r="K4200" s="1">
        <v>42452.436805555553</v>
      </c>
    </row>
    <row r="4201" spans="1:11" x14ac:dyDescent="0.25">
      <c r="A4201" t="s">
        <v>7434</v>
      </c>
      <c r="B4201" t="s">
        <v>17</v>
      </c>
      <c r="C4201">
        <v>8</v>
      </c>
      <c r="D4201" t="s">
        <v>13</v>
      </c>
      <c r="E4201">
        <v>8</v>
      </c>
      <c r="F4201" t="s">
        <v>13</v>
      </c>
      <c r="G4201">
        <v>27.18</v>
      </c>
      <c r="H4201" t="s">
        <v>14</v>
      </c>
      <c r="I4201" t="s">
        <v>42</v>
      </c>
      <c r="J4201">
        <v>30097750</v>
      </c>
      <c r="K4201" s="1">
        <v>42452.436805555553</v>
      </c>
    </row>
    <row r="4202" spans="1:11" x14ac:dyDescent="0.25">
      <c r="A4202" t="s">
        <v>7435</v>
      </c>
      <c r="B4202" t="s">
        <v>17</v>
      </c>
      <c r="C4202">
        <v>10.220000000000001</v>
      </c>
      <c r="D4202" t="s">
        <v>13</v>
      </c>
      <c r="E4202">
        <v>10.220000000000001</v>
      </c>
      <c r="F4202" t="s">
        <v>13</v>
      </c>
      <c r="G4202">
        <v>34.72</v>
      </c>
      <c r="H4202" t="s">
        <v>14</v>
      </c>
      <c r="I4202" t="s">
        <v>42</v>
      </c>
      <c r="J4202" t="s">
        <v>7436</v>
      </c>
      <c r="K4202" s="1">
        <v>42452.436805555553</v>
      </c>
    </row>
    <row r="4203" spans="1:11" x14ac:dyDescent="0.25">
      <c r="A4203" t="s">
        <v>7437</v>
      </c>
      <c r="B4203" t="s">
        <v>45</v>
      </c>
      <c r="C4203">
        <v>171.09</v>
      </c>
      <c r="D4203" t="s">
        <v>13</v>
      </c>
      <c r="E4203">
        <v>171.09</v>
      </c>
      <c r="F4203" t="s">
        <v>13</v>
      </c>
      <c r="G4203">
        <v>581.23</v>
      </c>
      <c r="H4203" t="s">
        <v>14</v>
      </c>
      <c r="I4203" t="s">
        <v>42</v>
      </c>
      <c r="J4203" t="s">
        <v>7438</v>
      </c>
      <c r="K4203" s="1">
        <v>42452.436805555553</v>
      </c>
    </row>
    <row r="4204" spans="1:11" x14ac:dyDescent="0.25">
      <c r="A4204" t="s">
        <v>7439</v>
      </c>
      <c r="B4204" t="s">
        <v>17</v>
      </c>
      <c r="C4204">
        <v>91.19</v>
      </c>
      <c r="D4204" t="s">
        <v>13</v>
      </c>
      <c r="E4204">
        <v>91.19</v>
      </c>
      <c r="F4204" t="s">
        <v>13</v>
      </c>
      <c r="G4204">
        <v>12117.58</v>
      </c>
      <c r="H4204" t="s">
        <v>67</v>
      </c>
      <c r="I4204" t="s">
        <v>19</v>
      </c>
      <c r="J4204" t="s">
        <v>7440</v>
      </c>
      <c r="K4204" s="1">
        <v>42452.436111111114</v>
      </c>
    </row>
    <row r="4205" spans="1:11" x14ac:dyDescent="0.25">
      <c r="A4205" t="s">
        <v>7441</v>
      </c>
      <c r="B4205" t="s">
        <v>17</v>
      </c>
      <c r="C4205">
        <v>10.25</v>
      </c>
      <c r="D4205" t="s">
        <v>13</v>
      </c>
      <c r="E4205">
        <v>10.25</v>
      </c>
      <c r="F4205" t="s">
        <v>13</v>
      </c>
      <c r="G4205">
        <v>102.04</v>
      </c>
      <c r="H4205" t="s">
        <v>18</v>
      </c>
      <c r="I4205" t="s">
        <v>42</v>
      </c>
      <c r="J4205" t="s">
        <v>7442</v>
      </c>
      <c r="K4205" s="1">
        <v>42452.436111111114</v>
      </c>
    </row>
    <row r="4206" spans="1:11" x14ac:dyDescent="0.25">
      <c r="A4206" t="s">
        <v>7443</v>
      </c>
      <c r="B4206" t="s">
        <v>17</v>
      </c>
      <c r="C4206">
        <v>205</v>
      </c>
      <c r="D4206" t="s">
        <v>13</v>
      </c>
      <c r="E4206">
        <v>205</v>
      </c>
      <c r="F4206" t="s">
        <v>13</v>
      </c>
      <c r="G4206">
        <v>2040.69</v>
      </c>
      <c r="H4206" t="s">
        <v>18</v>
      </c>
      <c r="I4206" t="s">
        <v>19</v>
      </c>
      <c r="J4206" t="s">
        <v>7444</v>
      </c>
      <c r="K4206" s="1">
        <v>42452.436111111114</v>
      </c>
    </row>
    <row r="4207" spans="1:11" x14ac:dyDescent="0.25">
      <c r="A4207" t="s">
        <v>7445</v>
      </c>
      <c r="B4207" t="s">
        <v>17</v>
      </c>
      <c r="C4207">
        <v>175</v>
      </c>
      <c r="D4207" t="s">
        <v>14</v>
      </c>
      <c r="E4207">
        <v>175</v>
      </c>
      <c r="F4207" t="s">
        <v>14</v>
      </c>
      <c r="G4207">
        <v>175</v>
      </c>
      <c r="H4207" t="s">
        <v>14</v>
      </c>
      <c r="I4207" t="s">
        <v>42</v>
      </c>
      <c r="J4207" t="s">
        <v>7446</v>
      </c>
      <c r="K4207" s="1">
        <v>42452.436805555553</v>
      </c>
    </row>
    <row r="4208" spans="1:11" x14ac:dyDescent="0.25">
      <c r="A4208" t="s">
        <v>7447</v>
      </c>
      <c r="B4208" t="s">
        <v>17</v>
      </c>
      <c r="C4208">
        <v>528.92999999999995</v>
      </c>
      <c r="D4208" t="s">
        <v>13</v>
      </c>
      <c r="E4208">
        <v>528.92999999999995</v>
      </c>
      <c r="F4208" t="s">
        <v>13</v>
      </c>
      <c r="G4208">
        <v>5265.27</v>
      </c>
      <c r="H4208" t="s">
        <v>18</v>
      </c>
      <c r="I4208" t="s">
        <v>19</v>
      </c>
      <c r="J4208" t="s">
        <v>7448</v>
      </c>
      <c r="K4208" s="1">
        <v>42452.436111111114</v>
      </c>
    </row>
    <row r="4209" spans="1:11" x14ac:dyDescent="0.25">
      <c r="A4209" t="s">
        <v>7449</v>
      </c>
      <c r="B4209" t="s">
        <v>17</v>
      </c>
      <c r="C4209">
        <v>31</v>
      </c>
      <c r="D4209" t="s">
        <v>13</v>
      </c>
      <c r="E4209">
        <v>31</v>
      </c>
      <c r="F4209" t="s">
        <v>13</v>
      </c>
      <c r="G4209">
        <v>105.32</v>
      </c>
      <c r="H4209" t="s">
        <v>14</v>
      </c>
      <c r="I4209" t="s">
        <v>42</v>
      </c>
      <c r="J4209" t="s">
        <v>7450</v>
      </c>
      <c r="K4209" s="1">
        <v>42452.436111111114</v>
      </c>
    </row>
    <row r="4210" spans="1:11" x14ac:dyDescent="0.25">
      <c r="A4210" t="s">
        <v>7451</v>
      </c>
      <c r="B4210" t="s">
        <v>12</v>
      </c>
      <c r="C4210">
        <v>1000</v>
      </c>
      <c r="D4210" t="s">
        <v>14</v>
      </c>
      <c r="E4210">
        <v>1000</v>
      </c>
      <c r="F4210" t="s">
        <v>14</v>
      </c>
      <c r="G4210">
        <v>1000</v>
      </c>
      <c r="H4210" t="s">
        <v>14</v>
      </c>
      <c r="I4210" t="s">
        <v>15</v>
      </c>
      <c r="J4210">
        <v>155885142</v>
      </c>
      <c r="K4210" s="1">
        <v>42452.436111111114</v>
      </c>
    </row>
    <row r="4211" spans="1:11" x14ac:dyDescent="0.25">
      <c r="A4211" t="s">
        <v>7452</v>
      </c>
      <c r="B4211" t="s">
        <v>17</v>
      </c>
      <c r="C4211">
        <v>10.82</v>
      </c>
      <c r="D4211" t="s">
        <v>13</v>
      </c>
      <c r="E4211">
        <v>10.82</v>
      </c>
      <c r="F4211" t="s">
        <v>13</v>
      </c>
      <c r="G4211">
        <v>107.71</v>
      </c>
      <c r="H4211" t="s">
        <v>18</v>
      </c>
      <c r="I4211" t="s">
        <v>19</v>
      </c>
      <c r="J4211" t="s">
        <v>7453</v>
      </c>
      <c r="K4211" s="1">
        <v>42452.435416666667</v>
      </c>
    </row>
    <row r="4212" spans="1:11" x14ac:dyDescent="0.25">
      <c r="A4212" t="s">
        <v>7454</v>
      </c>
      <c r="B4212" t="s">
        <v>17</v>
      </c>
      <c r="C4212">
        <v>300</v>
      </c>
      <c r="D4212" t="s">
        <v>14</v>
      </c>
      <c r="E4212">
        <v>300</v>
      </c>
      <c r="F4212" t="s">
        <v>14</v>
      </c>
      <c r="G4212">
        <v>300</v>
      </c>
      <c r="H4212" t="s">
        <v>14</v>
      </c>
      <c r="I4212" t="s">
        <v>42</v>
      </c>
      <c r="J4212">
        <v>155885082</v>
      </c>
      <c r="K4212" s="1">
        <v>42452.439583333333</v>
      </c>
    </row>
    <row r="4213" spans="1:11" x14ac:dyDescent="0.25">
      <c r="A4213" t="s">
        <v>7455</v>
      </c>
      <c r="B4213" t="s">
        <v>17</v>
      </c>
      <c r="C4213">
        <v>61.96</v>
      </c>
      <c r="D4213" t="s">
        <v>13</v>
      </c>
      <c r="E4213">
        <v>61.96</v>
      </c>
      <c r="F4213" t="s">
        <v>13</v>
      </c>
      <c r="G4213">
        <v>210.5</v>
      </c>
      <c r="H4213" t="s">
        <v>14</v>
      </c>
      <c r="I4213" t="s">
        <v>42</v>
      </c>
      <c r="J4213" t="s">
        <v>7456</v>
      </c>
      <c r="K4213" s="1">
        <v>42452.436111111114</v>
      </c>
    </row>
    <row r="4214" spans="1:11" x14ac:dyDescent="0.25">
      <c r="A4214" t="s">
        <v>7457</v>
      </c>
      <c r="B4214" t="s">
        <v>12</v>
      </c>
      <c r="C4214">
        <v>16.010000000000002</v>
      </c>
      <c r="D4214" t="s">
        <v>13</v>
      </c>
      <c r="E4214">
        <v>16.010000000000002</v>
      </c>
      <c r="F4214" t="s">
        <v>13</v>
      </c>
      <c r="G4214">
        <v>54.39</v>
      </c>
      <c r="H4214" t="s">
        <v>14</v>
      </c>
      <c r="I4214" t="s">
        <v>15</v>
      </c>
      <c r="J4214" t="s">
        <v>7458</v>
      </c>
      <c r="K4214" s="1">
        <v>42452.435416666667</v>
      </c>
    </row>
    <row r="4215" spans="1:11" x14ac:dyDescent="0.25">
      <c r="A4215" t="s">
        <v>7459</v>
      </c>
      <c r="B4215" t="s">
        <v>17</v>
      </c>
      <c r="C4215">
        <v>54.8</v>
      </c>
      <c r="D4215" t="s">
        <v>13</v>
      </c>
      <c r="E4215">
        <v>54.8</v>
      </c>
      <c r="F4215" t="s">
        <v>13</v>
      </c>
      <c r="G4215">
        <v>545.51</v>
      </c>
      <c r="H4215" t="s">
        <v>18</v>
      </c>
      <c r="I4215" t="s">
        <v>124</v>
      </c>
      <c r="J4215" t="s">
        <v>7460</v>
      </c>
      <c r="K4215" s="1">
        <v>42452.435416666667</v>
      </c>
    </row>
    <row r="4216" spans="1:11" x14ac:dyDescent="0.25">
      <c r="A4216" t="s">
        <v>7461</v>
      </c>
      <c r="B4216" t="s">
        <v>17</v>
      </c>
      <c r="C4216">
        <v>1</v>
      </c>
      <c r="D4216" t="s">
        <v>13</v>
      </c>
      <c r="E4216">
        <v>1</v>
      </c>
      <c r="F4216" t="s">
        <v>13</v>
      </c>
      <c r="G4216">
        <v>1</v>
      </c>
      <c r="H4216" t="s">
        <v>13</v>
      </c>
      <c r="I4216" t="s">
        <v>42</v>
      </c>
      <c r="J4216" t="s">
        <v>7462</v>
      </c>
      <c r="K4216" s="1">
        <v>42452.435416666667</v>
      </c>
    </row>
    <row r="4217" spans="1:11" x14ac:dyDescent="0.25">
      <c r="A4217" t="s">
        <v>7463</v>
      </c>
      <c r="B4217" t="s">
        <v>45</v>
      </c>
      <c r="C4217">
        <v>10.61</v>
      </c>
      <c r="D4217" t="s">
        <v>13</v>
      </c>
      <c r="E4217">
        <v>10.61</v>
      </c>
      <c r="F4217" t="s">
        <v>13</v>
      </c>
      <c r="G4217">
        <v>105.62</v>
      </c>
      <c r="H4217" t="s">
        <v>18</v>
      </c>
      <c r="I4217" t="s">
        <v>19</v>
      </c>
      <c r="J4217" t="s">
        <v>7464</v>
      </c>
      <c r="K4217" s="1">
        <v>42452.435416666667</v>
      </c>
    </row>
    <row r="4218" spans="1:11" x14ac:dyDescent="0.25">
      <c r="A4218" t="s">
        <v>7465</v>
      </c>
      <c r="B4218" t="s">
        <v>17</v>
      </c>
      <c r="C4218">
        <v>50</v>
      </c>
      <c r="D4218" t="s">
        <v>13</v>
      </c>
      <c r="E4218">
        <v>50</v>
      </c>
      <c r="F4218" t="s">
        <v>13</v>
      </c>
      <c r="G4218">
        <v>497.73</v>
      </c>
      <c r="H4218" t="s">
        <v>18</v>
      </c>
      <c r="I4218" t="s">
        <v>19</v>
      </c>
      <c r="J4218" t="s">
        <v>7466</v>
      </c>
      <c r="K4218" s="1">
        <v>42452.435416666667</v>
      </c>
    </row>
    <row r="4219" spans="1:11" x14ac:dyDescent="0.25">
      <c r="A4219" t="s">
        <v>7467</v>
      </c>
      <c r="B4219" t="s">
        <v>17</v>
      </c>
      <c r="C4219">
        <v>300</v>
      </c>
      <c r="D4219" t="s">
        <v>14</v>
      </c>
      <c r="E4219">
        <v>300</v>
      </c>
      <c r="F4219" t="s">
        <v>14</v>
      </c>
      <c r="G4219">
        <v>300</v>
      </c>
      <c r="H4219" t="s">
        <v>14</v>
      </c>
      <c r="I4219" t="s">
        <v>42</v>
      </c>
      <c r="J4219">
        <v>155884952</v>
      </c>
      <c r="K4219" s="1">
        <v>42452.436805555553</v>
      </c>
    </row>
    <row r="4220" spans="1:11" x14ac:dyDescent="0.25">
      <c r="A4220" t="s">
        <v>7468</v>
      </c>
      <c r="B4220" t="s">
        <v>17</v>
      </c>
      <c r="C4220">
        <v>300</v>
      </c>
      <c r="D4220" t="s">
        <v>13</v>
      </c>
      <c r="E4220">
        <v>300</v>
      </c>
      <c r="F4220" t="s">
        <v>13</v>
      </c>
      <c r="G4220">
        <v>2982.54</v>
      </c>
      <c r="H4220" t="s">
        <v>18</v>
      </c>
      <c r="I4220" t="s">
        <v>19</v>
      </c>
      <c r="J4220" t="s">
        <v>7469</v>
      </c>
      <c r="K4220" s="1">
        <v>42452.43472222222</v>
      </c>
    </row>
    <row r="4221" spans="1:11" x14ac:dyDescent="0.25">
      <c r="A4221" t="s">
        <v>7470</v>
      </c>
      <c r="B4221" t="s">
        <v>17</v>
      </c>
      <c r="C4221">
        <v>51.25</v>
      </c>
      <c r="D4221" t="s">
        <v>13</v>
      </c>
      <c r="E4221">
        <v>51.25</v>
      </c>
      <c r="F4221" t="s">
        <v>13</v>
      </c>
      <c r="G4221">
        <v>509.52</v>
      </c>
      <c r="H4221" t="s">
        <v>18</v>
      </c>
      <c r="I4221" t="s">
        <v>42</v>
      </c>
      <c r="J4221" t="s">
        <v>7471</v>
      </c>
      <c r="K4221" s="1">
        <v>42452.435416666667</v>
      </c>
    </row>
    <row r="4222" spans="1:11" x14ac:dyDescent="0.25">
      <c r="A4222" t="s">
        <v>7472</v>
      </c>
      <c r="B4222" t="s">
        <v>45</v>
      </c>
      <c r="C4222">
        <v>32.47</v>
      </c>
      <c r="D4222" t="s">
        <v>13</v>
      </c>
      <c r="E4222">
        <v>32.47</v>
      </c>
      <c r="F4222" t="s">
        <v>13</v>
      </c>
      <c r="G4222">
        <v>322.82</v>
      </c>
      <c r="H4222" t="s">
        <v>18</v>
      </c>
      <c r="I4222" t="s">
        <v>19</v>
      </c>
      <c r="J4222" t="s">
        <v>7473</v>
      </c>
      <c r="K4222" s="1">
        <v>42452.43472222222</v>
      </c>
    </row>
    <row r="4223" spans="1:11" x14ac:dyDescent="0.25">
      <c r="A4223" t="s">
        <v>7474</v>
      </c>
      <c r="B4223" t="s">
        <v>17</v>
      </c>
      <c r="C4223">
        <v>2.12</v>
      </c>
      <c r="D4223" t="s">
        <v>13</v>
      </c>
      <c r="E4223">
        <v>2.12</v>
      </c>
      <c r="F4223" t="s">
        <v>13</v>
      </c>
      <c r="G4223">
        <v>21.08</v>
      </c>
      <c r="H4223" t="s">
        <v>18</v>
      </c>
      <c r="I4223" t="s">
        <v>19</v>
      </c>
      <c r="J4223" t="s">
        <v>7475</v>
      </c>
      <c r="K4223" s="1">
        <v>42452.43472222222</v>
      </c>
    </row>
    <row r="4224" spans="1:11" x14ac:dyDescent="0.25">
      <c r="A4224" t="s">
        <v>7476</v>
      </c>
      <c r="B4224" t="s">
        <v>45</v>
      </c>
      <c r="C4224">
        <v>10.61</v>
      </c>
      <c r="D4224" t="s">
        <v>13</v>
      </c>
      <c r="E4224">
        <v>10.61</v>
      </c>
      <c r="F4224" t="s">
        <v>13</v>
      </c>
      <c r="G4224">
        <v>105.49</v>
      </c>
      <c r="H4224" t="s">
        <v>18</v>
      </c>
      <c r="I4224" t="s">
        <v>19</v>
      </c>
      <c r="J4224" t="s">
        <v>7477</v>
      </c>
      <c r="K4224" s="1">
        <v>42452.43472222222</v>
      </c>
    </row>
    <row r="4225" spans="1:11" x14ac:dyDescent="0.25">
      <c r="A4225" t="s">
        <v>7478</v>
      </c>
      <c r="B4225" t="s">
        <v>17</v>
      </c>
      <c r="C4225">
        <v>32.090000000000003</v>
      </c>
      <c r="D4225" t="s">
        <v>13</v>
      </c>
      <c r="E4225">
        <v>32.090000000000003</v>
      </c>
      <c r="F4225" t="s">
        <v>13</v>
      </c>
      <c r="G4225">
        <v>319.04000000000002</v>
      </c>
      <c r="H4225" t="s">
        <v>18</v>
      </c>
      <c r="I4225" t="s">
        <v>19</v>
      </c>
      <c r="J4225" t="s">
        <v>7479</v>
      </c>
      <c r="K4225" s="1">
        <v>42452.43472222222</v>
      </c>
    </row>
    <row r="4226" spans="1:11" x14ac:dyDescent="0.25">
      <c r="A4226" t="s">
        <v>7480</v>
      </c>
      <c r="B4226" t="s">
        <v>17</v>
      </c>
      <c r="C4226">
        <v>1.37</v>
      </c>
      <c r="D4226" t="s">
        <v>13</v>
      </c>
      <c r="E4226">
        <v>1.37</v>
      </c>
      <c r="F4226" t="s">
        <v>13</v>
      </c>
      <c r="G4226">
        <v>2.12</v>
      </c>
      <c r="H4226" t="s">
        <v>25</v>
      </c>
      <c r="I4226" t="s">
        <v>19</v>
      </c>
      <c r="J4226" t="s">
        <v>7481</v>
      </c>
      <c r="K4226" s="1">
        <v>42452.43472222222</v>
      </c>
    </row>
    <row r="4227" spans="1:11" x14ac:dyDescent="0.25">
      <c r="A4227" t="s">
        <v>7482</v>
      </c>
      <c r="B4227" t="s">
        <v>45</v>
      </c>
      <c r="C4227">
        <v>50</v>
      </c>
      <c r="D4227" t="s">
        <v>13</v>
      </c>
      <c r="E4227">
        <v>50</v>
      </c>
      <c r="F4227" t="s">
        <v>13</v>
      </c>
      <c r="G4227">
        <v>50</v>
      </c>
      <c r="H4227" t="s">
        <v>13</v>
      </c>
      <c r="I4227" t="s">
        <v>19</v>
      </c>
      <c r="J4227" t="s">
        <v>7483</v>
      </c>
      <c r="K4227" s="1">
        <v>42452.43472222222</v>
      </c>
    </row>
    <row r="4228" spans="1:11" x14ac:dyDescent="0.25">
      <c r="A4228" t="s">
        <v>7484</v>
      </c>
      <c r="B4228" t="s">
        <v>17</v>
      </c>
      <c r="C4228">
        <v>57.35</v>
      </c>
      <c r="D4228" t="s">
        <v>13</v>
      </c>
      <c r="E4228">
        <v>57.35</v>
      </c>
      <c r="F4228" t="s">
        <v>13</v>
      </c>
      <c r="G4228">
        <v>194.82</v>
      </c>
      <c r="H4228" t="s">
        <v>14</v>
      </c>
      <c r="I4228" t="s">
        <v>42</v>
      </c>
      <c r="J4228" t="s">
        <v>7485</v>
      </c>
      <c r="K4228" s="1">
        <v>42452.43472222222</v>
      </c>
    </row>
    <row r="4229" spans="1:11" x14ac:dyDescent="0.25">
      <c r="A4229" t="s">
        <v>7486</v>
      </c>
      <c r="B4229" t="s">
        <v>17</v>
      </c>
      <c r="C4229">
        <v>41</v>
      </c>
      <c r="D4229" t="s">
        <v>13</v>
      </c>
      <c r="E4229">
        <v>41</v>
      </c>
      <c r="F4229" t="s">
        <v>13</v>
      </c>
      <c r="G4229">
        <v>407.62</v>
      </c>
      <c r="H4229" t="s">
        <v>18</v>
      </c>
      <c r="I4229" t="s">
        <v>42</v>
      </c>
      <c r="J4229" t="s">
        <v>7487</v>
      </c>
      <c r="K4229" s="1">
        <v>42452.43472222222</v>
      </c>
    </row>
    <row r="4230" spans="1:11" x14ac:dyDescent="0.25">
      <c r="A4230" t="s">
        <v>7488</v>
      </c>
      <c r="B4230" t="s">
        <v>12</v>
      </c>
      <c r="C4230">
        <v>300</v>
      </c>
      <c r="D4230" t="s">
        <v>14</v>
      </c>
      <c r="E4230">
        <v>300</v>
      </c>
      <c r="F4230" t="s">
        <v>14</v>
      </c>
      <c r="G4230">
        <v>300</v>
      </c>
      <c r="H4230" t="s">
        <v>14</v>
      </c>
      <c r="I4230" t="s">
        <v>15</v>
      </c>
      <c r="J4230">
        <v>155884702</v>
      </c>
      <c r="K4230" s="1">
        <v>42452.434027777781</v>
      </c>
    </row>
    <row r="4231" spans="1:11" x14ac:dyDescent="0.25">
      <c r="A4231" t="s">
        <v>7489</v>
      </c>
      <c r="B4231" t="s">
        <v>12</v>
      </c>
      <c r="C4231">
        <v>300</v>
      </c>
      <c r="D4231" t="s">
        <v>14</v>
      </c>
      <c r="E4231">
        <v>300</v>
      </c>
      <c r="F4231" t="s">
        <v>14</v>
      </c>
      <c r="G4231">
        <v>300</v>
      </c>
      <c r="H4231" t="s">
        <v>14</v>
      </c>
      <c r="I4231" t="s">
        <v>42</v>
      </c>
      <c r="J4231">
        <v>155884672</v>
      </c>
      <c r="K4231" s="1">
        <v>42452.43472222222</v>
      </c>
    </row>
    <row r="4232" spans="1:11" x14ac:dyDescent="0.25">
      <c r="A4232" t="s">
        <v>7490</v>
      </c>
      <c r="B4232" t="s">
        <v>17</v>
      </c>
      <c r="C4232">
        <v>10.89</v>
      </c>
      <c r="D4232" t="s">
        <v>13</v>
      </c>
      <c r="E4232">
        <v>10.89</v>
      </c>
      <c r="F4232" t="s">
        <v>13</v>
      </c>
      <c r="G4232">
        <v>37</v>
      </c>
      <c r="H4232" t="s">
        <v>14</v>
      </c>
      <c r="I4232" t="s">
        <v>42</v>
      </c>
      <c r="J4232" t="s">
        <v>7491</v>
      </c>
      <c r="K4232" s="1">
        <v>42452.434027777781</v>
      </c>
    </row>
    <row r="4233" spans="1:11" x14ac:dyDescent="0.25">
      <c r="A4233" t="s">
        <v>7492</v>
      </c>
      <c r="B4233" t="s">
        <v>17</v>
      </c>
      <c r="C4233">
        <v>11.64</v>
      </c>
      <c r="D4233" t="s">
        <v>13</v>
      </c>
      <c r="E4233">
        <v>11.64</v>
      </c>
      <c r="F4233" t="s">
        <v>13</v>
      </c>
      <c r="G4233">
        <v>115.73</v>
      </c>
      <c r="H4233" t="s">
        <v>18</v>
      </c>
      <c r="I4233" t="s">
        <v>19</v>
      </c>
      <c r="J4233" t="s">
        <v>7493</v>
      </c>
      <c r="K4233" s="1">
        <v>42452.434027777781</v>
      </c>
    </row>
    <row r="4234" spans="1:11" x14ac:dyDescent="0.25">
      <c r="A4234" t="s">
        <v>7494</v>
      </c>
      <c r="B4234" t="s">
        <v>17</v>
      </c>
      <c r="C4234">
        <v>222.08</v>
      </c>
      <c r="D4234" t="s">
        <v>13</v>
      </c>
      <c r="E4234">
        <v>222.08</v>
      </c>
      <c r="F4234" t="s">
        <v>13</v>
      </c>
      <c r="G4234">
        <v>754.41</v>
      </c>
      <c r="H4234" t="s">
        <v>14</v>
      </c>
      <c r="I4234" t="s">
        <v>42</v>
      </c>
      <c r="J4234" t="s">
        <v>7495</v>
      </c>
      <c r="K4234" s="1">
        <v>42452.434027777781</v>
      </c>
    </row>
    <row r="4235" spans="1:11" x14ac:dyDescent="0.25">
      <c r="A4235" t="s">
        <v>7496</v>
      </c>
      <c r="B4235" t="s">
        <v>17</v>
      </c>
      <c r="C4235">
        <v>15.55</v>
      </c>
      <c r="D4235" t="s">
        <v>13</v>
      </c>
      <c r="E4235">
        <v>15.55</v>
      </c>
      <c r="F4235" t="s">
        <v>13</v>
      </c>
      <c r="G4235">
        <v>52.83</v>
      </c>
      <c r="H4235" t="s">
        <v>14</v>
      </c>
      <c r="I4235" t="s">
        <v>42</v>
      </c>
      <c r="J4235" t="s">
        <v>7497</v>
      </c>
      <c r="K4235" s="1">
        <v>42452.434027777781</v>
      </c>
    </row>
    <row r="4236" spans="1:11" x14ac:dyDescent="0.25">
      <c r="A4236" t="s">
        <v>7498</v>
      </c>
      <c r="B4236" t="s">
        <v>17</v>
      </c>
      <c r="C4236">
        <v>10.25</v>
      </c>
      <c r="D4236" t="s">
        <v>13</v>
      </c>
      <c r="E4236">
        <v>10.25</v>
      </c>
      <c r="F4236" t="s">
        <v>13</v>
      </c>
      <c r="G4236">
        <v>101.91</v>
      </c>
      <c r="H4236" t="s">
        <v>18</v>
      </c>
      <c r="I4236" t="s">
        <v>19</v>
      </c>
      <c r="J4236" t="s">
        <v>7499</v>
      </c>
      <c r="K4236" s="1">
        <v>42452.433333333334</v>
      </c>
    </row>
    <row r="4237" spans="1:11" x14ac:dyDescent="0.25">
      <c r="A4237" t="s">
        <v>7500</v>
      </c>
      <c r="B4237" t="s">
        <v>17</v>
      </c>
      <c r="C4237">
        <v>528.92999999999995</v>
      </c>
      <c r="D4237" t="s">
        <v>13</v>
      </c>
      <c r="E4237">
        <v>528.92999999999995</v>
      </c>
      <c r="F4237" t="s">
        <v>13</v>
      </c>
      <c r="G4237">
        <v>5258.52</v>
      </c>
      <c r="H4237" t="s">
        <v>18</v>
      </c>
      <c r="I4237" t="s">
        <v>19</v>
      </c>
      <c r="J4237" t="s">
        <v>7501</v>
      </c>
      <c r="K4237" s="1">
        <v>42452.433333333334</v>
      </c>
    </row>
    <row r="4238" spans="1:11" x14ac:dyDescent="0.25">
      <c r="A4238" t="s">
        <v>7502</v>
      </c>
      <c r="B4238" t="s">
        <v>45</v>
      </c>
      <c r="C4238">
        <v>20.5</v>
      </c>
      <c r="D4238" t="s">
        <v>13</v>
      </c>
      <c r="E4238">
        <v>20.5</v>
      </c>
      <c r="F4238" t="s">
        <v>13</v>
      </c>
      <c r="G4238">
        <v>203.81</v>
      </c>
      <c r="H4238" t="s">
        <v>18</v>
      </c>
      <c r="I4238" t="s">
        <v>19</v>
      </c>
      <c r="J4238" t="s">
        <v>7503</v>
      </c>
      <c r="K4238" s="1">
        <v>42452.433333333334</v>
      </c>
    </row>
    <row r="4239" spans="1:11" x14ac:dyDescent="0.25">
      <c r="A4239" t="s">
        <v>7504</v>
      </c>
      <c r="B4239" t="s">
        <v>17</v>
      </c>
      <c r="C4239">
        <v>15</v>
      </c>
      <c r="D4239" t="s">
        <v>13</v>
      </c>
      <c r="E4239">
        <v>15</v>
      </c>
      <c r="F4239" t="s">
        <v>13</v>
      </c>
      <c r="G4239">
        <v>149.13</v>
      </c>
      <c r="H4239" t="s">
        <v>18</v>
      </c>
      <c r="I4239" t="s">
        <v>19</v>
      </c>
      <c r="J4239" t="s">
        <v>7505</v>
      </c>
      <c r="K4239" s="1">
        <v>42452.433333333334</v>
      </c>
    </row>
    <row r="4240" spans="1:11" x14ac:dyDescent="0.25">
      <c r="A4240" t="s">
        <v>7506</v>
      </c>
      <c r="B4240" t="s">
        <v>45</v>
      </c>
      <c r="C4240">
        <v>30.75</v>
      </c>
      <c r="D4240" t="s">
        <v>13</v>
      </c>
      <c r="E4240">
        <v>30.75</v>
      </c>
      <c r="F4240" t="s">
        <v>13</v>
      </c>
      <c r="G4240">
        <v>305.72000000000003</v>
      </c>
      <c r="H4240" t="s">
        <v>18</v>
      </c>
      <c r="I4240" t="s">
        <v>19</v>
      </c>
      <c r="J4240" t="s">
        <v>7507</v>
      </c>
      <c r="K4240" s="1">
        <v>42452.433333333334</v>
      </c>
    </row>
    <row r="4241" spans="1:11" x14ac:dyDescent="0.25">
      <c r="A4241" t="s">
        <v>7508</v>
      </c>
      <c r="B4241" t="s">
        <v>17</v>
      </c>
      <c r="C4241">
        <v>51.25</v>
      </c>
      <c r="D4241" t="s">
        <v>13</v>
      </c>
      <c r="E4241">
        <v>51.25</v>
      </c>
      <c r="F4241" t="s">
        <v>13</v>
      </c>
      <c r="G4241">
        <v>509.52</v>
      </c>
      <c r="H4241" t="s">
        <v>18</v>
      </c>
      <c r="I4241" t="s">
        <v>19</v>
      </c>
      <c r="J4241" t="s">
        <v>7509</v>
      </c>
      <c r="K4241" s="1">
        <v>42452.433333333334</v>
      </c>
    </row>
    <row r="4242" spans="1:11" x14ac:dyDescent="0.25">
      <c r="A4242" t="s">
        <v>7510</v>
      </c>
      <c r="B4242" t="s">
        <v>17</v>
      </c>
      <c r="C4242">
        <v>25</v>
      </c>
      <c r="D4242" t="s">
        <v>13</v>
      </c>
      <c r="E4242">
        <v>25</v>
      </c>
      <c r="F4242" t="s">
        <v>13</v>
      </c>
      <c r="G4242">
        <v>25</v>
      </c>
      <c r="H4242" t="s">
        <v>13</v>
      </c>
      <c r="I4242" t="s">
        <v>42</v>
      </c>
      <c r="J4242" t="s">
        <v>7511</v>
      </c>
      <c r="K4242" s="1">
        <v>42452.433333333334</v>
      </c>
    </row>
    <row r="4243" spans="1:11" x14ac:dyDescent="0.25">
      <c r="A4243" t="s">
        <v>7512</v>
      </c>
      <c r="B4243" t="s">
        <v>17</v>
      </c>
      <c r="C4243">
        <v>8</v>
      </c>
      <c r="D4243" t="s">
        <v>13</v>
      </c>
      <c r="E4243">
        <v>8</v>
      </c>
      <c r="F4243" t="s">
        <v>13</v>
      </c>
      <c r="G4243">
        <v>27.18</v>
      </c>
      <c r="H4243" t="s">
        <v>14</v>
      </c>
      <c r="I4243" t="s">
        <v>42</v>
      </c>
      <c r="J4243">
        <v>30097702</v>
      </c>
      <c r="K4243" s="1">
        <v>42452.433333333334</v>
      </c>
    </row>
    <row r="4244" spans="1:11" x14ac:dyDescent="0.25">
      <c r="A4244" t="s">
        <v>7513</v>
      </c>
      <c r="B4244" t="s">
        <v>17</v>
      </c>
      <c r="C4244">
        <v>1000</v>
      </c>
      <c r="D4244" t="s">
        <v>14</v>
      </c>
      <c r="E4244">
        <v>1000</v>
      </c>
      <c r="F4244" t="s">
        <v>14</v>
      </c>
      <c r="G4244">
        <v>1000</v>
      </c>
      <c r="H4244" t="s">
        <v>14</v>
      </c>
      <c r="I4244" t="s">
        <v>42</v>
      </c>
      <c r="J4244">
        <v>155884602</v>
      </c>
      <c r="K4244" s="1">
        <v>42452.43472222222</v>
      </c>
    </row>
    <row r="4245" spans="1:11" x14ac:dyDescent="0.25">
      <c r="A4245" t="s">
        <v>7514</v>
      </c>
      <c r="B4245" t="s">
        <v>17</v>
      </c>
      <c r="C4245">
        <v>55.76</v>
      </c>
      <c r="D4245" t="s">
        <v>13</v>
      </c>
      <c r="E4245">
        <v>55.76</v>
      </c>
      <c r="F4245" t="s">
        <v>13</v>
      </c>
      <c r="G4245">
        <v>189.42</v>
      </c>
      <c r="H4245" t="s">
        <v>14</v>
      </c>
      <c r="I4245" t="s">
        <v>42</v>
      </c>
      <c r="J4245" t="s">
        <v>7515</v>
      </c>
      <c r="K4245" s="1">
        <v>42452.433333333334</v>
      </c>
    </row>
    <row r="4246" spans="1:11" x14ac:dyDescent="0.25">
      <c r="A4246" t="s">
        <v>7516</v>
      </c>
      <c r="B4246" t="s">
        <v>17</v>
      </c>
      <c r="C4246">
        <v>1.37</v>
      </c>
      <c r="D4246" t="s">
        <v>13</v>
      </c>
      <c r="E4246">
        <v>1.37</v>
      </c>
      <c r="F4246" t="s">
        <v>13</v>
      </c>
      <c r="G4246">
        <v>2.12</v>
      </c>
      <c r="H4246" t="s">
        <v>25</v>
      </c>
      <c r="I4246" t="s">
        <v>19</v>
      </c>
      <c r="J4246" t="s">
        <v>7517</v>
      </c>
      <c r="K4246" s="1">
        <v>42452.433333333334</v>
      </c>
    </row>
    <row r="4247" spans="1:11" x14ac:dyDescent="0.25">
      <c r="A4247" t="s">
        <v>7518</v>
      </c>
      <c r="B4247" t="s">
        <v>12</v>
      </c>
      <c r="C4247">
        <v>77.77</v>
      </c>
      <c r="D4247" t="s">
        <v>13</v>
      </c>
      <c r="E4247">
        <v>77.77</v>
      </c>
      <c r="F4247" t="s">
        <v>13</v>
      </c>
      <c r="G4247">
        <v>263.8</v>
      </c>
      <c r="H4247" t="s">
        <v>14</v>
      </c>
      <c r="I4247" t="s">
        <v>15</v>
      </c>
      <c r="J4247" t="s">
        <v>7519</v>
      </c>
      <c r="K4247" s="1">
        <v>42452.432638888888</v>
      </c>
    </row>
    <row r="4248" spans="1:11" x14ac:dyDescent="0.25">
      <c r="A4248" t="s">
        <v>7520</v>
      </c>
      <c r="B4248" t="s">
        <v>17</v>
      </c>
      <c r="C4248">
        <v>32.03</v>
      </c>
      <c r="D4248" t="s">
        <v>13</v>
      </c>
      <c r="E4248">
        <v>32.03</v>
      </c>
      <c r="F4248" t="s">
        <v>13</v>
      </c>
      <c r="G4248">
        <v>108.65</v>
      </c>
      <c r="H4248" t="s">
        <v>14</v>
      </c>
      <c r="I4248" t="s">
        <v>42</v>
      </c>
      <c r="J4248" t="s">
        <v>7521</v>
      </c>
      <c r="K4248" s="1">
        <v>42452.433333333334</v>
      </c>
    </row>
    <row r="4249" spans="1:11" x14ac:dyDescent="0.25">
      <c r="A4249" t="s">
        <v>7522</v>
      </c>
      <c r="B4249" t="s">
        <v>17</v>
      </c>
      <c r="C4249">
        <v>8.64</v>
      </c>
      <c r="D4249" t="s">
        <v>13</v>
      </c>
      <c r="E4249">
        <v>8.64</v>
      </c>
      <c r="F4249" t="s">
        <v>13</v>
      </c>
      <c r="G4249">
        <v>29.31</v>
      </c>
      <c r="H4249" t="s">
        <v>14</v>
      </c>
      <c r="I4249" t="s">
        <v>42</v>
      </c>
      <c r="J4249">
        <v>30097697</v>
      </c>
      <c r="K4249" s="1">
        <v>42452.432638888888</v>
      </c>
    </row>
    <row r="4250" spans="1:11" x14ac:dyDescent="0.25">
      <c r="A4250" t="s">
        <v>7523</v>
      </c>
      <c r="B4250" t="s">
        <v>17</v>
      </c>
      <c r="C4250">
        <v>51.25</v>
      </c>
      <c r="D4250" t="s">
        <v>13</v>
      </c>
      <c r="E4250">
        <v>51.25</v>
      </c>
      <c r="F4250" t="s">
        <v>13</v>
      </c>
      <c r="G4250">
        <v>509.48</v>
      </c>
      <c r="H4250" t="s">
        <v>18</v>
      </c>
      <c r="I4250" t="s">
        <v>19</v>
      </c>
      <c r="J4250" t="s">
        <v>7524</v>
      </c>
      <c r="K4250" s="1">
        <v>42452.432638888888</v>
      </c>
    </row>
    <row r="4251" spans="1:11" x14ac:dyDescent="0.25">
      <c r="A4251" t="s">
        <v>7525</v>
      </c>
      <c r="B4251" t="s">
        <v>17</v>
      </c>
      <c r="C4251">
        <v>10.86</v>
      </c>
      <c r="D4251" t="s">
        <v>13</v>
      </c>
      <c r="E4251">
        <v>10.86</v>
      </c>
      <c r="F4251" t="s">
        <v>13</v>
      </c>
      <c r="G4251">
        <v>107.96</v>
      </c>
      <c r="H4251" t="s">
        <v>18</v>
      </c>
      <c r="I4251" t="s">
        <v>19</v>
      </c>
      <c r="J4251" t="s">
        <v>7526</v>
      </c>
      <c r="K4251" s="1">
        <v>42452.432638888888</v>
      </c>
    </row>
    <row r="4252" spans="1:11" x14ac:dyDescent="0.25">
      <c r="A4252" t="s">
        <v>7527</v>
      </c>
      <c r="B4252" t="s">
        <v>17</v>
      </c>
      <c r="C4252">
        <v>54.8</v>
      </c>
      <c r="D4252" t="s">
        <v>13</v>
      </c>
      <c r="E4252">
        <v>54.8</v>
      </c>
      <c r="F4252" t="s">
        <v>13</v>
      </c>
      <c r="G4252">
        <v>544.77</v>
      </c>
      <c r="H4252" t="s">
        <v>18</v>
      </c>
      <c r="I4252" t="s">
        <v>124</v>
      </c>
      <c r="J4252" t="s">
        <v>7528</v>
      </c>
      <c r="K4252" s="1">
        <v>42452.432638888888</v>
      </c>
    </row>
    <row r="4253" spans="1:11" x14ac:dyDescent="0.25">
      <c r="A4253" t="s">
        <v>7529</v>
      </c>
      <c r="B4253" t="s">
        <v>17</v>
      </c>
      <c r="C4253">
        <v>15.38</v>
      </c>
      <c r="D4253" t="s">
        <v>13</v>
      </c>
      <c r="E4253">
        <v>15.38</v>
      </c>
      <c r="F4253" t="s">
        <v>13</v>
      </c>
      <c r="G4253">
        <v>152.9</v>
      </c>
      <c r="H4253" t="s">
        <v>18</v>
      </c>
      <c r="I4253" t="s">
        <v>19</v>
      </c>
      <c r="J4253" t="s">
        <v>7530</v>
      </c>
      <c r="K4253" s="1">
        <v>42452.432638888888</v>
      </c>
    </row>
    <row r="4254" spans="1:11" x14ac:dyDescent="0.25">
      <c r="A4254" t="s">
        <v>7531</v>
      </c>
      <c r="B4254" t="s">
        <v>17</v>
      </c>
      <c r="C4254">
        <v>15.55</v>
      </c>
      <c r="D4254" t="s">
        <v>13</v>
      </c>
      <c r="E4254">
        <v>15.55</v>
      </c>
      <c r="F4254" t="s">
        <v>13</v>
      </c>
      <c r="G4254">
        <v>52.75</v>
      </c>
      <c r="H4254" t="s">
        <v>14</v>
      </c>
      <c r="I4254" t="s">
        <v>42</v>
      </c>
      <c r="J4254" t="s">
        <v>7532</v>
      </c>
      <c r="K4254" s="1">
        <v>42452.432638888888</v>
      </c>
    </row>
    <row r="4255" spans="1:11" x14ac:dyDescent="0.25">
      <c r="A4255" t="s">
        <v>7533</v>
      </c>
      <c r="B4255" t="s">
        <v>17</v>
      </c>
      <c r="C4255">
        <v>250</v>
      </c>
      <c r="D4255" t="s">
        <v>13</v>
      </c>
      <c r="E4255">
        <v>250</v>
      </c>
      <c r="F4255" t="s">
        <v>13</v>
      </c>
      <c r="G4255">
        <v>2485.27</v>
      </c>
      <c r="H4255" t="s">
        <v>18</v>
      </c>
      <c r="I4255" t="s">
        <v>19</v>
      </c>
      <c r="J4255" t="s">
        <v>7534</v>
      </c>
      <c r="K4255" s="1">
        <v>42452.431944444441</v>
      </c>
    </row>
    <row r="4256" spans="1:11" x14ac:dyDescent="0.25">
      <c r="A4256" t="s">
        <v>7535</v>
      </c>
      <c r="B4256" t="s">
        <v>17</v>
      </c>
      <c r="C4256">
        <v>30.75</v>
      </c>
      <c r="D4256" t="s">
        <v>13</v>
      </c>
      <c r="E4256">
        <v>30.75</v>
      </c>
      <c r="F4256" t="s">
        <v>13</v>
      </c>
      <c r="G4256">
        <v>305.69</v>
      </c>
      <c r="H4256" t="s">
        <v>18</v>
      </c>
      <c r="I4256" t="s">
        <v>19</v>
      </c>
      <c r="J4256" t="s">
        <v>7536</v>
      </c>
      <c r="K4256" s="1">
        <v>42452.431944444441</v>
      </c>
    </row>
    <row r="4257" spans="1:11" x14ac:dyDescent="0.25">
      <c r="A4257" t="s">
        <v>7537</v>
      </c>
      <c r="B4257" t="s">
        <v>17</v>
      </c>
      <c r="C4257">
        <v>64.94</v>
      </c>
      <c r="D4257" t="s">
        <v>13</v>
      </c>
      <c r="E4257">
        <v>64.94</v>
      </c>
      <c r="F4257" t="s">
        <v>13</v>
      </c>
      <c r="G4257">
        <v>645.58000000000004</v>
      </c>
      <c r="H4257" t="s">
        <v>18</v>
      </c>
      <c r="I4257" t="s">
        <v>19</v>
      </c>
      <c r="J4257" t="s">
        <v>7538</v>
      </c>
      <c r="K4257" s="1">
        <v>42452.431944444441</v>
      </c>
    </row>
    <row r="4258" spans="1:11" x14ac:dyDescent="0.25">
      <c r="A4258" t="s">
        <v>7539</v>
      </c>
      <c r="B4258" t="s">
        <v>17</v>
      </c>
      <c r="C4258">
        <v>31.11</v>
      </c>
      <c r="D4258" t="s">
        <v>13</v>
      </c>
      <c r="E4258">
        <v>31.11</v>
      </c>
      <c r="F4258" t="s">
        <v>13</v>
      </c>
      <c r="G4258">
        <v>105.53</v>
      </c>
      <c r="H4258" t="s">
        <v>14</v>
      </c>
      <c r="I4258" t="s">
        <v>42</v>
      </c>
      <c r="J4258" t="s">
        <v>7540</v>
      </c>
      <c r="K4258" s="1">
        <v>42452.431944444441</v>
      </c>
    </row>
    <row r="4259" spans="1:11" x14ac:dyDescent="0.25">
      <c r="A4259" t="s">
        <v>7541</v>
      </c>
      <c r="B4259" t="s">
        <v>17</v>
      </c>
      <c r="C4259">
        <v>307.5</v>
      </c>
      <c r="D4259" t="s">
        <v>13</v>
      </c>
      <c r="E4259">
        <v>307.5</v>
      </c>
      <c r="F4259" t="s">
        <v>13</v>
      </c>
      <c r="G4259">
        <v>3056.88</v>
      </c>
      <c r="H4259" t="s">
        <v>18</v>
      </c>
      <c r="I4259" t="s">
        <v>19</v>
      </c>
      <c r="J4259" t="s">
        <v>7542</v>
      </c>
      <c r="K4259" s="1">
        <v>42452.431944444441</v>
      </c>
    </row>
    <row r="4260" spans="1:11" x14ac:dyDescent="0.25">
      <c r="A4260" t="s">
        <v>7543</v>
      </c>
      <c r="B4260" t="s">
        <v>17</v>
      </c>
      <c r="C4260">
        <v>93.08</v>
      </c>
      <c r="D4260" t="s">
        <v>13</v>
      </c>
      <c r="E4260">
        <v>93.08</v>
      </c>
      <c r="F4260" t="s">
        <v>13</v>
      </c>
      <c r="G4260">
        <v>925.32</v>
      </c>
      <c r="H4260" t="s">
        <v>18</v>
      </c>
      <c r="I4260" t="s">
        <v>19</v>
      </c>
      <c r="J4260" t="s">
        <v>7544</v>
      </c>
      <c r="K4260" s="1">
        <v>42452.431944444441</v>
      </c>
    </row>
    <row r="4261" spans="1:11" x14ac:dyDescent="0.25">
      <c r="A4261" t="s">
        <v>7545</v>
      </c>
      <c r="B4261" t="s">
        <v>12</v>
      </c>
      <c r="C4261">
        <v>1</v>
      </c>
      <c r="D4261" t="s">
        <v>13</v>
      </c>
      <c r="E4261">
        <v>1</v>
      </c>
      <c r="F4261" t="s">
        <v>13</v>
      </c>
      <c r="G4261">
        <v>1</v>
      </c>
      <c r="H4261" t="s">
        <v>13</v>
      </c>
      <c r="I4261" t="s">
        <v>15</v>
      </c>
      <c r="J4261" t="s">
        <v>7546</v>
      </c>
      <c r="K4261" s="1">
        <v>42452.431944444441</v>
      </c>
    </row>
    <row r="4262" spans="1:11" x14ac:dyDescent="0.25">
      <c r="A4262" t="s">
        <v>7547</v>
      </c>
      <c r="B4262" t="s">
        <v>17</v>
      </c>
      <c r="C4262">
        <v>100</v>
      </c>
      <c r="D4262" t="s">
        <v>13</v>
      </c>
      <c r="E4262">
        <v>100</v>
      </c>
      <c r="F4262" t="s">
        <v>13</v>
      </c>
      <c r="G4262">
        <v>994.11</v>
      </c>
      <c r="H4262" t="s">
        <v>18</v>
      </c>
      <c r="I4262" t="s">
        <v>19</v>
      </c>
      <c r="J4262" t="s">
        <v>7548</v>
      </c>
      <c r="K4262" s="1">
        <v>42452.431250000001</v>
      </c>
    </row>
    <row r="4263" spans="1:11" x14ac:dyDescent="0.25">
      <c r="A4263" t="s">
        <v>7549</v>
      </c>
      <c r="B4263" t="s">
        <v>17</v>
      </c>
      <c r="C4263">
        <v>43.29</v>
      </c>
      <c r="D4263" t="s">
        <v>13</v>
      </c>
      <c r="E4263">
        <v>43.29</v>
      </c>
      <c r="F4263" t="s">
        <v>13</v>
      </c>
      <c r="G4263">
        <v>430.35</v>
      </c>
      <c r="H4263" t="s">
        <v>18</v>
      </c>
      <c r="I4263" t="s">
        <v>19</v>
      </c>
      <c r="J4263" t="s">
        <v>7550</v>
      </c>
      <c r="K4263" s="1">
        <v>42452.431250000001</v>
      </c>
    </row>
    <row r="4264" spans="1:11" x14ac:dyDescent="0.25">
      <c r="A4264" t="s">
        <v>7551</v>
      </c>
      <c r="B4264" t="s">
        <v>17</v>
      </c>
      <c r="C4264">
        <v>50</v>
      </c>
      <c r="D4264" t="s">
        <v>14</v>
      </c>
      <c r="E4264">
        <v>50</v>
      </c>
      <c r="F4264" t="s">
        <v>14</v>
      </c>
      <c r="G4264">
        <v>50</v>
      </c>
      <c r="H4264" t="s">
        <v>14</v>
      </c>
      <c r="I4264" t="s">
        <v>42</v>
      </c>
      <c r="J4264" t="s">
        <v>7552</v>
      </c>
      <c r="K4264" s="1">
        <v>42452.431944444441</v>
      </c>
    </row>
    <row r="4265" spans="1:11" x14ac:dyDescent="0.25">
      <c r="A4265" t="s">
        <v>7553</v>
      </c>
      <c r="B4265" t="s">
        <v>17</v>
      </c>
      <c r="C4265">
        <v>21.73</v>
      </c>
      <c r="D4265" t="s">
        <v>13</v>
      </c>
      <c r="E4265">
        <v>21.73</v>
      </c>
      <c r="F4265" t="s">
        <v>13</v>
      </c>
      <c r="G4265">
        <v>216.02</v>
      </c>
      <c r="H4265" t="s">
        <v>18</v>
      </c>
      <c r="I4265" t="s">
        <v>19</v>
      </c>
      <c r="J4265" t="s">
        <v>7554</v>
      </c>
      <c r="K4265" s="1">
        <v>42452.431250000001</v>
      </c>
    </row>
    <row r="4266" spans="1:11" x14ac:dyDescent="0.25">
      <c r="A4266" t="s">
        <v>7555</v>
      </c>
      <c r="B4266" t="s">
        <v>17</v>
      </c>
      <c r="C4266">
        <v>6.95</v>
      </c>
      <c r="D4266" t="s">
        <v>112</v>
      </c>
      <c r="E4266">
        <v>8.32</v>
      </c>
      <c r="F4266" t="s">
        <v>13</v>
      </c>
      <c r="G4266">
        <v>6.95</v>
      </c>
      <c r="H4266" t="s">
        <v>112</v>
      </c>
      <c r="I4266" t="s">
        <v>19</v>
      </c>
      <c r="J4266">
        <v>312126057</v>
      </c>
      <c r="K4266" s="1">
        <v>42452.431250000001</v>
      </c>
    </row>
    <row r="4267" spans="1:11" x14ac:dyDescent="0.25">
      <c r="A4267" t="s">
        <v>7556</v>
      </c>
      <c r="B4267" t="s">
        <v>17</v>
      </c>
      <c r="C4267">
        <v>32.880000000000003</v>
      </c>
      <c r="D4267" t="s">
        <v>13</v>
      </c>
      <c r="E4267">
        <v>32.880000000000003</v>
      </c>
      <c r="F4267" t="s">
        <v>13</v>
      </c>
      <c r="G4267">
        <v>326.87</v>
      </c>
      <c r="H4267" t="s">
        <v>18</v>
      </c>
      <c r="I4267" t="s">
        <v>124</v>
      </c>
      <c r="J4267" t="s">
        <v>7557</v>
      </c>
      <c r="K4267" s="1">
        <v>42452.431250000001</v>
      </c>
    </row>
    <row r="4268" spans="1:11" x14ac:dyDescent="0.25">
      <c r="A4268" t="s">
        <v>7558</v>
      </c>
      <c r="B4268" t="s">
        <v>12</v>
      </c>
      <c r="C4268">
        <v>24.89</v>
      </c>
      <c r="D4268" t="s">
        <v>13</v>
      </c>
      <c r="E4268">
        <v>24.89</v>
      </c>
      <c r="F4268" t="s">
        <v>13</v>
      </c>
      <c r="G4268">
        <v>84.56</v>
      </c>
      <c r="H4268" t="s">
        <v>14</v>
      </c>
      <c r="I4268" t="s">
        <v>15</v>
      </c>
      <c r="J4268" t="s">
        <v>7559</v>
      </c>
      <c r="K4268" s="1">
        <v>42452.430555555555</v>
      </c>
    </row>
    <row r="4269" spans="1:11" x14ac:dyDescent="0.25">
      <c r="A4269" t="s">
        <v>7560</v>
      </c>
      <c r="B4269" t="s">
        <v>17</v>
      </c>
      <c r="C4269">
        <v>50</v>
      </c>
      <c r="D4269" t="s">
        <v>13</v>
      </c>
      <c r="E4269">
        <v>50</v>
      </c>
      <c r="F4269" t="s">
        <v>13</v>
      </c>
      <c r="G4269">
        <v>497.53</v>
      </c>
      <c r="H4269" t="s">
        <v>18</v>
      </c>
      <c r="I4269" t="s">
        <v>19</v>
      </c>
      <c r="J4269" t="s">
        <v>7561</v>
      </c>
      <c r="K4269" s="1">
        <v>42452.430555555555</v>
      </c>
    </row>
    <row r="4270" spans="1:11" x14ac:dyDescent="0.25">
      <c r="A4270" t="s">
        <v>7562</v>
      </c>
      <c r="B4270" t="s">
        <v>17</v>
      </c>
      <c r="C4270">
        <v>49</v>
      </c>
      <c r="D4270" t="s">
        <v>13</v>
      </c>
      <c r="E4270">
        <v>49</v>
      </c>
      <c r="F4270" t="s">
        <v>13</v>
      </c>
      <c r="G4270">
        <v>49</v>
      </c>
      <c r="H4270" t="s">
        <v>13</v>
      </c>
      <c r="I4270" t="s">
        <v>22</v>
      </c>
      <c r="J4270" t="s">
        <v>7563</v>
      </c>
      <c r="K4270" s="1">
        <v>42452.430555555555</v>
      </c>
    </row>
    <row r="4271" spans="1:11" x14ac:dyDescent="0.25">
      <c r="A4271" t="s">
        <v>7564</v>
      </c>
      <c r="B4271" t="s">
        <v>45</v>
      </c>
      <c r="C4271">
        <v>29.55</v>
      </c>
      <c r="D4271" t="s">
        <v>13</v>
      </c>
      <c r="E4271">
        <v>29.55</v>
      </c>
      <c r="F4271" t="s">
        <v>13</v>
      </c>
      <c r="G4271">
        <v>100.39</v>
      </c>
      <c r="H4271" t="s">
        <v>14</v>
      </c>
      <c r="I4271" t="s">
        <v>42</v>
      </c>
      <c r="J4271" t="s">
        <v>7565</v>
      </c>
      <c r="K4271" s="1">
        <v>42452.430555555555</v>
      </c>
    </row>
    <row r="4272" spans="1:11" x14ac:dyDescent="0.25">
      <c r="A4272" t="s">
        <v>7566</v>
      </c>
      <c r="B4272" t="s">
        <v>17</v>
      </c>
      <c r="C4272">
        <v>50</v>
      </c>
      <c r="D4272" t="s">
        <v>13</v>
      </c>
      <c r="E4272">
        <v>50</v>
      </c>
      <c r="F4272" t="s">
        <v>13</v>
      </c>
      <c r="G4272">
        <v>497.53</v>
      </c>
      <c r="H4272" t="s">
        <v>18</v>
      </c>
      <c r="I4272" t="s">
        <v>42</v>
      </c>
      <c r="J4272" t="s">
        <v>7567</v>
      </c>
      <c r="K4272" s="1">
        <v>42452.431250000001</v>
      </c>
    </row>
    <row r="4273" spans="1:11" x14ac:dyDescent="0.25">
      <c r="A4273" t="s">
        <v>7568</v>
      </c>
      <c r="B4273" t="s">
        <v>17</v>
      </c>
      <c r="C4273">
        <v>528.92999999999995</v>
      </c>
      <c r="D4273" t="s">
        <v>13</v>
      </c>
      <c r="E4273">
        <v>528.92999999999995</v>
      </c>
      <c r="F4273" t="s">
        <v>13</v>
      </c>
      <c r="G4273">
        <v>5263.15</v>
      </c>
      <c r="H4273" t="s">
        <v>18</v>
      </c>
      <c r="I4273" t="s">
        <v>19</v>
      </c>
      <c r="J4273" t="s">
        <v>7569</v>
      </c>
      <c r="K4273" s="1">
        <v>42452.430555555555</v>
      </c>
    </row>
    <row r="4274" spans="1:11" x14ac:dyDescent="0.25">
      <c r="A4274" t="s">
        <v>7570</v>
      </c>
      <c r="B4274" t="s">
        <v>17</v>
      </c>
      <c r="C4274">
        <v>6.95</v>
      </c>
      <c r="D4274" t="s">
        <v>112</v>
      </c>
      <c r="E4274">
        <v>8.32</v>
      </c>
      <c r="F4274" t="s">
        <v>13</v>
      </c>
      <c r="G4274">
        <v>6.95</v>
      </c>
      <c r="H4274" t="s">
        <v>112</v>
      </c>
      <c r="I4274" t="s">
        <v>19</v>
      </c>
      <c r="J4274">
        <v>312125985</v>
      </c>
      <c r="K4274" s="1">
        <v>42452.430555555555</v>
      </c>
    </row>
    <row r="4275" spans="1:11" x14ac:dyDescent="0.25">
      <c r="A4275" t="s">
        <v>7571</v>
      </c>
      <c r="B4275" t="s">
        <v>17</v>
      </c>
      <c r="C4275">
        <v>300</v>
      </c>
      <c r="D4275" t="s">
        <v>14</v>
      </c>
      <c r="E4275">
        <v>300</v>
      </c>
      <c r="F4275" t="s">
        <v>14</v>
      </c>
      <c r="G4275">
        <v>300</v>
      </c>
      <c r="H4275" t="s">
        <v>14</v>
      </c>
      <c r="I4275" t="s">
        <v>42</v>
      </c>
      <c r="J4275">
        <v>155883952</v>
      </c>
      <c r="K4275" s="1">
        <v>42452.431250000001</v>
      </c>
    </row>
    <row r="4276" spans="1:11" x14ac:dyDescent="0.25">
      <c r="A4276" t="s">
        <v>7572</v>
      </c>
      <c r="B4276" t="s">
        <v>17</v>
      </c>
      <c r="C4276">
        <v>7.73</v>
      </c>
      <c r="D4276" t="s">
        <v>13</v>
      </c>
      <c r="E4276">
        <v>7.73</v>
      </c>
      <c r="F4276" t="s">
        <v>13</v>
      </c>
      <c r="G4276">
        <v>26.26</v>
      </c>
      <c r="H4276" t="s">
        <v>14</v>
      </c>
      <c r="I4276" t="s">
        <v>42</v>
      </c>
      <c r="J4276">
        <v>30097664</v>
      </c>
      <c r="K4276" s="1">
        <v>42452.430555555555</v>
      </c>
    </row>
    <row r="4277" spans="1:11" x14ac:dyDescent="0.25">
      <c r="A4277" t="s">
        <v>7573</v>
      </c>
      <c r="B4277" t="s">
        <v>17</v>
      </c>
      <c r="C4277">
        <v>14.59</v>
      </c>
      <c r="D4277" t="s">
        <v>13</v>
      </c>
      <c r="E4277">
        <v>14.59</v>
      </c>
      <c r="F4277" t="s">
        <v>13</v>
      </c>
      <c r="G4277">
        <v>1938.03</v>
      </c>
      <c r="H4277" t="s">
        <v>67</v>
      </c>
      <c r="I4277" t="s">
        <v>19</v>
      </c>
      <c r="J4277" t="s">
        <v>7574</v>
      </c>
      <c r="K4277" s="1">
        <v>42452.430555555555</v>
      </c>
    </row>
    <row r="4278" spans="1:11" x14ac:dyDescent="0.25">
      <c r="A4278" t="s">
        <v>7575</v>
      </c>
      <c r="B4278" t="s">
        <v>17</v>
      </c>
      <c r="C4278">
        <v>10.82</v>
      </c>
      <c r="D4278" t="s">
        <v>13</v>
      </c>
      <c r="E4278">
        <v>10.82</v>
      </c>
      <c r="F4278" t="s">
        <v>13</v>
      </c>
      <c r="G4278">
        <v>107.67</v>
      </c>
      <c r="H4278" t="s">
        <v>18</v>
      </c>
      <c r="I4278" t="s">
        <v>19</v>
      </c>
      <c r="J4278" t="s">
        <v>7576</v>
      </c>
      <c r="K4278" s="1">
        <v>42452.429861111108</v>
      </c>
    </row>
    <row r="4279" spans="1:11" x14ac:dyDescent="0.25">
      <c r="A4279" t="s">
        <v>7577</v>
      </c>
      <c r="B4279" t="s">
        <v>17</v>
      </c>
      <c r="C4279">
        <v>16.05</v>
      </c>
      <c r="D4279" t="s">
        <v>13</v>
      </c>
      <c r="E4279">
        <v>16.05</v>
      </c>
      <c r="F4279" t="s">
        <v>13</v>
      </c>
      <c r="G4279">
        <v>159.71</v>
      </c>
      <c r="H4279" t="s">
        <v>18</v>
      </c>
      <c r="I4279" t="s">
        <v>19</v>
      </c>
      <c r="J4279" t="s">
        <v>7578</v>
      </c>
      <c r="K4279" s="1">
        <v>42452.429861111108</v>
      </c>
    </row>
    <row r="4280" spans="1:11" x14ac:dyDescent="0.25">
      <c r="A4280" t="s">
        <v>7579</v>
      </c>
      <c r="B4280" t="s">
        <v>17</v>
      </c>
      <c r="C4280">
        <v>9.3000000000000007</v>
      </c>
      <c r="D4280" t="s">
        <v>13</v>
      </c>
      <c r="E4280">
        <v>9.3000000000000007</v>
      </c>
      <c r="F4280" t="s">
        <v>13</v>
      </c>
      <c r="G4280">
        <v>31.6</v>
      </c>
      <c r="H4280" t="s">
        <v>14</v>
      </c>
      <c r="I4280" t="s">
        <v>42</v>
      </c>
      <c r="J4280" t="s">
        <v>7580</v>
      </c>
      <c r="K4280" s="1">
        <v>42452.44027777778</v>
      </c>
    </row>
    <row r="4281" spans="1:11" x14ac:dyDescent="0.25">
      <c r="A4281" t="s">
        <v>7581</v>
      </c>
      <c r="B4281" t="s">
        <v>17</v>
      </c>
      <c r="C4281">
        <v>45.6</v>
      </c>
      <c r="D4281" t="s">
        <v>13</v>
      </c>
      <c r="E4281">
        <v>45.6</v>
      </c>
      <c r="F4281" t="s">
        <v>13</v>
      </c>
      <c r="G4281">
        <v>6057.16</v>
      </c>
      <c r="H4281" t="s">
        <v>67</v>
      </c>
      <c r="I4281" t="s">
        <v>19</v>
      </c>
      <c r="J4281" t="s">
        <v>7582</v>
      </c>
      <c r="K4281" s="1">
        <v>42452.429861111108</v>
      </c>
    </row>
    <row r="4282" spans="1:11" x14ac:dyDescent="0.25">
      <c r="A4282" t="s">
        <v>7583</v>
      </c>
      <c r="B4282" t="s">
        <v>17</v>
      </c>
      <c r="C4282">
        <v>300</v>
      </c>
      <c r="D4282" t="s">
        <v>14</v>
      </c>
      <c r="E4282">
        <v>300</v>
      </c>
      <c r="F4282" t="s">
        <v>14</v>
      </c>
      <c r="G4282">
        <v>300</v>
      </c>
      <c r="H4282" t="s">
        <v>14</v>
      </c>
      <c r="I4282" t="s">
        <v>42</v>
      </c>
      <c r="J4282">
        <v>155883732</v>
      </c>
      <c r="K4282" s="1">
        <v>42452.431250000001</v>
      </c>
    </row>
    <row r="4283" spans="1:11" x14ac:dyDescent="0.25">
      <c r="A4283" t="s">
        <v>7584</v>
      </c>
      <c r="B4283" t="s">
        <v>17</v>
      </c>
      <c r="C4283">
        <v>8</v>
      </c>
      <c r="D4283" t="s">
        <v>13</v>
      </c>
      <c r="E4283">
        <v>8</v>
      </c>
      <c r="F4283" t="s">
        <v>13</v>
      </c>
      <c r="G4283">
        <v>27.18</v>
      </c>
      <c r="H4283" t="s">
        <v>14</v>
      </c>
      <c r="I4283" t="s">
        <v>42</v>
      </c>
      <c r="J4283">
        <v>30097645</v>
      </c>
      <c r="K4283" s="1">
        <v>42452.429861111108</v>
      </c>
    </row>
    <row r="4284" spans="1:11" x14ac:dyDescent="0.25">
      <c r="A4284" t="s">
        <v>7585</v>
      </c>
      <c r="B4284" t="s">
        <v>12</v>
      </c>
      <c r="C4284">
        <v>15.55</v>
      </c>
      <c r="D4284" t="s">
        <v>13</v>
      </c>
      <c r="E4284">
        <v>15.55</v>
      </c>
      <c r="F4284" t="s">
        <v>13</v>
      </c>
      <c r="G4284">
        <v>52.83</v>
      </c>
      <c r="H4284" t="s">
        <v>14</v>
      </c>
      <c r="I4284" t="s">
        <v>15</v>
      </c>
      <c r="J4284" t="s">
        <v>7586</v>
      </c>
      <c r="K4284" s="1">
        <v>42452.429166666669</v>
      </c>
    </row>
    <row r="4285" spans="1:11" x14ac:dyDescent="0.25">
      <c r="A4285" t="s">
        <v>7587</v>
      </c>
      <c r="B4285" t="s">
        <v>12</v>
      </c>
      <c r="C4285">
        <v>9.3000000000000007</v>
      </c>
      <c r="D4285" t="s">
        <v>13</v>
      </c>
      <c r="E4285">
        <v>9.3000000000000007</v>
      </c>
      <c r="F4285" t="s">
        <v>13</v>
      </c>
      <c r="G4285">
        <v>31.6</v>
      </c>
      <c r="H4285" t="s">
        <v>14</v>
      </c>
      <c r="I4285" t="s">
        <v>15</v>
      </c>
      <c r="J4285" t="s">
        <v>7588</v>
      </c>
      <c r="K4285" s="1">
        <v>42452.429166666669</v>
      </c>
    </row>
    <row r="4286" spans="1:11" x14ac:dyDescent="0.25">
      <c r="A4286" t="s">
        <v>7589</v>
      </c>
      <c r="B4286" t="s">
        <v>17</v>
      </c>
      <c r="C4286">
        <v>31.82</v>
      </c>
      <c r="D4286" t="s">
        <v>13</v>
      </c>
      <c r="E4286">
        <v>31.82</v>
      </c>
      <c r="F4286" t="s">
        <v>13</v>
      </c>
      <c r="G4286">
        <v>316.63</v>
      </c>
      <c r="H4286" t="s">
        <v>18</v>
      </c>
      <c r="I4286" t="s">
        <v>19</v>
      </c>
      <c r="J4286" t="s">
        <v>7590</v>
      </c>
      <c r="K4286" s="1">
        <v>42452.429166666669</v>
      </c>
    </row>
    <row r="4287" spans="1:11" x14ac:dyDescent="0.25">
      <c r="A4287" t="s">
        <v>7591</v>
      </c>
      <c r="B4287" t="s">
        <v>17</v>
      </c>
      <c r="C4287">
        <v>64.94</v>
      </c>
      <c r="D4287" t="s">
        <v>13</v>
      </c>
      <c r="E4287">
        <v>64.94</v>
      </c>
      <c r="F4287" t="s">
        <v>13</v>
      </c>
      <c r="G4287">
        <v>646.19000000000005</v>
      </c>
      <c r="H4287" t="s">
        <v>18</v>
      </c>
      <c r="I4287" t="s">
        <v>19</v>
      </c>
      <c r="J4287" t="s">
        <v>7592</v>
      </c>
      <c r="K4287" s="1">
        <v>42452.429166666669</v>
      </c>
    </row>
    <row r="4288" spans="1:11" x14ac:dyDescent="0.25">
      <c r="A4288" t="s">
        <v>7593</v>
      </c>
      <c r="B4288" t="s">
        <v>17</v>
      </c>
      <c r="C4288">
        <v>50</v>
      </c>
      <c r="D4288" t="s">
        <v>13</v>
      </c>
      <c r="E4288">
        <v>50</v>
      </c>
      <c r="F4288" t="s">
        <v>13</v>
      </c>
      <c r="G4288">
        <v>497.53</v>
      </c>
      <c r="H4288" t="s">
        <v>18</v>
      </c>
      <c r="I4288" t="s">
        <v>124</v>
      </c>
      <c r="J4288" t="s">
        <v>7594</v>
      </c>
      <c r="K4288" s="1">
        <v>42452.429166666669</v>
      </c>
    </row>
    <row r="4289" spans="1:11" x14ac:dyDescent="0.25">
      <c r="A4289" t="s">
        <v>7595</v>
      </c>
      <c r="B4289" t="s">
        <v>45</v>
      </c>
      <c r="C4289">
        <v>100</v>
      </c>
      <c r="D4289" t="s">
        <v>13</v>
      </c>
      <c r="E4289">
        <v>100</v>
      </c>
      <c r="F4289" t="s">
        <v>13</v>
      </c>
      <c r="G4289">
        <v>995.06</v>
      </c>
      <c r="H4289" t="s">
        <v>18</v>
      </c>
      <c r="I4289" t="s">
        <v>19</v>
      </c>
      <c r="J4289" t="s">
        <v>7596</v>
      </c>
      <c r="K4289" s="1">
        <v>42452.429166666669</v>
      </c>
    </row>
    <row r="4290" spans="1:11" x14ac:dyDescent="0.25">
      <c r="A4290" t="s">
        <v>7597</v>
      </c>
      <c r="B4290" t="s">
        <v>45</v>
      </c>
      <c r="C4290">
        <v>31.11</v>
      </c>
      <c r="D4290" t="s">
        <v>13</v>
      </c>
      <c r="E4290">
        <v>31.11</v>
      </c>
      <c r="F4290" t="s">
        <v>13</v>
      </c>
      <c r="G4290">
        <v>105.69</v>
      </c>
      <c r="H4290" t="s">
        <v>14</v>
      </c>
      <c r="I4290" t="s">
        <v>42</v>
      </c>
      <c r="J4290" t="s">
        <v>7598</v>
      </c>
      <c r="K4290" s="1">
        <v>42452.429166666669</v>
      </c>
    </row>
    <row r="4291" spans="1:11" x14ac:dyDescent="0.25">
      <c r="A4291" t="s">
        <v>7599</v>
      </c>
      <c r="B4291" t="s">
        <v>17</v>
      </c>
      <c r="C4291">
        <v>97.41</v>
      </c>
      <c r="D4291" t="s">
        <v>13</v>
      </c>
      <c r="E4291">
        <v>97.41</v>
      </c>
      <c r="F4291" t="s">
        <v>13</v>
      </c>
      <c r="G4291">
        <v>969.29</v>
      </c>
      <c r="H4291" t="s">
        <v>18</v>
      </c>
      <c r="I4291" t="s">
        <v>19</v>
      </c>
      <c r="J4291" t="s">
        <v>7600</v>
      </c>
      <c r="K4291" s="1">
        <v>42452.429166666669</v>
      </c>
    </row>
    <row r="4292" spans="1:11" x14ac:dyDescent="0.25">
      <c r="A4292" t="s">
        <v>7601</v>
      </c>
      <c r="B4292" t="s">
        <v>17</v>
      </c>
      <c r="C4292">
        <v>16.010000000000002</v>
      </c>
      <c r="D4292" t="s">
        <v>13</v>
      </c>
      <c r="E4292">
        <v>16.010000000000002</v>
      </c>
      <c r="F4292" t="s">
        <v>13</v>
      </c>
      <c r="G4292">
        <v>54.39</v>
      </c>
      <c r="H4292" t="s">
        <v>14</v>
      </c>
      <c r="I4292" t="s">
        <v>42</v>
      </c>
      <c r="J4292">
        <v>30097639</v>
      </c>
      <c r="K4292" s="1">
        <v>42452.429166666669</v>
      </c>
    </row>
    <row r="4293" spans="1:11" x14ac:dyDescent="0.25">
      <c r="A4293" t="s">
        <v>7602</v>
      </c>
      <c r="B4293" t="s">
        <v>17</v>
      </c>
      <c r="C4293">
        <v>500</v>
      </c>
      <c r="D4293" t="s">
        <v>14</v>
      </c>
      <c r="E4293">
        <v>500</v>
      </c>
      <c r="F4293" t="s">
        <v>14</v>
      </c>
      <c r="G4293">
        <v>500</v>
      </c>
      <c r="H4293" t="s">
        <v>14</v>
      </c>
      <c r="I4293" t="s">
        <v>42</v>
      </c>
      <c r="J4293">
        <v>155883532</v>
      </c>
      <c r="K4293" s="1">
        <v>42452.430555555555</v>
      </c>
    </row>
    <row r="4294" spans="1:11" x14ac:dyDescent="0.25">
      <c r="A4294" t="s">
        <v>7603</v>
      </c>
      <c r="B4294" t="s">
        <v>17</v>
      </c>
      <c r="C4294">
        <v>54.32</v>
      </c>
      <c r="D4294" t="s">
        <v>13</v>
      </c>
      <c r="E4294">
        <v>54.32</v>
      </c>
      <c r="F4294" t="s">
        <v>13</v>
      </c>
      <c r="G4294">
        <v>540.52</v>
      </c>
      <c r="H4294" t="s">
        <v>18</v>
      </c>
      <c r="I4294" t="s">
        <v>19</v>
      </c>
      <c r="J4294" t="s">
        <v>7604</v>
      </c>
      <c r="K4294" s="1">
        <v>42452.428472222222</v>
      </c>
    </row>
    <row r="4295" spans="1:11" x14ac:dyDescent="0.25">
      <c r="A4295" t="s">
        <v>7605</v>
      </c>
      <c r="B4295" t="s">
        <v>12</v>
      </c>
      <c r="C4295">
        <v>300</v>
      </c>
      <c r="D4295" t="s">
        <v>14</v>
      </c>
      <c r="E4295">
        <v>300</v>
      </c>
      <c r="F4295" t="s">
        <v>14</v>
      </c>
      <c r="G4295">
        <v>300</v>
      </c>
      <c r="H4295" t="s">
        <v>14</v>
      </c>
      <c r="I4295" t="s">
        <v>15</v>
      </c>
      <c r="J4295">
        <v>155883502</v>
      </c>
      <c r="K4295" s="1">
        <v>42452.428472222222</v>
      </c>
    </row>
    <row r="4296" spans="1:11" x14ac:dyDescent="0.25">
      <c r="A4296" t="s">
        <v>7606</v>
      </c>
      <c r="B4296" t="s">
        <v>17</v>
      </c>
      <c r="C4296">
        <v>100</v>
      </c>
      <c r="D4296" t="s">
        <v>13</v>
      </c>
      <c r="E4296">
        <v>100</v>
      </c>
      <c r="F4296" t="s">
        <v>13</v>
      </c>
      <c r="G4296">
        <v>995.06</v>
      </c>
      <c r="H4296" t="s">
        <v>18</v>
      </c>
      <c r="I4296" t="s">
        <v>19</v>
      </c>
      <c r="J4296" t="s">
        <v>7607</v>
      </c>
      <c r="K4296" s="1">
        <v>42452.428472222222</v>
      </c>
    </row>
    <row r="4297" spans="1:11" x14ac:dyDescent="0.25">
      <c r="A4297" t="s">
        <v>7608</v>
      </c>
      <c r="B4297" t="s">
        <v>17</v>
      </c>
      <c r="C4297">
        <v>10.25</v>
      </c>
      <c r="D4297" t="s">
        <v>13</v>
      </c>
      <c r="E4297">
        <v>10.25</v>
      </c>
      <c r="F4297" t="s">
        <v>13</v>
      </c>
      <c r="G4297">
        <v>102</v>
      </c>
      <c r="H4297" t="s">
        <v>18</v>
      </c>
      <c r="I4297" t="s">
        <v>19</v>
      </c>
      <c r="J4297" t="s">
        <v>7609</v>
      </c>
      <c r="K4297" s="1">
        <v>42452.428472222222</v>
      </c>
    </row>
    <row r="4298" spans="1:11" x14ac:dyDescent="0.25">
      <c r="A4298" t="s">
        <v>7610</v>
      </c>
      <c r="B4298" t="s">
        <v>12</v>
      </c>
      <c r="C4298">
        <v>1000</v>
      </c>
      <c r="D4298" t="s">
        <v>14</v>
      </c>
      <c r="E4298">
        <v>1000</v>
      </c>
      <c r="F4298" t="s">
        <v>14</v>
      </c>
      <c r="G4298">
        <v>1000</v>
      </c>
      <c r="H4298" t="s">
        <v>14</v>
      </c>
      <c r="I4298" t="s">
        <v>15</v>
      </c>
      <c r="J4298">
        <v>155883462</v>
      </c>
      <c r="K4298" s="1">
        <v>42452.428472222222</v>
      </c>
    </row>
    <row r="4299" spans="1:11" x14ac:dyDescent="0.25">
      <c r="A4299" t="s">
        <v>7611</v>
      </c>
      <c r="B4299" t="s">
        <v>17</v>
      </c>
      <c r="C4299">
        <v>300</v>
      </c>
      <c r="D4299" t="s">
        <v>14</v>
      </c>
      <c r="E4299">
        <v>300</v>
      </c>
      <c r="F4299" t="s">
        <v>14</v>
      </c>
      <c r="G4299">
        <v>300</v>
      </c>
      <c r="H4299" t="s">
        <v>14</v>
      </c>
      <c r="I4299" t="s">
        <v>42</v>
      </c>
      <c r="J4299">
        <v>155883432</v>
      </c>
      <c r="K4299" s="1">
        <v>42452.429861111108</v>
      </c>
    </row>
    <row r="4300" spans="1:11" x14ac:dyDescent="0.25">
      <c r="A4300" t="s">
        <v>7612</v>
      </c>
      <c r="B4300" t="s">
        <v>12</v>
      </c>
      <c r="C4300">
        <v>300</v>
      </c>
      <c r="D4300" t="s">
        <v>14</v>
      </c>
      <c r="E4300">
        <v>300</v>
      </c>
      <c r="F4300" t="s">
        <v>14</v>
      </c>
      <c r="G4300">
        <v>300</v>
      </c>
      <c r="H4300" t="s">
        <v>14</v>
      </c>
      <c r="I4300" t="s">
        <v>42</v>
      </c>
      <c r="J4300">
        <v>155883422</v>
      </c>
      <c r="K4300" s="1">
        <v>42452.429861111108</v>
      </c>
    </row>
    <row r="4301" spans="1:11" x14ac:dyDescent="0.25">
      <c r="A4301" t="s">
        <v>7613</v>
      </c>
      <c r="B4301" t="s">
        <v>45</v>
      </c>
      <c r="C4301">
        <v>30.48</v>
      </c>
      <c r="D4301" t="s">
        <v>13</v>
      </c>
      <c r="E4301">
        <v>30.48</v>
      </c>
      <c r="F4301" t="s">
        <v>13</v>
      </c>
      <c r="G4301">
        <v>103.55</v>
      </c>
      <c r="H4301" t="s">
        <v>14</v>
      </c>
      <c r="I4301" t="s">
        <v>42</v>
      </c>
      <c r="J4301" t="s">
        <v>7614</v>
      </c>
      <c r="K4301" s="1">
        <v>42452.428472222222</v>
      </c>
    </row>
    <row r="4302" spans="1:11" x14ac:dyDescent="0.25">
      <c r="A4302" t="s">
        <v>7615</v>
      </c>
      <c r="B4302" t="s">
        <v>17</v>
      </c>
      <c r="C4302">
        <v>1.94</v>
      </c>
      <c r="D4302" t="s">
        <v>112</v>
      </c>
      <c r="E4302">
        <v>2.3199999999999998</v>
      </c>
      <c r="F4302" t="s">
        <v>13</v>
      </c>
      <c r="G4302">
        <v>1.94</v>
      </c>
      <c r="H4302" t="s">
        <v>112</v>
      </c>
      <c r="I4302" t="s">
        <v>19</v>
      </c>
      <c r="J4302">
        <v>312125795</v>
      </c>
      <c r="K4302" s="1">
        <v>42452.428472222222</v>
      </c>
    </row>
    <row r="4303" spans="1:11" x14ac:dyDescent="0.25">
      <c r="A4303" t="s">
        <v>7616</v>
      </c>
      <c r="B4303" t="s">
        <v>17</v>
      </c>
      <c r="C4303">
        <v>150</v>
      </c>
      <c r="D4303" t="s">
        <v>13</v>
      </c>
      <c r="E4303">
        <v>150</v>
      </c>
      <c r="F4303" t="s">
        <v>13</v>
      </c>
      <c r="G4303">
        <v>1492.59</v>
      </c>
      <c r="H4303" t="s">
        <v>18</v>
      </c>
      <c r="I4303" t="s">
        <v>19</v>
      </c>
      <c r="J4303" t="s">
        <v>7617</v>
      </c>
      <c r="K4303" s="1">
        <v>42452.428472222222</v>
      </c>
    </row>
    <row r="4304" spans="1:11" x14ac:dyDescent="0.25">
      <c r="A4304" t="s">
        <v>7618</v>
      </c>
      <c r="B4304" t="s">
        <v>17</v>
      </c>
      <c r="C4304">
        <v>1000</v>
      </c>
      <c r="D4304" t="s">
        <v>14</v>
      </c>
      <c r="E4304">
        <v>1000</v>
      </c>
      <c r="F4304" t="s">
        <v>14</v>
      </c>
      <c r="G4304">
        <v>1000</v>
      </c>
      <c r="H4304" t="s">
        <v>14</v>
      </c>
      <c r="I4304" t="s">
        <v>42</v>
      </c>
      <c r="J4304">
        <v>155883382</v>
      </c>
      <c r="K4304" s="1">
        <v>42452.429861111108</v>
      </c>
    </row>
    <row r="4305" spans="1:11" x14ac:dyDescent="0.25">
      <c r="A4305" t="s">
        <v>7619</v>
      </c>
      <c r="B4305" t="s">
        <v>17</v>
      </c>
      <c r="C4305">
        <v>25.87</v>
      </c>
      <c r="D4305" t="s">
        <v>13</v>
      </c>
      <c r="E4305">
        <v>25.87</v>
      </c>
      <c r="F4305" t="s">
        <v>13</v>
      </c>
      <c r="G4305">
        <v>87.89</v>
      </c>
      <c r="H4305" t="s">
        <v>14</v>
      </c>
      <c r="I4305" t="s">
        <v>42</v>
      </c>
      <c r="J4305" t="s">
        <v>7620</v>
      </c>
      <c r="K4305" s="1">
        <v>42452.428472222222</v>
      </c>
    </row>
    <row r="4306" spans="1:11" x14ac:dyDescent="0.25">
      <c r="A4306" t="s">
        <v>7621</v>
      </c>
      <c r="B4306" t="s">
        <v>17</v>
      </c>
      <c r="C4306">
        <v>1.37</v>
      </c>
      <c r="D4306" t="s">
        <v>13</v>
      </c>
      <c r="E4306">
        <v>1.37</v>
      </c>
      <c r="F4306" t="s">
        <v>13</v>
      </c>
      <c r="G4306">
        <v>2.12</v>
      </c>
      <c r="H4306" t="s">
        <v>25</v>
      </c>
      <c r="I4306" t="s">
        <v>19</v>
      </c>
      <c r="J4306" t="s">
        <v>7622</v>
      </c>
      <c r="K4306" s="1">
        <v>42452.428472222222</v>
      </c>
    </row>
    <row r="4307" spans="1:11" x14ac:dyDescent="0.25">
      <c r="A4307" t="s">
        <v>7623</v>
      </c>
      <c r="B4307" t="s">
        <v>17</v>
      </c>
      <c r="C4307">
        <v>15.5</v>
      </c>
      <c r="D4307" t="s">
        <v>13</v>
      </c>
      <c r="E4307">
        <v>15.5</v>
      </c>
      <c r="F4307" t="s">
        <v>13</v>
      </c>
      <c r="G4307">
        <v>52.66</v>
      </c>
      <c r="H4307" t="s">
        <v>14</v>
      </c>
      <c r="I4307" t="s">
        <v>42</v>
      </c>
      <c r="J4307" t="s">
        <v>7624</v>
      </c>
      <c r="K4307" s="1">
        <v>42452.428472222222</v>
      </c>
    </row>
    <row r="4308" spans="1:11" x14ac:dyDescent="0.25">
      <c r="A4308" t="s">
        <v>7625</v>
      </c>
      <c r="B4308" t="s">
        <v>17</v>
      </c>
      <c r="C4308">
        <v>30.75</v>
      </c>
      <c r="D4308" t="s">
        <v>13</v>
      </c>
      <c r="E4308">
        <v>30.75</v>
      </c>
      <c r="F4308" t="s">
        <v>13</v>
      </c>
      <c r="G4308">
        <v>305.98</v>
      </c>
      <c r="H4308" t="s">
        <v>18</v>
      </c>
      <c r="I4308" t="s">
        <v>19</v>
      </c>
      <c r="J4308" t="s">
        <v>7626</v>
      </c>
      <c r="K4308" s="1">
        <v>42452.428472222222</v>
      </c>
    </row>
    <row r="4309" spans="1:11" x14ac:dyDescent="0.25">
      <c r="A4309" t="s">
        <v>7627</v>
      </c>
      <c r="B4309" t="s">
        <v>17</v>
      </c>
      <c r="C4309">
        <v>11.95</v>
      </c>
      <c r="D4309" t="s">
        <v>112</v>
      </c>
      <c r="E4309">
        <v>14.29</v>
      </c>
      <c r="F4309" t="s">
        <v>13</v>
      </c>
      <c r="G4309">
        <v>11.95</v>
      </c>
      <c r="H4309" t="s">
        <v>112</v>
      </c>
      <c r="I4309" t="s">
        <v>19</v>
      </c>
      <c r="J4309">
        <v>312125759</v>
      </c>
      <c r="K4309" s="1">
        <v>42452.427777777775</v>
      </c>
    </row>
    <row r="4310" spans="1:11" x14ac:dyDescent="0.25">
      <c r="A4310" t="s">
        <v>7628</v>
      </c>
      <c r="B4310" t="s">
        <v>45</v>
      </c>
      <c r="C4310">
        <v>19.95</v>
      </c>
      <c r="D4310" t="s">
        <v>252</v>
      </c>
      <c r="E4310">
        <v>16.850000000000001</v>
      </c>
      <c r="F4310" t="s">
        <v>13</v>
      </c>
      <c r="G4310">
        <v>19.95</v>
      </c>
      <c r="H4310" t="s">
        <v>252</v>
      </c>
      <c r="I4310" t="s">
        <v>124</v>
      </c>
      <c r="J4310">
        <v>312125743</v>
      </c>
      <c r="K4310" s="1">
        <v>42452.427777777775</v>
      </c>
    </row>
    <row r="4311" spans="1:11" x14ac:dyDescent="0.25">
      <c r="A4311" t="s">
        <v>7629</v>
      </c>
      <c r="B4311" t="s">
        <v>17</v>
      </c>
      <c r="C4311">
        <v>25</v>
      </c>
      <c r="D4311" t="s">
        <v>13</v>
      </c>
      <c r="E4311">
        <v>25</v>
      </c>
      <c r="F4311" t="s">
        <v>13</v>
      </c>
      <c r="G4311">
        <v>248.77</v>
      </c>
      <c r="H4311" t="s">
        <v>18</v>
      </c>
      <c r="I4311" t="s">
        <v>19</v>
      </c>
      <c r="J4311" t="s">
        <v>7630</v>
      </c>
      <c r="K4311" s="1">
        <v>42452.427777777775</v>
      </c>
    </row>
    <row r="4312" spans="1:11" x14ac:dyDescent="0.25">
      <c r="A4312" t="s">
        <v>7631</v>
      </c>
      <c r="B4312" t="s">
        <v>17</v>
      </c>
      <c r="C4312">
        <v>21.21</v>
      </c>
      <c r="D4312" t="s">
        <v>13</v>
      </c>
      <c r="E4312">
        <v>21.21</v>
      </c>
      <c r="F4312" t="s">
        <v>13</v>
      </c>
      <c r="G4312">
        <v>211.06</v>
      </c>
      <c r="H4312" t="s">
        <v>18</v>
      </c>
      <c r="I4312" t="s">
        <v>19</v>
      </c>
      <c r="J4312" t="s">
        <v>7632</v>
      </c>
      <c r="K4312" s="1">
        <v>42452.427777777775</v>
      </c>
    </row>
    <row r="4313" spans="1:11" x14ac:dyDescent="0.25">
      <c r="A4313" t="s">
        <v>7633</v>
      </c>
      <c r="B4313" t="s">
        <v>12</v>
      </c>
      <c r="C4313">
        <v>30.48</v>
      </c>
      <c r="D4313" t="s">
        <v>13</v>
      </c>
      <c r="E4313">
        <v>30.48</v>
      </c>
      <c r="F4313" t="s">
        <v>13</v>
      </c>
      <c r="G4313">
        <v>103.55</v>
      </c>
      <c r="H4313" t="s">
        <v>14</v>
      </c>
      <c r="I4313" t="s">
        <v>15</v>
      </c>
      <c r="J4313" t="s">
        <v>7634</v>
      </c>
      <c r="K4313" s="1">
        <v>42452.427777777775</v>
      </c>
    </row>
    <row r="4314" spans="1:11" x14ac:dyDescent="0.25">
      <c r="A4314" t="s">
        <v>7635</v>
      </c>
      <c r="B4314" t="s">
        <v>17</v>
      </c>
      <c r="C4314">
        <v>16.23</v>
      </c>
      <c r="D4314" t="s">
        <v>13</v>
      </c>
      <c r="E4314">
        <v>16.23</v>
      </c>
      <c r="F4314" t="s">
        <v>13</v>
      </c>
      <c r="G4314">
        <v>161.5</v>
      </c>
      <c r="H4314" t="s">
        <v>18</v>
      </c>
      <c r="I4314" t="s">
        <v>19</v>
      </c>
      <c r="J4314" t="s">
        <v>7636</v>
      </c>
      <c r="K4314" s="1">
        <v>42452.427777777775</v>
      </c>
    </row>
    <row r="4315" spans="1:11" x14ac:dyDescent="0.25">
      <c r="A4315" t="s">
        <v>7637</v>
      </c>
      <c r="B4315" t="s">
        <v>17</v>
      </c>
      <c r="C4315">
        <v>12.44</v>
      </c>
      <c r="D4315" t="s">
        <v>13</v>
      </c>
      <c r="E4315">
        <v>12.44</v>
      </c>
      <c r="F4315" t="s">
        <v>13</v>
      </c>
      <c r="G4315">
        <v>42.26</v>
      </c>
      <c r="H4315" t="s">
        <v>14</v>
      </c>
      <c r="I4315" t="s">
        <v>42</v>
      </c>
      <c r="J4315" t="s">
        <v>7638</v>
      </c>
      <c r="K4315" s="1">
        <v>42452.427777777775</v>
      </c>
    </row>
    <row r="4316" spans="1:11" x14ac:dyDescent="0.25">
      <c r="A4316" t="s">
        <v>7639</v>
      </c>
      <c r="B4316" t="s">
        <v>12</v>
      </c>
      <c r="C4316">
        <v>15.55</v>
      </c>
      <c r="D4316" t="s">
        <v>13</v>
      </c>
      <c r="E4316">
        <v>15.55</v>
      </c>
      <c r="F4316" t="s">
        <v>13</v>
      </c>
      <c r="G4316">
        <v>52.83</v>
      </c>
      <c r="H4316" t="s">
        <v>14</v>
      </c>
      <c r="I4316" t="s">
        <v>15</v>
      </c>
      <c r="J4316" t="s">
        <v>7640</v>
      </c>
      <c r="K4316" s="1">
        <v>42452.427083333336</v>
      </c>
    </row>
    <row r="4317" spans="1:11" x14ac:dyDescent="0.25">
      <c r="A4317" t="s">
        <v>7641</v>
      </c>
      <c r="B4317" t="s">
        <v>17</v>
      </c>
      <c r="C4317">
        <v>109.43</v>
      </c>
      <c r="D4317" t="s">
        <v>13</v>
      </c>
      <c r="E4317">
        <v>109.43</v>
      </c>
      <c r="F4317" t="s">
        <v>13</v>
      </c>
      <c r="G4317">
        <v>14553.46</v>
      </c>
      <c r="H4317" t="s">
        <v>67</v>
      </c>
      <c r="I4317" t="s">
        <v>19</v>
      </c>
      <c r="J4317" t="s">
        <v>7642</v>
      </c>
      <c r="K4317" s="1">
        <v>42452.427083333336</v>
      </c>
    </row>
    <row r="4318" spans="1:11" x14ac:dyDescent="0.25">
      <c r="A4318" t="s">
        <v>7643</v>
      </c>
      <c r="B4318" t="s">
        <v>45</v>
      </c>
      <c r="C4318">
        <v>62.21</v>
      </c>
      <c r="D4318" t="s">
        <v>13</v>
      </c>
      <c r="E4318">
        <v>62.21</v>
      </c>
      <c r="F4318" t="s">
        <v>13</v>
      </c>
      <c r="G4318">
        <v>211.33</v>
      </c>
      <c r="H4318" t="s">
        <v>14</v>
      </c>
      <c r="I4318" t="s">
        <v>42</v>
      </c>
      <c r="J4318" t="s">
        <v>7644</v>
      </c>
      <c r="K4318" s="1">
        <v>42452.427777777775</v>
      </c>
    </row>
    <row r="4319" spans="1:11" x14ac:dyDescent="0.25">
      <c r="A4319" t="s">
        <v>7645</v>
      </c>
      <c r="B4319" t="s">
        <v>45</v>
      </c>
      <c r="C4319">
        <v>3</v>
      </c>
      <c r="D4319" t="s">
        <v>13</v>
      </c>
      <c r="E4319">
        <v>3</v>
      </c>
      <c r="F4319" t="s">
        <v>13</v>
      </c>
      <c r="G4319">
        <v>29.86</v>
      </c>
      <c r="H4319" t="s">
        <v>18</v>
      </c>
      <c r="I4319" t="s">
        <v>124</v>
      </c>
      <c r="J4319" t="s">
        <v>7646</v>
      </c>
      <c r="K4319" s="1">
        <v>42452.427083333336</v>
      </c>
    </row>
    <row r="4320" spans="1:11" x14ac:dyDescent="0.25">
      <c r="A4320" t="s">
        <v>7647</v>
      </c>
      <c r="B4320" t="s">
        <v>17</v>
      </c>
      <c r="C4320">
        <v>50</v>
      </c>
      <c r="D4320" t="s">
        <v>14</v>
      </c>
      <c r="E4320">
        <v>50</v>
      </c>
      <c r="F4320" t="s">
        <v>14</v>
      </c>
      <c r="G4320">
        <v>50</v>
      </c>
      <c r="H4320" t="s">
        <v>14</v>
      </c>
      <c r="I4320" t="s">
        <v>42</v>
      </c>
      <c r="J4320" t="s">
        <v>7648</v>
      </c>
      <c r="K4320" s="1">
        <v>42452.427083333336</v>
      </c>
    </row>
    <row r="4321" spans="1:11" x14ac:dyDescent="0.25">
      <c r="A4321" t="s">
        <v>7649</v>
      </c>
      <c r="B4321" t="s">
        <v>45</v>
      </c>
      <c r="C4321">
        <v>1</v>
      </c>
      <c r="D4321" t="s">
        <v>13</v>
      </c>
      <c r="E4321">
        <v>1</v>
      </c>
      <c r="F4321" t="s">
        <v>13</v>
      </c>
      <c r="G4321">
        <v>1</v>
      </c>
      <c r="H4321" t="s">
        <v>13</v>
      </c>
      <c r="I4321" t="s">
        <v>42</v>
      </c>
      <c r="J4321" t="s">
        <v>7650</v>
      </c>
      <c r="K4321" s="1">
        <v>42452.427777777775</v>
      </c>
    </row>
    <row r="4322" spans="1:11" x14ac:dyDescent="0.25">
      <c r="A4322" t="s">
        <v>7651</v>
      </c>
      <c r="B4322" t="s">
        <v>17</v>
      </c>
      <c r="C4322">
        <v>8</v>
      </c>
      <c r="D4322" t="s">
        <v>13</v>
      </c>
      <c r="E4322">
        <v>8</v>
      </c>
      <c r="F4322" t="s">
        <v>13</v>
      </c>
      <c r="G4322">
        <v>27.18</v>
      </c>
      <c r="H4322" t="s">
        <v>14</v>
      </c>
      <c r="I4322" t="s">
        <v>42</v>
      </c>
      <c r="J4322">
        <v>30097603</v>
      </c>
      <c r="K4322" s="1">
        <v>42452.427083333336</v>
      </c>
    </row>
    <row r="4323" spans="1:11" x14ac:dyDescent="0.25">
      <c r="A4323" t="s">
        <v>7652</v>
      </c>
      <c r="B4323" t="s">
        <v>17</v>
      </c>
      <c r="C4323">
        <v>52.89</v>
      </c>
      <c r="D4323" t="s">
        <v>13</v>
      </c>
      <c r="E4323">
        <v>52.89</v>
      </c>
      <c r="F4323" t="s">
        <v>13</v>
      </c>
      <c r="G4323">
        <v>526.29</v>
      </c>
      <c r="H4323" t="s">
        <v>18</v>
      </c>
      <c r="I4323" t="s">
        <v>19</v>
      </c>
      <c r="J4323" t="s">
        <v>7653</v>
      </c>
      <c r="K4323" s="1">
        <v>42452.427083333336</v>
      </c>
    </row>
    <row r="4324" spans="1:11" x14ac:dyDescent="0.25">
      <c r="A4324" t="s">
        <v>7654</v>
      </c>
      <c r="B4324" t="s">
        <v>45</v>
      </c>
      <c r="C4324">
        <v>6.95</v>
      </c>
      <c r="D4324" t="s">
        <v>112</v>
      </c>
      <c r="E4324">
        <v>8.31</v>
      </c>
      <c r="F4324" t="s">
        <v>13</v>
      </c>
      <c r="G4324">
        <v>6.95</v>
      </c>
      <c r="H4324" t="s">
        <v>112</v>
      </c>
      <c r="I4324" t="s">
        <v>19</v>
      </c>
      <c r="J4324">
        <v>312125615</v>
      </c>
      <c r="K4324" s="1">
        <v>42452.427083333336</v>
      </c>
    </row>
    <row r="4325" spans="1:11" x14ac:dyDescent="0.25">
      <c r="A4325" t="s">
        <v>7655</v>
      </c>
      <c r="B4325" t="s">
        <v>45</v>
      </c>
      <c r="C4325">
        <v>8</v>
      </c>
      <c r="D4325" t="s">
        <v>13</v>
      </c>
      <c r="E4325">
        <v>8</v>
      </c>
      <c r="F4325" t="s">
        <v>13</v>
      </c>
      <c r="G4325">
        <v>27.18</v>
      </c>
      <c r="H4325" t="s">
        <v>14</v>
      </c>
      <c r="I4325" t="s">
        <v>42</v>
      </c>
      <c r="J4325" t="s">
        <v>7656</v>
      </c>
      <c r="K4325" s="1">
        <v>42452.427083333336</v>
      </c>
    </row>
    <row r="4326" spans="1:11" x14ac:dyDescent="0.25">
      <c r="A4326" t="s">
        <v>7657</v>
      </c>
      <c r="B4326" t="s">
        <v>17</v>
      </c>
      <c r="C4326">
        <v>46.66</v>
      </c>
      <c r="D4326" t="s">
        <v>13</v>
      </c>
      <c r="E4326">
        <v>46.66</v>
      </c>
      <c r="F4326" t="s">
        <v>13</v>
      </c>
      <c r="G4326">
        <v>158.27000000000001</v>
      </c>
      <c r="H4326" t="s">
        <v>14</v>
      </c>
      <c r="I4326" t="s">
        <v>42</v>
      </c>
      <c r="J4326" t="s">
        <v>7658</v>
      </c>
      <c r="K4326" s="1">
        <v>42452.427083333336</v>
      </c>
    </row>
    <row r="4327" spans="1:11" x14ac:dyDescent="0.25">
      <c r="A4327" t="s">
        <v>7659</v>
      </c>
      <c r="B4327" t="s">
        <v>45</v>
      </c>
      <c r="C4327">
        <v>26.02</v>
      </c>
      <c r="D4327" t="s">
        <v>13</v>
      </c>
      <c r="E4327">
        <v>26.02</v>
      </c>
      <c r="F4327" t="s">
        <v>13</v>
      </c>
      <c r="G4327">
        <v>88.26</v>
      </c>
      <c r="H4327" t="s">
        <v>14</v>
      </c>
      <c r="I4327" t="s">
        <v>42</v>
      </c>
      <c r="J4327" t="s">
        <v>7660</v>
      </c>
      <c r="K4327" s="1">
        <v>42452.427083333336</v>
      </c>
    </row>
    <row r="4328" spans="1:11" x14ac:dyDescent="0.25">
      <c r="A4328" t="s">
        <v>7661</v>
      </c>
      <c r="B4328" t="s">
        <v>17</v>
      </c>
      <c r="C4328">
        <v>18.63</v>
      </c>
      <c r="D4328" t="s">
        <v>13</v>
      </c>
      <c r="E4328">
        <v>18.63</v>
      </c>
      <c r="F4328" t="s">
        <v>13</v>
      </c>
      <c r="G4328">
        <v>63.2</v>
      </c>
      <c r="H4328" t="s">
        <v>14</v>
      </c>
      <c r="I4328" t="s">
        <v>42</v>
      </c>
      <c r="J4328" t="s">
        <v>7662</v>
      </c>
      <c r="K4328" s="1">
        <v>42452.427083333336</v>
      </c>
    </row>
    <row r="4329" spans="1:11" x14ac:dyDescent="0.25">
      <c r="A4329" t="s">
        <v>7663</v>
      </c>
      <c r="B4329" t="s">
        <v>45</v>
      </c>
      <c r="C4329">
        <v>74.400000000000006</v>
      </c>
      <c r="D4329" t="s">
        <v>13</v>
      </c>
      <c r="E4329">
        <v>74.400000000000006</v>
      </c>
      <c r="F4329" t="s">
        <v>13</v>
      </c>
      <c r="G4329">
        <v>252.36</v>
      </c>
      <c r="H4329" t="s">
        <v>14</v>
      </c>
      <c r="I4329" t="s">
        <v>42</v>
      </c>
      <c r="J4329" t="s">
        <v>7664</v>
      </c>
      <c r="K4329" s="1">
        <v>42452.427083333336</v>
      </c>
    </row>
    <row r="4330" spans="1:11" x14ac:dyDescent="0.25">
      <c r="A4330" t="s">
        <v>7665</v>
      </c>
      <c r="B4330" t="s">
        <v>17</v>
      </c>
      <c r="C4330">
        <v>11.66</v>
      </c>
      <c r="D4330" t="s">
        <v>13</v>
      </c>
      <c r="E4330">
        <v>11.66</v>
      </c>
      <c r="F4330" t="s">
        <v>13</v>
      </c>
      <c r="G4330">
        <v>39.549999999999997</v>
      </c>
      <c r="H4330" t="s">
        <v>14</v>
      </c>
      <c r="I4330" t="s">
        <v>42</v>
      </c>
      <c r="J4330" t="s">
        <v>7666</v>
      </c>
      <c r="K4330" s="1">
        <v>42452.427083333336</v>
      </c>
    </row>
    <row r="4331" spans="1:11" x14ac:dyDescent="0.25">
      <c r="A4331" t="s">
        <v>7667</v>
      </c>
      <c r="B4331" t="s">
        <v>17</v>
      </c>
      <c r="C4331">
        <v>43.29</v>
      </c>
      <c r="D4331" t="s">
        <v>13</v>
      </c>
      <c r="E4331">
        <v>43.29</v>
      </c>
      <c r="F4331" t="s">
        <v>13</v>
      </c>
      <c r="G4331">
        <v>430.39</v>
      </c>
      <c r="H4331" t="s">
        <v>18</v>
      </c>
      <c r="I4331" t="s">
        <v>19</v>
      </c>
      <c r="J4331" t="s">
        <v>7668</v>
      </c>
      <c r="K4331" s="1">
        <v>42452.426388888889</v>
      </c>
    </row>
    <row r="4332" spans="1:11" x14ac:dyDescent="0.25">
      <c r="A4332" t="s">
        <v>7669</v>
      </c>
      <c r="B4332" t="s">
        <v>45</v>
      </c>
      <c r="C4332">
        <v>6.95</v>
      </c>
      <c r="D4332" t="s">
        <v>112</v>
      </c>
      <c r="E4332">
        <v>8.32</v>
      </c>
      <c r="F4332" t="s">
        <v>13</v>
      </c>
      <c r="G4332">
        <v>6.95</v>
      </c>
      <c r="H4332" t="s">
        <v>112</v>
      </c>
      <c r="I4332" t="s">
        <v>19</v>
      </c>
      <c r="J4332">
        <v>312125587</v>
      </c>
      <c r="K4332" s="1">
        <v>42452.426388888889</v>
      </c>
    </row>
    <row r="4333" spans="1:11" x14ac:dyDescent="0.25">
      <c r="A4333" t="s">
        <v>7670</v>
      </c>
      <c r="B4333" t="s">
        <v>12</v>
      </c>
      <c r="C4333">
        <v>1</v>
      </c>
      <c r="D4333" t="s">
        <v>13</v>
      </c>
      <c r="E4333">
        <v>1</v>
      </c>
      <c r="F4333" t="s">
        <v>13</v>
      </c>
      <c r="G4333">
        <v>1</v>
      </c>
      <c r="H4333" t="s">
        <v>13</v>
      </c>
      <c r="I4333" t="s">
        <v>15</v>
      </c>
      <c r="J4333" t="s">
        <v>7671</v>
      </c>
      <c r="K4333" s="1">
        <v>42452.426388888889</v>
      </c>
    </row>
    <row r="4334" spans="1:11" x14ac:dyDescent="0.25">
      <c r="A4334" t="s">
        <v>7672</v>
      </c>
      <c r="B4334" t="s">
        <v>12</v>
      </c>
      <c r="C4334">
        <v>15.55</v>
      </c>
      <c r="D4334" t="s">
        <v>13</v>
      </c>
      <c r="E4334">
        <v>15.55</v>
      </c>
      <c r="F4334" t="s">
        <v>13</v>
      </c>
      <c r="G4334">
        <v>52.75</v>
      </c>
      <c r="H4334" t="s">
        <v>14</v>
      </c>
      <c r="I4334" t="s">
        <v>15</v>
      </c>
      <c r="J4334" t="s">
        <v>7673</v>
      </c>
      <c r="K4334" s="1">
        <v>42452.426388888889</v>
      </c>
    </row>
    <row r="4335" spans="1:11" x14ac:dyDescent="0.25">
      <c r="A4335" t="s">
        <v>7674</v>
      </c>
      <c r="B4335" t="s">
        <v>17</v>
      </c>
      <c r="C4335">
        <v>100</v>
      </c>
      <c r="D4335" t="s">
        <v>13</v>
      </c>
      <c r="E4335">
        <v>100</v>
      </c>
      <c r="F4335" t="s">
        <v>13</v>
      </c>
      <c r="G4335">
        <v>994.18</v>
      </c>
      <c r="H4335" t="s">
        <v>18</v>
      </c>
      <c r="I4335" t="s">
        <v>124</v>
      </c>
      <c r="J4335" t="s">
        <v>7675</v>
      </c>
      <c r="K4335" s="1">
        <v>42452.426388888889</v>
      </c>
    </row>
    <row r="4336" spans="1:11" x14ac:dyDescent="0.25">
      <c r="A4336" t="s">
        <v>7676</v>
      </c>
      <c r="B4336" t="s">
        <v>45</v>
      </c>
      <c r="C4336">
        <v>10</v>
      </c>
      <c r="D4336" t="s">
        <v>13</v>
      </c>
      <c r="E4336">
        <v>10</v>
      </c>
      <c r="F4336" t="s">
        <v>13</v>
      </c>
      <c r="G4336">
        <v>99.42</v>
      </c>
      <c r="H4336" t="s">
        <v>18</v>
      </c>
      <c r="I4336" t="s">
        <v>19</v>
      </c>
      <c r="J4336" t="s">
        <v>7677</v>
      </c>
      <c r="K4336" s="1">
        <v>42452.426388888889</v>
      </c>
    </row>
    <row r="4337" spans="1:11" x14ac:dyDescent="0.25">
      <c r="A4337" t="s">
        <v>7678</v>
      </c>
      <c r="B4337" t="s">
        <v>17</v>
      </c>
      <c r="C4337">
        <v>835</v>
      </c>
      <c r="D4337" t="s">
        <v>14</v>
      </c>
      <c r="E4337">
        <v>835</v>
      </c>
      <c r="F4337" t="s">
        <v>14</v>
      </c>
      <c r="G4337">
        <v>835</v>
      </c>
      <c r="H4337" t="s">
        <v>14</v>
      </c>
      <c r="I4337" t="s">
        <v>42</v>
      </c>
      <c r="J4337" t="s">
        <v>7679</v>
      </c>
      <c r="K4337" s="1">
        <v>42452.427777777775</v>
      </c>
    </row>
    <row r="4338" spans="1:11" x14ac:dyDescent="0.25">
      <c r="A4338" t="s">
        <v>7680</v>
      </c>
      <c r="B4338" t="s">
        <v>17</v>
      </c>
      <c r="C4338">
        <v>16.3</v>
      </c>
      <c r="D4338" t="s">
        <v>13</v>
      </c>
      <c r="E4338">
        <v>16.3</v>
      </c>
      <c r="F4338" t="s">
        <v>13</v>
      </c>
      <c r="G4338">
        <v>162.06</v>
      </c>
      <c r="H4338" t="s">
        <v>18</v>
      </c>
      <c r="I4338" t="s">
        <v>19</v>
      </c>
      <c r="J4338" t="s">
        <v>7681</v>
      </c>
      <c r="K4338" s="1">
        <v>42452.425694444442</v>
      </c>
    </row>
    <row r="4339" spans="1:11" x14ac:dyDescent="0.25">
      <c r="A4339" t="s">
        <v>7682</v>
      </c>
      <c r="B4339" t="s">
        <v>17</v>
      </c>
      <c r="C4339">
        <v>10.89</v>
      </c>
      <c r="D4339" t="s">
        <v>13</v>
      </c>
      <c r="E4339">
        <v>10.89</v>
      </c>
      <c r="F4339" t="s">
        <v>13</v>
      </c>
      <c r="G4339">
        <v>36.94</v>
      </c>
      <c r="H4339" t="s">
        <v>14</v>
      </c>
      <c r="I4339" t="s">
        <v>42</v>
      </c>
      <c r="J4339" t="s">
        <v>7683</v>
      </c>
      <c r="K4339" s="1">
        <v>42452.426388888889</v>
      </c>
    </row>
    <row r="4340" spans="1:11" x14ac:dyDescent="0.25">
      <c r="A4340" t="s">
        <v>7684</v>
      </c>
      <c r="B4340" t="s">
        <v>17</v>
      </c>
      <c r="C4340">
        <v>100</v>
      </c>
      <c r="D4340" t="s">
        <v>13</v>
      </c>
      <c r="E4340">
        <v>100</v>
      </c>
      <c r="F4340" t="s">
        <v>13</v>
      </c>
      <c r="G4340">
        <v>994.18</v>
      </c>
      <c r="H4340" t="s">
        <v>18</v>
      </c>
      <c r="I4340" t="s">
        <v>19</v>
      </c>
      <c r="J4340" t="s">
        <v>7685</v>
      </c>
      <c r="K4340" s="1">
        <v>42452.425694444442</v>
      </c>
    </row>
    <row r="4341" spans="1:11" x14ac:dyDescent="0.25">
      <c r="A4341" t="s">
        <v>7686</v>
      </c>
      <c r="B4341" t="s">
        <v>17</v>
      </c>
      <c r="C4341">
        <v>20.22</v>
      </c>
      <c r="D4341" t="s">
        <v>13</v>
      </c>
      <c r="E4341">
        <v>20.22</v>
      </c>
      <c r="F4341" t="s">
        <v>13</v>
      </c>
      <c r="G4341">
        <v>68.59</v>
      </c>
      <c r="H4341" t="s">
        <v>14</v>
      </c>
      <c r="I4341" t="s">
        <v>42</v>
      </c>
      <c r="J4341" t="s">
        <v>7687</v>
      </c>
      <c r="K4341" s="1">
        <v>42452.426388888889</v>
      </c>
    </row>
    <row r="4342" spans="1:11" x14ac:dyDescent="0.25">
      <c r="A4342" t="s">
        <v>7688</v>
      </c>
      <c r="B4342" t="s">
        <v>17</v>
      </c>
      <c r="C4342">
        <v>404.38</v>
      </c>
      <c r="D4342" t="s">
        <v>13</v>
      </c>
      <c r="E4342">
        <v>404.38</v>
      </c>
      <c r="F4342" t="s">
        <v>13</v>
      </c>
      <c r="G4342">
        <v>1371.63</v>
      </c>
      <c r="H4342" t="s">
        <v>14</v>
      </c>
      <c r="I4342" t="s">
        <v>42</v>
      </c>
      <c r="J4342" t="s">
        <v>7689</v>
      </c>
      <c r="K4342" s="1">
        <v>42452.426388888889</v>
      </c>
    </row>
    <row r="4343" spans="1:11" x14ac:dyDescent="0.25">
      <c r="A4343" t="s">
        <v>7690</v>
      </c>
      <c r="B4343" t="s">
        <v>12</v>
      </c>
      <c r="C4343">
        <v>2000</v>
      </c>
      <c r="D4343" t="s">
        <v>14</v>
      </c>
      <c r="E4343">
        <v>2000</v>
      </c>
      <c r="F4343" t="s">
        <v>14</v>
      </c>
      <c r="G4343">
        <v>2000</v>
      </c>
      <c r="H4343" t="s">
        <v>14</v>
      </c>
      <c r="I4343" t="s">
        <v>15</v>
      </c>
      <c r="J4343">
        <v>155882972</v>
      </c>
      <c r="K4343" s="1">
        <v>42452.425694444442</v>
      </c>
    </row>
    <row r="4344" spans="1:11" x14ac:dyDescent="0.25">
      <c r="A4344" t="s">
        <v>7691</v>
      </c>
      <c r="B4344" t="s">
        <v>17</v>
      </c>
      <c r="C4344">
        <v>15.47</v>
      </c>
      <c r="D4344" t="s">
        <v>13</v>
      </c>
      <c r="E4344">
        <v>15.47</v>
      </c>
      <c r="F4344" t="s">
        <v>13</v>
      </c>
      <c r="G4344">
        <v>52.48</v>
      </c>
      <c r="H4344" t="s">
        <v>14</v>
      </c>
      <c r="I4344" t="s">
        <v>42</v>
      </c>
      <c r="J4344" t="s">
        <v>7692</v>
      </c>
      <c r="K4344" s="1">
        <v>42452.426388888889</v>
      </c>
    </row>
    <row r="4345" spans="1:11" x14ac:dyDescent="0.25">
      <c r="A4345" t="s">
        <v>7693</v>
      </c>
      <c r="B4345" t="s">
        <v>17</v>
      </c>
      <c r="C4345">
        <v>15</v>
      </c>
      <c r="D4345" t="s">
        <v>13</v>
      </c>
      <c r="E4345">
        <v>15</v>
      </c>
      <c r="F4345" t="s">
        <v>13</v>
      </c>
      <c r="G4345">
        <v>15</v>
      </c>
      <c r="H4345" t="s">
        <v>13</v>
      </c>
      <c r="I4345" t="s">
        <v>42</v>
      </c>
      <c r="J4345" t="s">
        <v>7694</v>
      </c>
      <c r="K4345" s="1">
        <v>42452.426388888889</v>
      </c>
    </row>
    <row r="4346" spans="1:11" x14ac:dyDescent="0.25">
      <c r="A4346" t="s">
        <v>7695</v>
      </c>
      <c r="B4346" t="s">
        <v>45</v>
      </c>
      <c r="C4346">
        <v>43.29</v>
      </c>
      <c r="D4346" t="s">
        <v>13</v>
      </c>
      <c r="E4346">
        <v>43.29</v>
      </c>
      <c r="F4346" t="s">
        <v>13</v>
      </c>
      <c r="G4346">
        <v>430.39</v>
      </c>
      <c r="H4346" t="s">
        <v>18</v>
      </c>
      <c r="I4346" t="s">
        <v>19</v>
      </c>
      <c r="J4346" t="s">
        <v>7696</v>
      </c>
      <c r="K4346" s="1">
        <v>42452.425694444442</v>
      </c>
    </row>
    <row r="4347" spans="1:11" x14ac:dyDescent="0.25">
      <c r="A4347" t="s">
        <v>7697</v>
      </c>
      <c r="B4347" t="s">
        <v>17</v>
      </c>
      <c r="C4347">
        <v>6.95</v>
      </c>
      <c r="D4347" t="s">
        <v>112</v>
      </c>
      <c r="E4347">
        <v>8.32</v>
      </c>
      <c r="F4347" t="s">
        <v>13</v>
      </c>
      <c r="G4347">
        <v>6.95</v>
      </c>
      <c r="H4347" t="s">
        <v>112</v>
      </c>
      <c r="I4347" t="s">
        <v>19</v>
      </c>
      <c r="J4347">
        <v>312125503</v>
      </c>
      <c r="K4347" s="1">
        <v>42452.425694444442</v>
      </c>
    </row>
    <row r="4348" spans="1:11" x14ac:dyDescent="0.25">
      <c r="A4348" t="s">
        <v>7698</v>
      </c>
      <c r="B4348" t="s">
        <v>17</v>
      </c>
      <c r="C4348">
        <v>2</v>
      </c>
      <c r="D4348" t="s">
        <v>13</v>
      </c>
      <c r="E4348">
        <v>2</v>
      </c>
      <c r="F4348" t="s">
        <v>13</v>
      </c>
      <c r="G4348">
        <v>2</v>
      </c>
      <c r="H4348" t="s">
        <v>13</v>
      </c>
      <c r="I4348" t="s">
        <v>19</v>
      </c>
      <c r="J4348" t="s">
        <v>7699</v>
      </c>
      <c r="K4348" s="1">
        <v>42452.425694444442</v>
      </c>
    </row>
    <row r="4349" spans="1:11" x14ac:dyDescent="0.25">
      <c r="A4349" t="s">
        <v>7700</v>
      </c>
      <c r="B4349" t="s">
        <v>17</v>
      </c>
      <c r="C4349">
        <v>10.89</v>
      </c>
      <c r="D4349" t="s">
        <v>13</v>
      </c>
      <c r="E4349">
        <v>10.89</v>
      </c>
      <c r="F4349" t="s">
        <v>13</v>
      </c>
      <c r="G4349">
        <v>36.94</v>
      </c>
      <c r="H4349" t="s">
        <v>14</v>
      </c>
      <c r="I4349" t="s">
        <v>42</v>
      </c>
      <c r="J4349" t="s">
        <v>7701</v>
      </c>
      <c r="K4349" s="1">
        <v>42452.425694444442</v>
      </c>
    </row>
    <row r="4350" spans="1:11" x14ac:dyDescent="0.25">
      <c r="A4350" t="s">
        <v>7702</v>
      </c>
      <c r="B4350" t="s">
        <v>17</v>
      </c>
      <c r="C4350">
        <v>23.25</v>
      </c>
      <c r="D4350" t="s">
        <v>13</v>
      </c>
      <c r="E4350">
        <v>23.25</v>
      </c>
      <c r="F4350" t="s">
        <v>13</v>
      </c>
      <c r="G4350">
        <v>78.87</v>
      </c>
      <c r="H4350" t="s">
        <v>14</v>
      </c>
      <c r="I4350" t="s">
        <v>42</v>
      </c>
      <c r="J4350" t="s">
        <v>7703</v>
      </c>
      <c r="K4350" s="1">
        <v>42452.425694444442</v>
      </c>
    </row>
    <row r="4351" spans="1:11" x14ac:dyDescent="0.25">
      <c r="A4351" t="s">
        <v>7704</v>
      </c>
      <c r="B4351" t="s">
        <v>45</v>
      </c>
      <c r="C4351">
        <v>10</v>
      </c>
      <c r="D4351" t="s">
        <v>14</v>
      </c>
      <c r="E4351">
        <v>3.11</v>
      </c>
      <c r="F4351" t="s">
        <v>13</v>
      </c>
      <c r="G4351">
        <v>10.55</v>
      </c>
      <c r="H4351" t="s">
        <v>14</v>
      </c>
      <c r="I4351" t="s">
        <v>42</v>
      </c>
      <c r="J4351">
        <v>49567427</v>
      </c>
      <c r="K4351" s="1">
        <v>42452.425694444442</v>
      </c>
    </row>
    <row r="4352" spans="1:11" x14ac:dyDescent="0.25">
      <c r="A4352" t="s">
        <v>7705</v>
      </c>
      <c r="B4352" t="s">
        <v>17</v>
      </c>
      <c r="C4352">
        <v>150</v>
      </c>
      <c r="D4352" t="s">
        <v>13</v>
      </c>
      <c r="E4352">
        <v>150</v>
      </c>
      <c r="F4352" t="s">
        <v>13</v>
      </c>
      <c r="G4352">
        <v>1491.27</v>
      </c>
      <c r="H4352" t="s">
        <v>18</v>
      </c>
      <c r="I4352" t="s">
        <v>19</v>
      </c>
      <c r="J4352" t="s">
        <v>7706</v>
      </c>
      <c r="K4352" s="1">
        <v>42452.425000000003</v>
      </c>
    </row>
    <row r="4353" spans="1:11" x14ac:dyDescent="0.25">
      <c r="A4353" t="s">
        <v>7707</v>
      </c>
      <c r="B4353" t="s">
        <v>17</v>
      </c>
      <c r="C4353">
        <v>32.03</v>
      </c>
      <c r="D4353" t="s">
        <v>13</v>
      </c>
      <c r="E4353">
        <v>32.03</v>
      </c>
      <c r="F4353" t="s">
        <v>13</v>
      </c>
      <c r="G4353">
        <v>108.65</v>
      </c>
      <c r="H4353" t="s">
        <v>14</v>
      </c>
      <c r="I4353" t="s">
        <v>42</v>
      </c>
      <c r="J4353">
        <v>30097575</v>
      </c>
      <c r="K4353" s="1">
        <v>42452.425694444442</v>
      </c>
    </row>
    <row r="4354" spans="1:11" x14ac:dyDescent="0.25">
      <c r="A4354" t="s">
        <v>7708</v>
      </c>
      <c r="B4354" t="s">
        <v>45</v>
      </c>
      <c r="C4354">
        <v>31.11</v>
      </c>
      <c r="D4354" t="s">
        <v>13</v>
      </c>
      <c r="E4354">
        <v>31.11</v>
      </c>
      <c r="F4354" t="s">
        <v>13</v>
      </c>
      <c r="G4354">
        <v>105.53</v>
      </c>
      <c r="H4354" t="s">
        <v>14</v>
      </c>
      <c r="I4354" t="s">
        <v>42</v>
      </c>
      <c r="J4354" t="s">
        <v>7709</v>
      </c>
      <c r="K4354" s="1">
        <v>42452.425694444442</v>
      </c>
    </row>
    <row r="4355" spans="1:11" x14ac:dyDescent="0.25">
      <c r="A4355" t="s">
        <v>7710</v>
      </c>
      <c r="B4355" t="s">
        <v>17</v>
      </c>
      <c r="C4355">
        <v>11.95</v>
      </c>
      <c r="D4355" t="s">
        <v>112</v>
      </c>
      <c r="E4355">
        <v>14.3</v>
      </c>
      <c r="F4355" t="s">
        <v>13</v>
      </c>
      <c r="G4355">
        <v>11.95</v>
      </c>
      <c r="H4355" t="s">
        <v>112</v>
      </c>
      <c r="I4355" t="s">
        <v>19</v>
      </c>
      <c r="J4355">
        <v>312125469</v>
      </c>
      <c r="K4355" s="1">
        <v>42452.425000000003</v>
      </c>
    </row>
    <row r="4356" spans="1:11" x14ac:dyDescent="0.25">
      <c r="A4356" t="s">
        <v>7711</v>
      </c>
      <c r="B4356" t="s">
        <v>17</v>
      </c>
      <c r="C4356">
        <v>100</v>
      </c>
      <c r="D4356" t="s">
        <v>14</v>
      </c>
      <c r="E4356">
        <v>31.11</v>
      </c>
      <c r="F4356" t="s">
        <v>13</v>
      </c>
      <c r="G4356">
        <v>105.5</v>
      </c>
      <c r="H4356" t="s">
        <v>14</v>
      </c>
      <c r="I4356" t="s">
        <v>42</v>
      </c>
      <c r="J4356">
        <v>49567465</v>
      </c>
      <c r="K4356" s="1">
        <v>42452.425000000003</v>
      </c>
    </row>
    <row r="4357" spans="1:11" x14ac:dyDescent="0.25">
      <c r="A4357" t="s">
        <v>7712</v>
      </c>
      <c r="B4357" t="s">
        <v>17</v>
      </c>
      <c r="C4357">
        <v>10.89</v>
      </c>
      <c r="D4357" t="s">
        <v>13</v>
      </c>
      <c r="E4357">
        <v>10.89</v>
      </c>
      <c r="F4357" t="s">
        <v>13</v>
      </c>
      <c r="G4357">
        <v>36.94</v>
      </c>
      <c r="H4357" t="s">
        <v>14</v>
      </c>
      <c r="I4357" t="s">
        <v>42</v>
      </c>
      <c r="J4357" t="s">
        <v>7713</v>
      </c>
      <c r="K4357" s="1">
        <v>42452.425000000003</v>
      </c>
    </row>
    <row r="4358" spans="1:11" x14ac:dyDescent="0.25">
      <c r="A4358" t="s">
        <v>7714</v>
      </c>
      <c r="B4358" t="s">
        <v>17</v>
      </c>
      <c r="C4358">
        <v>63.47</v>
      </c>
      <c r="D4358" t="s">
        <v>13</v>
      </c>
      <c r="E4358">
        <v>63.47</v>
      </c>
      <c r="F4358" t="s">
        <v>13</v>
      </c>
      <c r="G4358">
        <v>631.01</v>
      </c>
      <c r="H4358" t="s">
        <v>18</v>
      </c>
      <c r="I4358" t="s">
        <v>19</v>
      </c>
      <c r="J4358" t="s">
        <v>7715</v>
      </c>
      <c r="K4358" s="1">
        <v>42452.425000000003</v>
      </c>
    </row>
    <row r="4359" spans="1:11" x14ac:dyDescent="0.25">
      <c r="A4359" t="s">
        <v>7716</v>
      </c>
      <c r="B4359" t="s">
        <v>17</v>
      </c>
      <c r="C4359">
        <v>830</v>
      </c>
      <c r="D4359" t="s">
        <v>14</v>
      </c>
      <c r="E4359">
        <v>830</v>
      </c>
      <c r="F4359" t="s">
        <v>14</v>
      </c>
      <c r="G4359">
        <v>830</v>
      </c>
      <c r="H4359" t="s">
        <v>14</v>
      </c>
      <c r="I4359" t="s">
        <v>42</v>
      </c>
      <c r="J4359">
        <v>155882832</v>
      </c>
      <c r="K4359" s="1">
        <v>42452.426388888889</v>
      </c>
    </row>
    <row r="4360" spans="1:11" x14ac:dyDescent="0.25">
      <c r="A4360" t="s">
        <v>7717</v>
      </c>
      <c r="B4360" t="s">
        <v>17</v>
      </c>
      <c r="C4360">
        <v>32.03</v>
      </c>
      <c r="D4360" t="s">
        <v>13</v>
      </c>
      <c r="E4360">
        <v>32.03</v>
      </c>
      <c r="F4360" t="s">
        <v>13</v>
      </c>
      <c r="G4360">
        <v>108.65</v>
      </c>
      <c r="H4360" t="s">
        <v>14</v>
      </c>
      <c r="I4360" t="s">
        <v>42</v>
      </c>
      <c r="J4360" t="s">
        <v>7718</v>
      </c>
      <c r="K4360" s="1">
        <v>42452.425694444442</v>
      </c>
    </row>
    <row r="4361" spans="1:11" x14ac:dyDescent="0.25">
      <c r="A4361" t="s">
        <v>7719</v>
      </c>
      <c r="B4361" t="s">
        <v>17</v>
      </c>
      <c r="C4361">
        <v>20.22</v>
      </c>
      <c r="D4361" t="s">
        <v>13</v>
      </c>
      <c r="E4361">
        <v>20.22</v>
      </c>
      <c r="F4361" t="s">
        <v>13</v>
      </c>
      <c r="G4361">
        <v>68.59</v>
      </c>
      <c r="H4361" t="s">
        <v>14</v>
      </c>
      <c r="I4361" t="s">
        <v>42</v>
      </c>
      <c r="J4361" t="s">
        <v>7720</v>
      </c>
      <c r="K4361" s="1">
        <v>42452.425000000003</v>
      </c>
    </row>
    <row r="4362" spans="1:11" x14ac:dyDescent="0.25">
      <c r="A4362" t="s">
        <v>7721</v>
      </c>
      <c r="B4362" t="s">
        <v>17</v>
      </c>
      <c r="C4362">
        <v>13.5</v>
      </c>
      <c r="D4362" t="s">
        <v>112</v>
      </c>
      <c r="E4362">
        <v>16.16</v>
      </c>
      <c r="F4362" t="s">
        <v>13</v>
      </c>
      <c r="G4362">
        <v>13.5</v>
      </c>
      <c r="H4362" t="s">
        <v>112</v>
      </c>
      <c r="I4362" t="s">
        <v>19</v>
      </c>
      <c r="J4362">
        <v>312125431</v>
      </c>
      <c r="K4362" s="1">
        <v>42452.425000000003</v>
      </c>
    </row>
    <row r="4363" spans="1:11" x14ac:dyDescent="0.25">
      <c r="A4363" t="s">
        <v>7722</v>
      </c>
      <c r="B4363" t="s">
        <v>45</v>
      </c>
      <c r="C4363">
        <v>1</v>
      </c>
      <c r="D4363" t="s">
        <v>13</v>
      </c>
      <c r="E4363">
        <v>1</v>
      </c>
      <c r="F4363" t="s">
        <v>13</v>
      </c>
      <c r="G4363">
        <v>1</v>
      </c>
      <c r="H4363" t="s">
        <v>13</v>
      </c>
      <c r="I4363" t="s">
        <v>42</v>
      </c>
      <c r="J4363" t="s">
        <v>7723</v>
      </c>
      <c r="K4363" s="1">
        <v>42452.425694444442</v>
      </c>
    </row>
    <row r="4364" spans="1:11" x14ac:dyDescent="0.25">
      <c r="A4364" t="s">
        <v>7724</v>
      </c>
      <c r="B4364" t="s">
        <v>45</v>
      </c>
      <c r="C4364">
        <v>62.21</v>
      </c>
      <c r="D4364" t="s">
        <v>13</v>
      </c>
      <c r="E4364">
        <v>62.21</v>
      </c>
      <c r="F4364" t="s">
        <v>13</v>
      </c>
      <c r="G4364">
        <v>211.02</v>
      </c>
      <c r="H4364" t="s">
        <v>14</v>
      </c>
      <c r="I4364" t="s">
        <v>42</v>
      </c>
      <c r="J4364" t="s">
        <v>7725</v>
      </c>
      <c r="K4364" s="1">
        <v>42452.425694444442</v>
      </c>
    </row>
    <row r="4365" spans="1:11" x14ac:dyDescent="0.25">
      <c r="A4365" t="s">
        <v>7726</v>
      </c>
      <c r="B4365" t="s">
        <v>45</v>
      </c>
      <c r="C4365">
        <v>1.94</v>
      </c>
      <c r="D4365" t="s">
        <v>112</v>
      </c>
      <c r="E4365">
        <v>2.3199999999999998</v>
      </c>
      <c r="F4365" t="s">
        <v>13</v>
      </c>
      <c r="G4365">
        <v>1.94</v>
      </c>
      <c r="H4365" t="s">
        <v>112</v>
      </c>
      <c r="I4365" t="s">
        <v>19</v>
      </c>
      <c r="J4365">
        <v>312125421</v>
      </c>
      <c r="K4365" s="1">
        <v>42452.425000000003</v>
      </c>
    </row>
    <row r="4366" spans="1:11" x14ac:dyDescent="0.25">
      <c r="A4366" t="s">
        <v>7727</v>
      </c>
      <c r="B4366" t="s">
        <v>12</v>
      </c>
      <c r="C4366">
        <v>10.89</v>
      </c>
      <c r="D4366" t="s">
        <v>13</v>
      </c>
      <c r="E4366">
        <v>10.89</v>
      </c>
      <c r="F4366" t="s">
        <v>13</v>
      </c>
      <c r="G4366">
        <v>36.94</v>
      </c>
      <c r="H4366" t="s">
        <v>14</v>
      </c>
      <c r="I4366" t="s">
        <v>15</v>
      </c>
      <c r="J4366" t="s">
        <v>7728</v>
      </c>
      <c r="K4366" s="1">
        <v>42452.425000000003</v>
      </c>
    </row>
    <row r="4367" spans="1:11" x14ac:dyDescent="0.25">
      <c r="A4367" t="s">
        <v>7729</v>
      </c>
      <c r="B4367" t="s">
        <v>45</v>
      </c>
      <c r="C4367">
        <v>175</v>
      </c>
      <c r="D4367" t="s">
        <v>14</v>
      </c>
      <c r="E4367">
        <v>175</v>
      </c>
      <c r="F4367" t="s">
        <v>14</v>
      </c>
      <c r="G4367">
        <v>175</v>
      </c>
      <c r="H4367" t="s">
        <v>14</v>
      </c>
      <c r="I4367" t="s">
        <v>42</v>
      </c>
      <c r="J4367" t="s">
        <v>7730</v>
      </c>
      <c r="K4367" s="1">
        <v>42452.43472222222</v>
      </c>
    </row>
    <row r="4368" spans="1:11" x14ac:dyDescent="0.25">
      <c r="A4368" t="s">
        <v>7731</v>
      </c>
      <c r="B4368" t="s">
        <v>45</v>
      </c>
      <c r="C4368">
        <v>10.82</v>
      </c>
      <c r="D4368" t="s">
        <v>13</v>
      </c>
      <c r="E4368">
        <v>10.82</v>
      </c>
      <c r="F4368" t="s">
        <v>13</v>
      </c>
      <c r="G4368">
        <v>107.71</v>
      </c>
      <c r="H4368" t="s">
        <v>18</v>
      </c>
      <c r="I4368" t="s">
        <v>19</v>
      </c>
      <c r="J4368" t="s">
        <v>7732</v>
      </c>
      <c r="K4368" s="1">
        <v>42452.424305555556</v>
      </c>
    </row>
    <row r="4369" spans="1:11" x14ac:dyDescent="0.25">
      <c r="A4369" t="s">
        <v>7733</v>
      </c>
      <c r="B4369" t="s">
        <v>17</v>
      </c>
      <c r="C4369">
        <v>128.13999999999999</v>
      </c>
      <c r="D4369" t="s">
        <v>13</v>
      </c>
      <c r="E4369">
        <v>128.13999999999999</v>
      </c>
      <c r="F4369" t="s">
        <v>13</v>
      </c>
      <c r="G4369">
        <v>435.3</v>
      </c>
      <c r="H4369" t="s">
        <v>14</v>
      </c>
      <c r="I4369" t="s">
        <v>42</v>
      </c>
      <c r="J4369" t="s">
        <v>7734</v>
      </c>
      <c r="K4369" s="1">
        <v>42452.425000000003</v>
      </c>
    </row>
    <row r="4370" spans="1:11" x14ac:dyDescent="0.25">
      <c r="A4370" t="s">
        <v>7735</v>
      </c>
      <c r="B4370" t="s">
        <v>45</v>
      </c>
      <c r="C4370">
        <v>11.95</v>
      </c>
      <c r="D4370" t="s">
        <v>112</v>
      </c>
      <c r="E4370">
        <v>14.3</v>
      </c>
      <c r="F4370" t="s">
        <v>13</v>
      </c>
      <c r="G4370">
        <v>11.95</v>
      </c>
      <c r="H4370" t="s">
        <v>112</v>
      </c>
      <c r="I4370" t="s">
        <v>19</v>
      </c>
      <c r="J4370">
        <v>312125397</v>
      </c>
      <c r="K4370" s="1">
        <v>42452.424305555556</v>
      </c>
    </row>
    <row r="4371" spans="1:11" x14ac:dyDescent="0.25">
      <c r="A4371" t="s">
        <v>7736</v>
      </c>
      <c r="B4371" t="s">
        <v>17</v>
      </c>
      <c r="C4371">
        <v>10.86</v>
      </c>
      <c r="D4371" t="s">
        <v>13</v>
      </c>
      <c r="E4371">
        <v>10.86</v>
      </c>
      <c r="F4371" t="s">
        <v>13</v>
      </c>
      <c r="G4371">
        <v>108.11</v>
      </c>
      <c r="H4371" t="s">
        <v>18</v>
      </c>
      <c r="I4371" t="s">
        <v>19</v>
      </c>
      <c r="J4371" t="s">
        <v>7737</v>
      </c>
      <c r="K4371" s="1">
        <v>42452.424305555556</v>
      </c>
    </row>
    <row r="4372" spans="1:11" x14ac:dyDescent="0.25">
      <c r="A4372" t="s">
        <v>7738</v>
      </c>
      <c r="B4372" t="s">
        <v>17</v>
      </c>
      <c r="C4372">
        <v>46.66</v>
      </c>
      <c r="D4372" t="s">
        <v>13</v>
      </c>
      <c r="E4372">
        <v>46.66</v>
      </c>
      <c r="F4372" t="s">
        <v>13</v>
      </c>
      <c r="G4372">
        <v>158.51</v>
      </c>
      <c r="H4372" t="s">
        <v>14</v>
      </c>
      <c r="I4372" t="s">
        <v>42</v>
      </c>
      <c r="J4372" t="s">
        <v>7739</v>
      </c>
      <c r="K4372" s="1">
        <v>42452.425000000003</v>
      </c>
    </row>
    <row r="4373" spans="1:11" x14ac:dyDescent="0.25">
      <c r="A4373" t="s">
        <v>7740</v>
      </c>
      <c r="B4373" t="s">
        <v>45</v>
      </c>
      <c r="C4373">
        <v>6.95</v>
      </c>
      <c r="D4373" t="s">
        <v>112</v>
      </c>
      <c r="E4373">
        <v>8.32</v>
      </c>
      <c r="F4373" t="s">
        <v>13</v>
      </c>
      <c r="G4373">
        <v>6.95</v>
      </c>
      <c r="H4373" t="s">
        <v>112</v>
      </c>
      <c r="I4373" t="s">
        <v>19</v>
      </c>
      <c r="J4373">
        <v>312125381</v>
      </c>
      <c r="K4373" s="1">
        <v>42452.424305555556</v>
      </c>
    </row>
    <row r="4374" spans="1:11" x14ac:dyDescent="0.25">
      <c r="A4374" t="s">
        <v>7741</v>
      </c>
      <c r="B4374" t="s">
        <v>12</v>
      </c>
      <c r="C4374">
        <v>1000</v>
      </c>
      <c r="D4374" t="s">
        <v>14</v>
      </c>
      <c r="E4374">
        <v>1000</v>
      </c>
      <c r="F4374" t="s">
        <v>14</v>
      </c>
      <c r="G4374">
        <v>1000</v>
      </c>
      <c r="H4374" t="s">
        <v>14</v>
      </c>
      <c r="I4374" t="s">
        <v>15</v>
      </c>
      <c r="J4374">
        <v>155882722</v>
      </c>
      <c r="K4374" s="1">
        <v>42452.424305555556</v>
      </c>
    </row>
    <row r="4375" spans="1:11" x14ac:dyDescent="0.25">
      <c r="A4375" t="s">
        <v>7742</v>
      </c>
      <c r="B4375" t="s">
        <v>17</v>
      </c>
      <c r="C4375">
        <v>32.47</v>
      </c>
      <c r="D4375" t="s">
        <v>13</v>
      </c>
      <c r="E4375">
        <v>32.47</v>
      </c>
      <c r="F4375" t="s">
        <v>13</v>
      </c>
      <c r="G4375">
        <v>323.23</v>
      </c>
      <c r="H4375" t="s">
        <v>18</v>
      </c>
      <c r="I4375" t="s">
        <v>19</v>
      </c>
      <c r="J4375" t="s">
        <v>7743</v>
      </c>
      <c r="K4375" s="1">
        <v>42452.424305555556</v>
      </c>
    </row>
    <row r="4376" spans="1:11" x14ac:dyDescent="0.25">
      <c r="A4376" t="s">
        <v>7744</v>
      </c>
      <c r="B4376" t="s">
        <v>45</v>
      </c>
      <c r="C4376">
        <v>32.47</v>
      </c>
      <c r="D4376" t="s">
        <v>13</v>
      </c>
      <c r="E4376">
        <v>32.47</v>
      </c>
      <c r="F4376" t="s">
        <v>13</v>
      </c>
      <c r="G4376">
        <v>323.23</v>
      </c>
      <c r="H4376" t="s">
        <v>18</v>
      </c>
      <c r="I4376" t="s">
        <v>19</v>
      </c>
      <c r="J4376" t="s">
        <v>7745</v>
      </c>
      <c r="K4376" s="1">
        <v>42452.424305555556</v>
      </c>
    </row>
    <row r="4377" spans="1:11" x14ac:dyDescent="0.25">
      <c r="A4377" t="s">
        <v>7746</v>
      </c>
      <c r="B4377" t="s">
        <v>17</v>
      </c>
      <c r="C4377">
        <v>124.21</v>
      </c>
      <c r="D4377" t="s">
        <v>13</v>
      </c>
      <c r="E4377">
        <v>124.21</v>
      </c>
      <c r="F4377" t="s">
        <v>13</v>
      </c>
      <c r="G4377">
        <v>421.95</v>
      </c>
      <c r="H4377" t="s">
        <v>14</v>
      </c>
      <c r="I4377" t="s">
        <v>42</v>
      </c>
      <c r="J4377" t="s">
        <v>7747</v>
      </c>
      <c r="K4377" s="1">
        <v>42452.424305555556</v>
      </c>
    </row>
    <row r="4378" spans="1:11" x14ac:dyDescent="0.25">
      <c r="A4378" t="s">
        <v>7748</v>
      </c>
      <c r="B4378" t="s">
        <v>17</v>
      </c>
      <c r="C4378">
        <v>322.85000000000002</v>
      </c>
      <c r="D4378" t="s">
        <v>13</v>
      </c>
      <c r="E4378">
        <v>322.85000000000002</v>
      </c>
      <c r="F4378" t="s">
        <v>13</v>
      </c>
      <c r="G4378">
        <v>3213.83</v>
      </c>
      <c r="H4378" t="s">
        <v>18</v>
      </c>
      <c r="I4378" t="s">
        <v>19</v>
      </c>
      <c r="J4378" t="s">
        <v>7749</v>
      </c>
      <c r="K4378" s="1">
        <v>42452.424305555556</v>
      </c>
    </row>
    <row r="4379" spans="1:11" x14ac:dyDescent="0.25">
      <c r="A4379" t="s">
        <v>7750</v>
      </c>
      <c r="B4379" t="s">
        <v>17</v>
      </c>
      <c r="C4379">
        <v>30.75</v>
      </c>
      <c r="D4379" t="s">
        <v>13</v>
      </c>
      <c r="E4379">
        <v>30.75</v>
      </c>
      <c r="F4379" t="s">
        <v>13</v>
      </c>
      <c r="G4379">
        <v>306.11</v>
      </c>
      <c r="H4379" t="s">
        <v>18</v>
      </c>
      <c r="I4379" t="s">
        <v>19</v>
      </c>
      <c r="J4379" t="s">
        <v>7751</v>
      </c>
      <c r="K4379" s="1">
        <v>42452.424305555556</v>
      </c>
    </row>
    <row r="4380" spans="1:11" x14ac:dyDescent="0.25">
      <c r="A4380" t="s">
        <v>7752</v>
      </c>
      <c r="B4380" t="s">
        <v>12</v>
      </c>
      <c r="C4380">
        <v>31.11</v>
      </c>
      <c r="D4380" t="s">
        <v>13</v>
      </c>
      <c r="E4380">
        <v>31.11</v>
      </c>
      <c r="F4380" t="s">
        <v>13</v>
      </c>
      <c r="G4380">
        <v>105.69</v>
      </c>
      <c r="H4380" t="s">
        <v>14</v>
      </c>
      <c r="I4380" t="s">
        <v>15</v>
      </c>
      <c r="J4380" t="s">
        <v>7753</v>
      </c>
      <c r="K4380" s="1">
        <v>42452.424305555556</v>
      </c>
    </row>
    <row r="4381" spans="1:11" x14ac:dyDescent="0.25">
      <c r="A4381" t="s">
        <v>7754</v>
      </c>
      <c r="B4381" t="s">
        <v>17</v>
      </c>
      <c r="C4381">
        <v>102.5</v>
      </c>
      <c r="D4381" t="s">
        <v>13</v>
      </c>
      <c r="E4381">
        <v>102.5</v>
      </c>
      <c r="F4381" t="s">
        <v>13</v>
      </c>
      <c r="G4381">
        <v>1020.35</v>
      </c>
      <c r="H4381" t="s">
        <v>18</v>
      </c>
      <c r="I4381" t="s">
        <v>19</v>
      </c>
      <c r="J4381" t="s">
        <v>7755</v>
      </c>
      <c r="K4381" s="1">
        <v>42452.424305555556</v>
      </c>
    </row>
    <row r="4382" spans="1:11" x14ac:dyDescent="0.25">
      <c r="A4382" t="s">
        <v>7756</v>
      </c>
      <c r="B4382" t="s">
        <v>17</v>
      </c>
      <c r="C4382">
        <v>1</v>
      </c>
      <c r="D4382" t="s">
        <v>13</v>
      </c>
      <c r="E4382">
        <v>1</v>
      </c>
      <c r="F4382" t="s">
        <v>13</v>
      </c>
      <c r="G4382">
        <v>1</v>
      </c>
      <c r="H4382" t="s">
        <v>13</v>
      </c>
      <c r="I4382" t="s">
        <v>42</v>
      </c>
      <c r="J4382" t="s">
        <v>7757</v>
      </c>
      <c r="K4382" s="1">
        <v>42452.425000000003</v>
      </c>
    </row>
    <row r="4383" spans="1:11" x14ac:dyDescent="0.25">
      <c r="A4383" t="s">
        <v>7758</v>
      </c>
      <c r="B4383" t="s">
        <v>17</v>
      </c>
      <c r="C4383">
        <v>30.75</v>
      </c>
      <c r="D4383" t="s">
        <v>13</v>
      </c>
      <c r="E4383">
        <v>30.75</v>
      </c>
      <c r="F4383" t="s">
        <v>13</v>
      </c>
      <c r="G4383">
        <v>306.11</v>
      </c>
      <c r="H4383" t="s">
        <v>18</v>
      </c>
      <c r="I4383" t="s">
        <v>19</v>
      </c>
      <c r="J4383" t="s">
        <v>7759</v>
      </c>
      <c r="K4383" s="1">
        <v>42452.423611111109</v>
      </c>
    </row>
    <row r="4384" spans="1:11" x14ac:dyDescent="0.25">
      <c r="A4384" t="s">
        <v>7760</v>
      </c>
      <c r="B4384" t="s">
        <v>17</v>
      </c>
      <c r="C4384">
        <v>108.23</v>
      </c>
      <c r="D4384" t="s">
        <v>13</v>
      </c>
      <c r="E4384">
        <v>108.23</v>
      </c>
      <c r="F4384" t="s">
        <v>13</v>
      </c>
      <c r="G4384">
        <v>1077.3900000000001</v>
      </c>
      <c r="H4384" t="s">
        <v>18</v>
      </c>
      <c r="I4384" t="s">
        <v>19</v>
      </c>
      <c r="J4384" t="s">
        <v>7761</v>
      </c>
      <c r="K4384" s="1">
        <v>42452.423611111109</v>
      </c>
    </row>
    <row r="4385" spans="1:11" x14ac:dyDescent="0.25">
      <c r="A4385" t="s">
        <v>7762</v>
      </c>
      <c r="B4385" t="s">
        <v>17</v>
      </c>
      <c r="C4385">
        <v>64.94</v>
      </c>
      <c r="D4385" t="s">
        <v>13</v>
      </c>
      <c r="E4385">
        <v>64.94</v>
      </c>
      <c r="F4385" t="s">
        <v>13</v>
      </c>
      <c r="G4385">
        <v>646.45000000000005</v>
      </c>
      <c r="H4385" t="s">
        <v>18</v>
      </c>
      <c r="I4385" t="s">
        <v>19</v>
      </c>
      <c r="J4385" t="s">
        <v>7763</v>
      </c>
      <c r="K4385" s="1">
        <v>42452.423611111109</v>
      </c>
    </row>
    <row r="4386" spans="1:11" x14ac:dyDescent="0.25">
      <c r="A4386" t="s">
        <v>7764</v>
      </c>
      <c r="B4386" t="s">
        <v>45</v>
      </c>
      <c r="C4386">
        <v>11.95</v>
      </c>
      <c r="D4386" t="s">
        <v>112</v>
      </c>
      <c r="E4386">
        <v>14.3</v>
      </c>
      <c r="F4386" t="s">
        <v>13</v>
      </c>
      <c r="G4386">
        <v>11.95</v>
      </c>
      <c r="H4386" t="s">
        <v>112</v>
      </c>
      <c r="I4386" t="s">
        <v>19</v>
      </c>
      <c r="J4386">
        <v>312125337</v>
      </c>
      <c r="K4386" s="1">
        <v>42452.423611111109</v>
      </c>
    </row>
    <row r="4387" spans="1:11" x14ac:dyDescent="0.25">
      <c r="A4387" t="s">
        <v>7765</v>
      </c>
      <c r="B4387" t="s">
        <v>45</v>
      </c>
      <c r="C4387">
        <v>27.12</v>
      </c>
      <c r="D4387" t="s">
        <v>13</v>
      </c>
      <c r="E4387">
        <v>27.12</v>
      </c>
      <c r="F4387" t="s">
        <v>13</v>
      </c>
      <c r="G4387">
        <v>42.06</v>
      </c>
      <c r="H4387" t="s">
        <v>309</v>
      </c>
      <c r="I4387" t="s">
        <v>42</v>
      </c>
      <c r="J4387" t="s">
        <v>7766</v>
      </c>
      <c r="K4387" s="1">
        <v>42452.423611111109</v>
      </c>
    </row>
    <row r="4388" spans="1:11" x14ac:dyDescent="0.25">
      <c r="A4388" t="s">
        <v>7767</v>
      </c>
      <c r="B4388" t="s">
        <v>17</v>
      </c>
      <c r="C4388">
        <v>15.55</v>
      </c>
      <c r="D4388" t="s">
        <v>13</v>
      </c>
      <c r="E4388">
        <v>15.55</v>
      </c>
      <c r="F4388" t="s">
        <v>13</v>
      </c>
      <c r="G4388">
        <v>52.83</v>
      </c>
      <c r="H4388" t="s">
        <v>14</v>
      </c>
      <c r="I4388" t="s">
        <v>42</v>
      </c>
      <c r="J4388" t="s">
        <v>7768</v>
      </c>
      <c r="K4388" s="1">
        <v>42452.424305555556</v>
      </c>
    </row>
    <row r="4389" spans="1:11" x14ac:dyDescent="0.25">
      <c r="A4389" t="s">
        <v>7769</v>
      </c>
      <c r="B4389" t="s">
        <v>45</v>
      </c>
      <c r="C4389">
        <v>11.95</v>
      </c>
      <c r="D4389" t="s">
        <v>112</v>
      </c>
      <c r="E4389">
        <v>14.3</v>
      </c>
      <c r="F4389" t="s">
        <v>13</v>
      </c>
      <c r="G4389">
        <v>11.95</v>
      </c>
      <c r="H4389" t="s">
        <v>112</v>
      </c>
      <c r="I4389" t="s">
        <v>19</v>
      </c>
      <c r="J4389">
        <v>312125311</v>
      </c>
      <c r="K4389" s="1">
        <v>42452.423611111109</v>
      </c>
    </row>
    <row r="4390" spans="1:11" x14ac:dyDescent="0.25">
      <c r="A4390" t="s">
        <v>7770</v>
      </c>
      <c r="B4390" t="s">
        <v>45</v>
      </c>
      <c r="C4390">
        <v>10</v>
      </c>
      <c r="D4390" t="s">
        <v>13</v>
      </c>
      <c r="E4390">
        <v>10</v>
      </c>
      <c r="F4390" t="s">
        <v>13</v>
      </c>
      <c r="G4390">
        <v>10</v>
      </c>
      <c r="H4390" t="s">
        <v>13</v>
      </c>
      <c r="I4390" t="s">
        <v>19</v>
      </c>
      <c r="J4390" t="s">
        <v>7771</v>
      </c>
      <c r="K4390" s="1">
        <v>42452.423611111109</v>
      </c>
    </row>
    <row r="4391" spans="1:11" x14ac:dyDescent="0.25">
      <c r="A4391" t="s">
        <v>7772</v>
      </c>
      <c r="B4391" t="s">
        <v>17</v>
      </c>
      <c r="C4391">
        <v>40.950000000000003</v>
      </c>
      <c r="D4391" t="s">
        <v>252</v>
      </c>
      <c r="E4391">
        <v>34.51</v>
      </c>
      <c r="F4391" t="s">
        <v>13</v>
      </c>
      <c r="G4391">
        <v>40.950000000000003</v>
      </c>
      <c r="H4391" t="s">
        <v>252</v>
      </c>
      <c r="I4391" t="s">
        <v>19</v>
      </c>
      <c r="J4391">
        <v>312125301</v>
      </c>
      <c r="K4391" s="1">
        <v>42452.423611111109</v>
      </c>
    </row>
    <row r="4392" spans="1:11" x14ac:dyDescent="0.25">
      <c r="A4392" t="s">
        <v>7773</v>
      </c>
      <c r="B4392" t="s">
        <v>17</v>
      </c>
      <c r="C4392">
        <v>72.95</v>
      </c>
      <c r="D4392" t="s">
        <v>13</v>
      </c>
      <c r="E4392">
        <v>72.95</v>
      </c>
      <c r="F4392" t="s">
        <v>13</v>
      </c>
      <c r="G4392">
        <v>9693.7999999999993</v>
      </c>
      <c r="H4392" t="s">
        <v>67</v>
      </c>
      <c r="I4392" t="s">
        <v>19</v>
      </c>
      <c r="J4392" t="s">
        <v>7774</v>
      </c>
      <c r="K4392" s="1">
        <v>42452.423611111109</v>
      </c>
    </row>
    <row r="4393" spans="1:11" x14ac:dyDescent="0.25">
      <c r="A4393" t="s">
        <v>7775</v>
      </c>
      <c r="B4393" t="s">
        <v>17</v>
      </c>
      <c r="C4393">
        <v>10.25</v>
      </c>
      <c r="D4393" t="s">
        <v>13</v>
      </c>
      <c r="E4393">
        <v>10.25</v>
      </c>
      <c r="F4393" t="s">
        <v>13</v>
      </c>
      <c r="G4393">
        <v>102.04</v>
      </c>
      <c r="H4393" t="s">
        <v>18</v>
      </c>
      <c r="I4393" t="s">
        <v>19</v>
      </c>
      <c r="J4393" t="s">
        <v>7776</v>
      </c>
      <c r="K4393" s="1">
        <v>42452.423611111109</v>
      </c>
    </row>
    <row r="4394" spans="1:11" x14ac:dyDescent="0.25">
      <c r="A4394" t="s">
        <v>7777</v>
      </c>
      <c r="B4394" t="s">
        <v>12</v>
      </c>
      <c r="C4394">
        <v>840</v>
      </c>
      <c r="D4394" t="s">
        <v>14</v>
      </c>
      <c r="E4394">
        <v>840</v>
      </c>
      <c r="F4394" t="s">
        <v>14</v>
      </c>
      <c r="G4394">
        <v>840</v>
      </c>
      <c r="H4394" t="s">
        <v>14</v>
      </c>
      <c r="I4394" t="s">
        <v>42</v>
      </c>
      <c r="J4394">
        <v>155882572</v>
      </c>
      <c r="K4394" s="1">
        <v>42452.424305555556</v>
      </c>
    </row>
    <row r="4395" spans="1:11" x14ac:dyDescent="0.25">
      <c r="A4395" t="s">
        <v>7778</v>
      </c>
      <c r="B4395" t="s">
        <v>12</v>
      </c>
      <c r="C4395">
        <v>10.89</v>
      </c>
      <c r="D4395" t="s">
        <v>13</v>
      </c>
      <c r="E4395">
        <v>10.89</v>
      </c>
      <c r="F4395" t="s">
        <v>13</v>
      </c>
      <c r="G4395">
        <v>37</v>
      </c>
      <c r="H4395" t="s">
        <v>14</v>
      </c>
      <c r="I4395" t="s">
        <v>15</v>
      </c>
      <c r="J4395" t="s">
        <v>7779</v>
      </c>
      <c r="K4395" s="1">
        <v>42452.423611111109</v>
      </c>
    </row>
    <row r="4396" spans="1:11" x14ac:dyDescent="0.25">
      <c r="A4396" t="s">
        <v>7780</v>
      </c>
      <c r="B4396" t="s">
        <v>17</v>
      </c>
      <c r="C4396">
        <v>10.7</v>
      </c>
      <c r="D4396" t="s">
        <v>13</v>
      </c>
      <c r="E4396">
        <v>10.7</v>
      </c>
      <c r="F4396" t="s">
        <v>13</v>
      </c>
      <c r="G4396">
        <v>106.52</v>
      </c>
      <c r="H4396" t="s">
        <v>18</v>
      </c>
      <c r="I4396" t="s">
        <v>19</v>
      </c>
      <c r="J4396" t="s">
        <v>7781</v>
      </c>
      <c r="K4396" s="1">
        <v>42452.42291666667</v>
      </c>
    </row>
    <row r="4397" spans="1:11" x14ac:dyDescent="0.25">
      <c r="A4397" t="s">
        <v>7782</v>
      </c>
      <c r="B4397" t="s">
        <v>45</v>
      </c>
      <c r="C4397">
        <v>30.51</v>
      </c>
      <c r="D4397" t="s">
        <v>13</v>
      </c>
      <c r="E4397">
        <v>30.51</v>
      </c>
      <c r="F4397" t="s">
        <v>13</v>
      </c>
      <c r="G4397">
        <v>47.31</v>
      </c>
      <c r="H4397" t="s">
        <v>309</v>
      </c>
      <c r="I4397" t="s">
        <v>42</v>
      </c>
      <c r="J4397" t="s">
        <v>7783</v>
      </c>
      <c r="K4397" s="1">
        <v>42452.423611111109</v>
      </c>
    </row>
    <row r="4398" spans="1:11" x14ac:dyDescent="0.25">
      <c r="A4398" t="s">
        <v>7784</v>
      </c>
      <c r="B4398" t="s">
        <v>17</v>
      </c>
      <c r="C4398">
        <v>32.880000000000003</v>
      </c>
      <c r="D4398" t="s">
        <v>13</v>
      </c>
      <c r="E4398">
        <v>32.880000000000003</v>
      </c>
      <c r="F4398" t="s">
        <v>13</v>
      </c>
      <c r="G4398">
        <v>327.31</v>
      </c>
      <c r="H4398" t="s">
        <v>18</v>
      </c>
      <c r="I4398" t="s">
        <v>124</v>
      </c>
      <c r="J4398" t="s">
        <v>7785</v>
      </c>
      <c r="K4398" s="1">
        <v>42452.42291666667</v>
      </c>
    </row>
    <row r="4399" spans="1:11" x14ac:dyDescent="0.25">
      <c r="A4399" t="s">
        <v>7786</v>
      </c>
      <c r="B4399" t="s">
        <v>17</v>
      </c>
      <c r="C4399">
        <v>77.77</v>
      </c>
      <c r="D4399" t="s">
        <v>13</v>
      </c>
      <c r="E4399">
        <v>77.77</v>
      </c>
      <c r="F4399" t="s">
        <v>13</v>
      </c>
      <c r="G4399">
        <v>264.19</v>
      </c>
      <c r="H4399" t="s">
        <v>14</v>
      </c>
      <c r="I4399" t="s">
        <v>42</v>
      </c>
      <c r="J4399" t="s">
        <v>7787</v>
      </c>
      <c r="K4399" s="1">
        <v>42452.42291666667</v>
      </c>
    </row>
    <row r="4400" spans="1:11" x14ac:dyDescent="0.25">
      <c r="A4400" t="s">
        <v>7788</v>
      </c>
      <c r="B4400" t="s">
        <v>17</v>
      </c>
      <c r="C4400">
        <v>35.56</v>
      </c>
      <c r="D4400" t="s">
        <v>13</v>
      </c>
      <c r="E4400">
        <v>35.56</v>
      </c>
      <c r="F4400" t="s">
        <v>13</v>
      </c>
      <c r="G4400">
        <v>4725.32</v>
      </c>
      <c r="H4400" t="s">
        <v>67</v>
      </c>
      <c r="I4400" t="s">
        <v>19</v>
      </c>
      <c r="J4400" t="s">
        <v>7789</v>
      </c>
      <c r="K4400" s="1">
        <v>42452.42291666667</v>
      </c>
    </row>
    <row r="4401" spans="1:11" x14ac:dyDescent="0.25">
      <c r="A4401" t="s">
        <v>7790</v>
      </c>
      <c r="B4401" t="s">
        <v>17</v>
      </c>
      <c r="C4401">
        <v>500</v>
      </c>
      <c r="D4401" t="s">
        <v>14</v>
      </c>
      <c r="E4401">
        <v>500</v>
      </c>
      <c r="F4401" t="s">
        <v>14</v>
      </c>
      <c r="G4401">
        <v>500</v>
      </c>
      <c r="H4401" t="s">
        <v>14</v>
      </c>
      <c r="I4401" t="s">
        <v>42</v>
      </c>
      <c r="J4401">
        <v>155882482</v>
      </c>
      <c r="K4401" s="1">
        <v>42452.424305555556</v>
      </c>
    </row>
    <row r="4402" spans="1:11" x14ac:dyDescent="0.25">
      <c r="A4402" t="s">
        <v>7791</v>
      </c>
      <c r="B4402" t="s">
        <v>45</v>
      </c>
      <c r="C4402">
        <v>1.37</v>
      </c>
      <c r="D4402" t="s">
        <v>13</v>
      </c>
      <c r="E4402">
        <v>1.37</v>
      </c>
      <c r="F4402" t="s">
        <v>13</v>
      </c>
      <c r="G4402">
        <v>2.12</v>
      </c>
      <c r="H4402" t="s">
        <v>25</v>
      </c>
      <c r="I4402" t="s">
        <v>19</v>
      </c>
      <c r="J4402" t="s">
        <v>7792</v>
      </c>
      <c r="K4402" s="1">
        <v>42452.42291666667</v>
      </c>
    </row>
    <row r="4403" spans="1:11" x14ac:dyDescent="0.25">
      <c r="A4403" t="s">
        <v>7793</v>
      </c>
      <c r="B4403" t="s">
        <v>17</v>
      </c>
      <c r="C4403">
        <v>31</v>
      </c>
      <c r="D4403" t="s">
        <v>13</v>
      </c>
      <c r="E4403">
        <v>31</v>
      </c>
      <c r="F4403" t="s">
        <v>13</v>
      </c>
      <c r="G4403">
        <v>105.31</v>
      </c>
      <c r="H4403" t="s">
        <v>14</v>
      </c>
      <c r="I4403" t="s">
        <v>42</v>
      </c>
      <c r="J4403" t="s">
        <v>7794</v>
      </c>
      <c r="K4403" s="1">
        <v>42452.423611111109</v>
      </c>
    </row>
    <row r="4404" spans="1:11" x14ac:dyDescent="0.25">
      <c r="A4404" t="s">
        <v>7795</v>
      </c>
      <c r="B4404" t="s">
        <v>45</v>
      </c>
      <c r="C4404">
        <v>12.44</v>
      </c>
      <c r="D4404" t="s">
        <v>13</v>
      </c>
      <c r="E4404">
        <v>12.44</v>
      </c>
      <c r="F4404" t="s">
        <v>13</v>
      </c>
      <c r="G4404">
        <v>42.26</v>
      </c>
      <c r="H4404" t="s">
        <v>14</v>
      </c>
      <c r="I4404" t="s">
        <v>42</v>
      </c>
      <c r="J4404" t="s">
        <v>7796</v>
      </c>
      <c r="K4404" s="1">
        <v>42452.42291666667</v>
      </c>
    </row>
    <row r="4405" spans="1:11" x14ac:dyDescent="0.25">
      <c r="A4405" t="s">
        <v>7797</v>
      </c>
      <c r="B4405" t="s">
        <v>17</v>
      </c>
      <c r="C4405">
        <v>1</v>
      </c>
      <c r="D4405" t="s">
        <v>13</v>
      </c>
      <c r="E4405">
        <v>1</v>
      </c>
      <c r="F4405" t="s">
        <v>13</v>
      </c>
      <c r="G4405">
        <v>1</v>
      </c>
      <c r="H4405" t="s">
        <v>13</v>
      </c>
      <c r="I4405" t="s">
        <v>42</v>
      </c>
      <c r="J4405" t="s">
        <v>7798</v>
      </c>
      <c r="K4405" s="1">
        <v>42452.425000000003</v>
      </c>
    </row>
    <row r="4406" spans="1:11" x14ac:dyDescent="0.25">
      <c r="A4406" t="s">
        <v>7799</v>
      </c>
      <c r="B4406" t="s">
        <v>17</v>
      </c>
      <c r="C4406">
        <v>1.37</v>
      </c>
      <c r="D4406" t="s">
        <v>13</v>
      </c>
      <c r="E4406">
        <v>1.37</v>
      </c>
      <c r="F4406" t="s">
        <v>13</v>
      </c>
      <c r="G4406">
        <v>2.12</v>
      </c>
      <c r="H4406" t="s">
        <v>25</v>
      </c>
      <c r="I4406" t="s">
        <v>19</v>
      </c>
      <c r="J4406" t="s">
        <v>7800</v>
      </c>
      <c r="K4406" s="1">
        <v>42452.42291666667</v>
      </c>
    </row>
    <row r="4407" spans="1:11" x14ac:dyDescent="0.25">
      <c r="A4407" t="s">
        <v>7801</v>
      </c>
      <c r="B4407" t="s">
        <v>45</v>
      </c>
      <c r="C4407">
        <v>20.64</v>
      </c>
      <c r="D4407" t="s">
        <v>13</v>
      </c>
      <c r="E4407">
        <v>20.64</v>
      </c>
      <c r="F4407" t="s">
        <v>13</v>
      </c>
      <c r="G4407">
        <v>205.2</v>
      </c>
      <c r="H4407" t="s">
        <v>18</v>
      </c>
      <c r="I4407" t="s">
        <v>19</v>
      </c>
      <c r="J4407" t="s">
        <v>7802</v>
      </c>
      <c r="K4407" s="1">
        <v>42452.42291666667</v>
      </c>
    </row>
    <row r="4408" spans="1:11" x14ac:dyDescent="0.25">
      <c r="A4408" t="s">
        <v>7803</v>
      </c>
      <c r="B4408" t="s">
        <v>45</v>
      </c>
      <c r="C4408">
        <v>19.95</v>
      </c>
      <c r="D4408" t="s">
        <v>252</v>
      </c>
      <c r="E4408">
        <v>16.809999999999999</v>
      </c>
      <c r="F4408" t="s">
        <v>13</v>
      </c>
      <c r="G4408">
        <v>19.95</v>
      </c>
      <c r="H4408" t="s">
        <v>252</v>
      </c>
      <c r="I4408" t="s">
        <v>19</v>
      </c>
      <c r="J4408">
        <v>312125193</v>
      </c>
      <c r="K4408" s="1">
        <v>42452.422222222223</v>
      </c>
    </row>
    <row r="4409" spans="1:11" x14ac:dyDescent="0.25">
      <c r="A4409" t="s">
        <v>7804</v>
      </c>
      <c r="B4409" t="s">
        <v>17</v>
      </c>
      <c r="C4409">
        <v>36.47</v>
      </c>
      <c r="D4409" t="s">
        <v>13</v>
      </c>
      <c r="E4409">
        <v>36.47</v>
      </c>
      <c r="F4409" t="s">
        <v>13</v>
      </c>
      <c r="G4409">
        <v>4844.3999999999996</v>
      </c>
      <c r="H4409" t="s">
        <v>67</v>
      </c>
      <c r="I4409" t="s">
        <v>19</v>
      </c>
      <c r="J4409" t="s">
        <v>7805</v>
      </c>
      <c r="K4409" s="1">
        <v>42452.422222222223</v>
      </c>
    </row>
    <row r="4410" spans="1:11" x14ac:dyDescent="0.25">
      <c r="A4410" t="s">
        <v>7806</v>
      </c>
      <c r="B4410" t="s">
        <v>17</v>
      </c>
      <c r="C4410">
        <v>92</v>
      </c>
      <c r="D4410" t="s">
        <v>13</v>
      </c>
      <c r="E4410">
        <v>92</v>
      </c>
      <c r="F4410" t="s">
        <v>13</v>
      </c>
      <c r="G4410">
        <v>914.65</v>
      </c>
      <c r="H4410" t="s">
        <v>18</v>
      </c>
      <c r="I4410" t="s">
        <v>19</v>
      </c>
      <c r="J4410" t="s">
        <v>7807</v>
      </c>
      <c r="K4410" s="1">
        <v>42452.422222222223</v>
      </c>
    </row>
    <row r="4411" spans="1:11" x14ac:dyDescent="0.25">
      <c r="A4411" t="s">
        <v>7808</v>
      </c>
      <c r="B4411" t="s">
        <v>45</v>
      </c>
      <c r="C4411">
        <v>11.95</v>
      </c>
      <c r="D4411" t="s">
        <v>112</v>
      </c>
      <c r="E4411">
        <v>14.3</v>
      </c>
      <c r="F4411" t="s">
        <v>13</v>
      </c>
      <c r="G4411">
        <v>11.95</v>
      </c>
      <c r="H4411" t="s">
        <v>112</v>
      </c>
      <c r="I4411" t="s">
        <v>19</v>
      </c>
      <c r="J4411">
        <v>312125165</v>
      </c>
      <c r="K4411" s="1">
        <v>42452.422222222223</v>
      </c>
    </row>
    <row r="4412" spans="1:11" x14ac:dyDescent="0.25">
      <c r="A4412" t="s">
        <v>7809</v>
      </c>
      <c r="B4412" t="s">
        <v>17</v>
      </c>
      <c r="C4412">
        <v>10.58</v>
      </c>
      <c r="D4412" t="s">
        <v>13</v>
      </c>
      <c r="E4412">
        <v>10.58</v>
      </c>
      <c r="F4412" t="s">
        <v>13</v>
      </c>
      <c r="G4412">
        <v>105.19</v>
      </c>
      <c r="H4412" t="s">
        <v>18</v>
      </c>
      <c r="I4412" t="s">
        <v>19</v>
      </c>
      <c r="J4412" t="s">
        <v>7810</v>
      </c>
      <c r="K4412" s="1">
        <v>42452.422222222223</v>
      </c>
    </row>
    <row r="4413" spans="1:11" x14ac:dyDescent="0.25">
      <c r="A4413" t="s">
        <v>7811</v>
      </c>
      <c r="B4413" t="s">
        <v>17</v>
      </c>
      <c r="C4413">
        <v>150</v>
      </c>
      <c r="D4413" t="s">
        <v>13</v>
      </c>
      <c r="E4413">
        <v>150</v>
      </c>
      <c r="F4413" t="s">
        <v>13</v>
      </c>
      <c r="G4413">
        <v>1491.27</v>
      </c>
      <c r="H4413" t="s">
        <v>18</v>
      </c>
      <c r="I4413" t="s">
        <v>19</v>
      </c>
      <c r="J4413" t="s">
        <v>7812</v>
      </c>
      <c r="K4413" s="1">
        <v>42452.422222222223</v>
      </c>
    </row>
    <row r="4414" spans="1:11" x14ac:dyDescent="0.25">
      <c r="A4414" t="s">
        <v>7813</v>
      </c>
      <c r="B4414" t="s">
        <v>17</v>
      </c>
      <c r="C4414">
        <v>445.96</v>
      </c>
      <c r="D4414" t="s">
        <v>13</v>
      </c>
      <c r="E4414">
        <v>445.96</v>
      </c>
      <c r="F4414" t="s">
        <v>13</v>
      </c>
      <c r="G4414">
        <v>59237.95</v>
      </c>
      <c r="H4414" t="s">
        <v>67</v>
      </c>
      <c r="I4414" t="s">
        <v>124</v>
      </c>
      <c r="J4414" t="s">
        <v>7814</v>
      </c>
      <c r="K4414" s="1">
        <v>42452.422222222223</v>
      </c>
    </row>
    <row r="4415" spans="1:11" x14ac:dyDescent="0.25">
      <c r="A4415" t="s">
        <v>7815</v>
      </c>
      <c r="B4415" t="s">
        <v>12</v>
      </c>
      <c r="C4415">
        <v>1</v>
      </c>
      <c r="D4415" t="s">
        <v>13</v>
      </c>
      <c r="E4415">
        <v>1</v>
      </c>
      <c r="F4415" t="s">
        <v>13</v>
      </c>
      <c r="G4415">
        <v>1</v>
      </c>
      <c r="H4415" t="s">
        <v>13</v>
      </c>
      <c r="I4415" t="s">
        <v>15</v>
      </c>
      <c r="J4415" t="s">
        <v>7816</v>
      </c>
      <c r="K4415" s="1">
        <v>42452.422222222223</v>
      </c>
    </row>
    <row r="4416" spans="1:11" x14ac:dyDescent="0.25">
      <c r="A4416" t="s">
        <v>7817</v>
      </c>
      <c r="B4416" t="s">
        <v>17</v>
      </c>
      <c r="C4416">
        <v>11.95</v>
      </c>
      <c r="D4416" t="s">
        <v>112</v>
      </c>
      <c r="E4416">
        <v>14.3</v>
      </c>
      <c r="F4416" t="s">
        <v>13</v>
      </c>
      <c r="G4416">
        <v>11.95</v>
      </c>
      <c r="H4416" t="s">
        <v>112</v>
      </c>
      <c r="I4416" t="s">
        <v>19</v>
      </c>
      <c r="J4416">
        <v>312125135</v>
      </c>
      <c r="K4416" s="1">
        <v>42452.422222222223</v>
      </c>
    </row>
    <row r="4417" spans="1:11" x14ac:dyDescent="0.25">
      <c r="A4417" t="s">
        <v>7818</v>
      </c>
      <c r="B4417" t="s">
        <v>17</v>
      </c>
      <c r="C4417">
        <v>53.49</v>
      </c>
      <c r="D4417" t="s">
        <v>13</v>
      </c>
      <c r="E4417">
        <v>53.49</v>
      </c>
      <c r="F4417" t="s">
        <v>13</v>
      </c>
      <c r="G4417">
        <v>531.79</v>
      </c>
      <c r="H4417" t="s">
        <v>18</v>
      </c>
      <c r="I4417" t="s">
        <v>19</v>
      </c>
      <c r="J4417" t="s">
        <v>7819</v>
      </c>
      <c r="K4417" s="1">
        <v>42452.422222222223</v>
      </c>
    </row>
    <row r="4418" spans="1:11" x14ac:dyDescent="0.25">
      <c r="A4418" t="s">
        <v>7820</v>
      </c>
      <c r="B4418" t="s">
        <v>45</v>
      </c>
      <c r="C4418">
        <v>1.94</v>
      </c>
      <c r="D4418" t="s">
        <v>13</v>
      </c>
      <c r="E4418">
        <v>1.94</v>
      </c>
      <c r="F4418" t="s">
        <v>13</v>
      </c>
      <c r="G4418">
        <v>1.94</v>
      </c>
      <c r="H4418" t="s">
        <v>13</v>
      </c>
      <c r="I4418" t="s">
        <v>124</v>
      </c>
      <c r="J4418">
        <v>312125127</v>
      </c>
      <c r="K4418" s="1">
        <v>42452.422222222223</v>
      </c>
    </row>
    <row r="4419" spans="1:11" x14ac:dyDescent="0.25">
      <c r="A4419" t="s">
        <v>7821</v>
      </c>
      <c r="B4419" t="s">
        <v>45</v>
      </c>
      <c r="C4419">
        <v>68.239999999999995</v>
      </c>
      <c r="D4419" t="s">
        <v>13</v>
      </c>
      <c r="E4419">
        <v>68.239999999999995</v>
      </c>
      <c r="F4419" t="s">
        <v>13</v>
      </c>
      <c r="G4419">
        <v>105.37</v>
      </c>
      <c r="H4419" t="s">
        <v>25</v>
      </c>
      <c r="I4419" t="s">
        <v>19</v>
      </c>
      <c r="J4419" t="s">
        <v>7822</v>
      </c>
      <c r="K4419" s="1">
        <v>42452.422222222223</v>
      </c>
    </row>
    <row r="4420" spans="1:11" x14ac:dyDescent="0.25">
      <c r="A4420" t="s">
        <v>7823</v>
      </c>
      <c r="B4420" t="s">
        <v>17</v>
      </c>
      <c r="C4420">
        <v>50</v>
      </c>
      <c r="D4420" t="s">
        <v>14</v>
      </c>
      <c r="E4420">
        <v>50</v>
      </c>
      <c r="F4420" t="s">
        <v>14</v>
      </c>
      <c r="G4420">
        <v>50</v>
      </c>
      <c r="H4420" t="s">
        <v>14</v>
      </c>
      <c r="I4420" t="s">
        <v>42</v>
      </c>
      <c r="J4420" t="s">
        <v>7824</v>
      </c>
      <c r="K4420" s="1">
        <v>42452.422222222223</v>
      </c>
    </row>
    <row r="4421" spans="1:11" x14ac:dyDescent="0.25">
      <c r="A4421" t="s">
        <v>7825</v>
      </c>
      <c r="B4421" t="s">
        <v>17</v>
      </c>
      <c r="C4421">
        <v>11.95</v>
      </c>
      <c r="D4421" t="s">
        <v>112</v>
      </c>
      <c r="E4421">
        <v>14.3</v>
      </c>
      <c r="F4421" t="s">
        <v>13</v>
      </c>
      <c r="G4421">
        <v>11.95</v>
      </c>
      <c r="H4421" t="s">
        <v>112</v>
      </c>
      <c r="I4421" t="s">
        <v>19</v>
      </c>
      <c r="J4421">
        <v>312125113</v>
      </c>
      <c r="K4421" s="1">
        <v>42452.421527777777</v>
      </c>
    </row>
    <row r="4422" spans="1:11" x14ac:dyDescent="0.25">
      <c r="A4422" t="s">
        <v>7826</v>
      </c>
      <c r="B4422" t="s">
        <v>12</v>
      </c>
      <c r="C4422">
        <v>10.89</v>
      </c>
      <c r="D4422" t="s">
        <v>13</v>
      </c>
      <c r="E4422">
        <v>10.89</v>
      </c>
      <c r="F4422" t="s">
        <v>13</v>
      </c>
      <c r="G4422">
        <v>36.94</v>
      </c>
      <c r="H4422" t="s">
        <v>14</v>
      </c>
      <c r="I4422" t="s">
        <v>15</v>
      </c>
      <c r="J4422" t="s">
        <v>7827</v>
      </c>
      <c r="K4422" s="1">
        <v>42452.421527777777</v>
      </c>
    </row>
    <row r="4423" spans="1:11" x14ac:dyDescent="0.25">
      <c r="A4423" t="s">
        <v>7828</v>
      </c>
      <c r="B4423" t="s">
        <v>17</v>
      </c>
      <c r="C4423">
        <v>9.9499999999999993</v>
      </c>
      <c r="D4423" t="s">
        <v>112</v>
      </c>
      <c r="E4423">
        <v>11.91</v>
      </c>
      <c r="F4423" t="s">
        <v>13</v>
      </c>
      <c r="G4423">
        <v>9.9499999999999993</v>
      </c>
      <c r="H4423" t="s">
        <v>112</v>
      </c>
      <c r="I4423" t="s">
        <v>124</v>
      </c>
      <c r="J4423">
        <v>312125103</v>
      </c>
      <c r="K4423" s="1">
        <v>42452.421527777777</v>
      </c>
    </row>
    <row r="4424" spans="1:11" x14ac:dyDescent="0.25">
      <c r="A4424" t="s">
        <v>7829</v>
      </c>
      <c r="B4424" t="s">
        <v>17</v>
      </c>
      <c r="C4424">
        <v>139.97999999999999</v>
      </c>
      <c r="D4424" t="s">
        <v>13</v>
      </c>
      <c r="E4424">
        <v>139.97999999999999</v>
      </c>
      <c r="F4424" t="s">
        <v>13</v>
      </c>
      <c r="G4424">
        <v>474.81</v>
      </c>
      <c r="H4424" t="s">
        <v>14</v>
      </c>
      <c r="I4424" t="s">
        <v>42</v>
      </c>
      <c r="J4424" t="s">
        <v>7830</v>
      </c>
      <c r="K4424" s="1">
        <v>42452.422222222223</v>
      </c>
    </row>
    <row r="4425" spans="1:11" x14ac:dyDescent="0.25">
      <c r="A4425" t="s">
        <v>7831</v>
      </c>
      <c r="B4425" t="s">
        <v>17</v>
      </c>
      <c r="C4425">
        <v>7.73</v>
      </c>
      <c r="D4425" t="s">
        <v>13</v>
      </c>
      <c r="E4425">
        <v>7.73</v>
      </c>
      <c r="F4425" t="s">
        <v>13</v>
      </c>
      <c r="G4425">
        <v>26.22</v>
      </c>
      <c r="H4425" t="s">
        <v>14</v>
      </c>
      <c r="I4425" t="s">
        <v>42</v>
      </c>
      <c r="J4425">
        <v>30097525</v>
      </c>
      <c r="K4425" s="1">
        <v>42452.422222222223</v>
      </c>
    </row>
    <row r="4426" spans="1:11" x14ac:dyDescent="0.25">
      <c r="A4426" t="s">
        <v>7832</v>
      </c>
      <c r="B4426" t="s">
        <v>17</v>
      </c>
      <c r="C4426">
        <v>8</v>
      </c>
      <c r="D4426" t="s">
        <v>13</v>
      </c>
      <c r="E4426">
        <v>8</v>
      </c>
      <c r="F4426" t="s">
        <v>13</v>
      </c>
      <c r="G4426">
        <v>27.14</v>
      </c>
      <c r="H4426" t="s">
        <v>14</v>
      </c>
      <c r="I4426" t="s">
        <v>42</v>
      </c>
      <c r="J4426">
        <v>30097524</v>
      </c>
      <c r="K4426" s="1">
        <v>42452.422222222223</v>
      </c>
    </row>
    <row r="4427" spans="1:11" x14ac:dyDescent="0.25">
      <c r="A4427" t="s">
        <v>7833</v>
      </c>
      <c r="B4427" t="s">
        <v>45</v>
      </c>
      <c r="C4427">
        <v>62.21</v>
      </c>
      <c r="D4427" t="s">
        <v>13</v>
      </c>
      <c r="E4427">
        <v>62.21</v>
      </c>
      <c r="F4427" t="s">
        <v>13</v>
      </c>
      <c r="G4427">
        <v>211.02</v>
      </c>
      <c r="H4427" t="s">
        <v>14</v>
      </c>
      <c r="I4427" t="s">
        <v>42</v>
      </c>
      <c r="J4427" t="s">
        <v>7834</v>
      </c>
      <c r="K4427" s="1">
        <v>42452.422222222223</v>
      </c>
    </row>
    <row r="4428" spans="1:11" x14ac:dyDescent="0.25">
      <c r="A4428" t="s">
        <v>7835</v>
      </c>
      <c r="B4428" t="s">
        <v>45</v>
      </c>
      <c r="C4428">
        <v>9.9499999999999993</v>
      </c>
      <c r="D4428" t="s">
        <v>112</v>
      </c>
      <c r="E4428">
        <v>11.91</v>
      </c>
      <c r="F4428" t="s">
        <v>13</v>
      </c>
      <c r="G4428">
        <v>9.9499999999999993</v>
      </c>
      <c r="H4428" t="s">
        <v>112</v>
      </c>
      <c r="I4428" t="s">
        <v>19</v>
      </c>
      <c r="J4428">
        <v>312125081</v>
      </c>
      <c r="K4428" s="1">
        <v>42452.421527777777</v>
      </c>
    </row>
    <row r="4429" spans="1:11" x14ac:dyDescent="0.25">
      <c r="A4429" t="s">
        <v>7836</v>
      </c>
      <c r="B4429" t="s">
        <v>17</v>
      </c>
      <c r="C4429">
        <v>21.77</v>
      </c>
      <c r="D4429" t="s">
        <v>13</v>
      </c>
      <c r="E4429">
        <v>21.77</v>
      </c>
      <c r="F4429" t="s">
        <v>13</v>
      </c>
      <c r="G4429">
        <v>73.849999999999994</v>
      </c>
      <c r="H4429" t="s">
        <v>14</v>
      </c>
      <c r="I4429" t="s">
        <v>42</v>
      </c>
      <c r="J4429" t="s">
        <v>7837</v>
      </c>
      <c r="K4429" s="1">
        <v>42452.422222222223</v>
      </c>
    </row>
    <row r="4430" spans="1:11" x14ac:dyDescent="0.25">
      <c r="A4430" t="s">
        <v>7838</v>
      </c>
      <c r="B4430" t="s">
        <v>45</v>
      </c>
      <c r="C4430">
        <v>11.95</v>
      </c>
      <c r="D4430" t="s">
        <v>112</v>
      </c>
      <c r="E4430">
        <v>14.3</v>
      </c>
      <c r="F4430" t="s">
        <v>13</v>
      </c>
      <c r="G4430">
        <v>11.95</v>
      </c>
      <c r="H4430" t="s">
        <v>112</v>
      </c>
      <c r="I4430" t="s">
        <v>19</v>
      </c>
      <c r="J4430">
        <v>312125063</v>
      </c>
      <c r="K4430" s="1">
        <v>42452.421527777777</v>
      </c>
    </row>
    <row r="4431" spans="1:11" x14ac:dyDescent="0.25">
      <c r="A4431" t="s">
        <v>7839</v>
      </c>
      <c r="B4431" t="s">
        <v>17</v>
      </c>
      <c r="C4431">
        <v>11.95</v>
      </c>
      <c r="D4431" t="s">
        <v>112</v>
      </c>
      <c r="E4431">
        <v>14.3</v>
      </c>
      <c r="F4431" t="s">
        <v>13</v>
      </c>
      <c r="G4431">
        <v>11.95</v>
      </c>
      <c r="H4431" t="s">
        <v>112</v>
      </c>
      <c r="I4431" t="s">
        <v>19</v>
      </c>
      <c r="J4431">
        <v>312125049</v>
      </c>
      <c r="K4431" s="1">
        <v>42452.421527777777</v>
      </c>
    </row>
    <row r="4432" spans="1:11" x14ac:dyDescent="0.25">
      <c r="A4432" t="s">
        <v>7840</v>
      </c>
      <c r="B4432" t="s">
        <v>17</v>
      </c>
      <c r="C4432">
        <v>6.95</v>
      </c>
      <c r="D4432" t="s">
        <v>112</v>
      </c>
      <c r="E4432">
        <v>8.32</v>
      </c>
      <c r="F4432" t="s">
        <v>13</v>
      </c>
      <c r="G4432">
        <v>6.95</v>
      </c>
      <c r="H4432" t="s">
        <v>112</v>
      </c>
      <c r="I4432" t="s">
        <v>19</v>
      </c>
      <c r="J4432">
        <v>312125045</v>
      </c>
      <c r="K4432" s="1">
        <v>42452.421527777777</v>
      </c>
    </row>
    <row r="4433" spans="1:11" x14ac:dyDescent="0.25">
      <c r="A4433" t="s">
        <v>7841</v>
      </c>
      <c r="B4433" t="s">
        <v>17</v>
      </c>
      <c r="C4433">
        <v>200</v>
      </c>
      <c r="D4433" t="s">
        <v>13</v>
      </c>
      <c r="E4433">
        <v>200</v>
      </c>
      <c r="F4433" t="s">
        <v>13</v>
      </c>
      <c r="G4433">
        <v>1988.36</v>
      </c>
      <c r="H4433" t="s">
        <v>18</v>
      </c>
      <c r="I4433" t="s">
        <v>19</v>
      </c>
      <c r="J4433" t="s">
        <v>7842</v>
      </c>
      <c r="K4433" s="1">
        <v>42452.421527777777</v>
      </c>
    </row>
    <row r="4434" spans="1:11" x14ac:dyDescent="0.25">
      <c r="A4434" t="s">
        <v>7843</v>
      </c>
      <c r="B4434" t="s">
        <v>45</v>
      </c>
      <c r="C4434">
        <v>11.28</v>
      </c>
      <c r="D4434" t="s">
        <v>13</v>
      </c>
      <c r="E4434">
        <v>11.28</v>
      </c>
      <c r="F4434" t="s">
        <v>13</v>
      </c>
      <c r="G4434">
        <v>112.15</v>
      </c>
      <c r="H4434" t="s">
        <v>18</v>
      </c>
      <c r="I4434" t="s">
        <v>19</v>
      </c>
      <c r="J4434" t="s">
        <v>7844</v>
      </c>
      <c r="K4434" s="1">
        <v>42452.42083333333</v>
      </c>
    </row>
    <row r="4435" spans="1:11" x14ac:dyDescent="0.25">
      <c r="A4435" t="s">
        <v>7845</v>
      </c>
      <c r="B4435" t="s">
        <v>45</v>
      </c>
      <c r="C4435">
        <v>10</v>
      </c>
      <c r="D4435" t="s">
        <v>13</v>
      </c>
      <c r="E4435">
        <v>10</v>
      </c>
      <c r="F4435" t="s">
        <v>13</v>
      </c>
      <c r="G4435">
        <v>99.42</v>
      </c>
      <c r="H4435" t="s">
        <v>18</v>
      </c>
      <c r="I4435" t="s">
        <v>19</v>
      </c>
      <c r="J4435" t="s">
        <v>7846</v>
      </c>
      <c r="K4435" s="1">
        <v>42452.42083333333</v>
      </c>
    </row>
    <row r="4436" spans="1:11" x14ac:dyDescent="0.25">
      <c r="A4436" t="s">
        <v>7847</v>
      </c>
      <c r="B4436" t="s">
        <v>12</v>
      </c>
      <c r="C4436">
        <v>31.11</v>
      </c>
      <c r="D4436" t="s">
        <v>13</v>
      </c>
      <c r="E4436">
        <v>31.11</v>
      </c>
      <c r="F4436" t="s">
        <v>13</v>
      </c>
      <c r="G4436">
        <v>105.53</v>
      </c>
      <c r="H4436" t="s">
        <v>14</v>
      </c>
      <c r="I4436" t="s">
        <v>15</v>
      </c>
      <c r="J4436" t="s">
        <v>7848</v>
      </c>
      <c r="K4436" s="1">
        <v>42452.42083333333</v>
      </c>
    </row>
    <row r="4437" spans="1:11" x14ac:dyDescent="0.25">
      <c r="A4437" t="s">
        <v>7849</v>
      </c>
      <c r="B4437" t="s">
        <v>12</v>
      </c>
      <c r="C4437">
        <v>1000</v>
      </c>
      <c r="D4437" t="s">
        <v>14</v>
      </c>
      <c r="E4437">
        <v>1000</v>
      </c>
      <c r="F4437" t="s">
        <v>14</v>
      </c>
      <c r="G4437">
        <v>1000</v>
      </c>
      <c r="H4437" t="s">
        <v>14</v>
      </c>
      <c r="I4437" t="s">
        <v>42</v>
      </c>
      <c r="J4437">
        <v>155882122</v>
      </c>
      <c r="K4437" s="1">
        <v>42452.423611111109</v>
      </c>
    </row>
    <row r="4438" spans="1:11" x14ac:dyDescent="0.25">
      <c r="A4438" t="s">
        <v>7850</v>
      </c>
      <c r="B4438" t="s">
        <v>17</v>
      </c>
      <c r="C4438">
        <v>400</v>
      </c>
      <c r="D4438" t="s">
        <v>13</v>
      </c>
      <c r="E4438">
        <v>400</v>
      </c>
      <c r="F4438" t="s">
        <v>13</v>
      </c>
      <c r="G4438">
        <v>53132.97</v>
      </c>
      <c r="H4438" t="s">
        <v>67</v>
      </c>
      <c r="I4438" t="s">
        <v>19</v>
      </c>
      <c r="J4438" t="s">
        <v>7851</v>
      </c>
      <c r="K4438" s="1">
        <v>42452.42083333333</v>
      </c>
    </row>
    <row r="4439" spans="1:11" x14ac:dyDescent="0.25">
      <c r="A4439" t="s">
        <v>7852</v>
      </c>
      <c r="B4439" t="s">
        <v>17</v>
      </c>
      <c r="C4439">
        <v>10.25</v>
      </c>
      <c r="D4439" t="s">
        <v>13</v>
      </c>
      <c r="E4439">
        <v>10.25</v>
      </c>
      <c r="F4439" t="s">
        <v>13</v>
      </c>
      <c r="G4439">
        <v>101.91</v>
      </c>
      <c r="H4439" t="s">
        <v>18</v>
      </c>
      <c r="I4439" t="s">
        <v>19</v>
      </c>
      <c r="J4439" t="s">
        <v>7853</v>
      </c>
      <c r="K4439" s="1">
        <v>42452.42083333333</v>
      </c>
    </row>
    <row r="4440" spans="1:11" x14ac:dyDescent="0.25">
      <c r="A4440" t="s">
        <v>7854</v>
      </c>
      <c r="B4440" t="s">
        <v>45</v>
      </c>
      <c r="C4440">
        <v>9.9499999999999993</v>
      </c>
      <c r="D4440" t="s">
        <v>112</v>
      </c>
      <c r="E4440">
        <v>11.91</v>
      </c>
      <c r="F4440" t="s">
        <v>13</v>
      </c>
      <c r="G4440">
        <v>9.9499999999999993</v>
      </c>
      <c r="H4440" t="s">
        <v>112</v>
      </c>
      <c r="I4440" t="s">
        <v>19</v>
      </c>
      <c r="J4440">
        <v>312125013</v>
      </c>
      <c r="K4440" s="1">
        <v>42452.42083333333</v>
      </c>
    </row>
    <row r="4441" spans="1:11" x14ac:dyDescent="0.25">
      <c r="A4441" t="s">
        <v>7855</v>
      </c>
      <c r="B4441" t="s">
        <v>45</v>
      </c>
      <c r="C4441">
        <v>25</v>
      </c>
      <c r="D4441" t="s">
        <v>13</v>
      </c>
      <c r="E4441">
        <v>25</v>
      </c>
      <c r="F4441" t="s">
        <v>13</v>
      </c>
      <c r="G4441">
        <v>25</v>
      </c>
      <c r="H4441" t="s">
        <v>13</v>
      </c>
      <c r="I4441" t="s">
        <v>42</v>
      </c>
      <c r="J4441" t="s">
        <v>7856</v>
      </c>
      <c r="K4441" s="1">
        <v>42452.421527777777</v>
      </c>
    </row>
    <row r="4442" spans="1:11" x14ac:dyDescent="0.25">
      <c r="A4442" t="s">
        <v>7857</v>
      </c>
      <c r="B4442" t="s">
        <v>17</v>
      </c>
      <c r="C4442">
        <v>62.21</v>
      </c>
      <c r="D4442" t="s">
        <v>13</v>
      </c>
      <c r="E4442">
        <v>62.21</v>
      </c>
      <c r="F4442" t="s">
        <v>13</v>
      </c>
      <c r="G4442">
        <v>211.02</v>
      </c>
      <c r="H4442" t="s">
        <v>14</v>
      </c>
      <c r="I4442" t="s">
        <v>42</v>
      </c>
      <c r="J4442" t="s">
        <v>7858</v>
      </c>
      <c r="K4442" s="1">
        <v>42452.42083333333</v>
      </c>
    </row>
    <row r="4443" spans="1:11" x14ac:dyDescent="0.25">
      <c r="A4443" t="s">
        <v>7859</v>
      </c>
      <c r="B4443" t="s">
        <v>45</v>
      </c>
      <c r="C4443">
        <v>42.79</v>
      </c>
      <c r="D4443" t="s">
        <v>13</v>
      </c>
      <c r="E4443">
        <v>42.79</v>
      </c>
      <c r="F4443" t="s">
        <v>13</v>
      </c>
      <c r="G4443">
        <v>425.41</v>
      </c>
      <c r="H4443" t="s">
        <v>18</v>
      </c>
      <c r="I4443" t="s">
        <v>19</v>
      </c>
      <c r="J4443" t="s">
        <v>7860</v>
      </c>
      <c r="K4443" s="1">
        <v>42452.42083333333</v>
      </c>
    </row>
    <row r="4444" spans="1:11" x14ac:dyDescent="0.25">
      <c r="A4444" t="s">
        <v>7861</v>
      </c>
      <c r="B4444" t="s">
        <v>17</v>
      </c>
      <c r="C4444">
        <v>9.9499999999999993</v>
      </c>
      <c r="D4444" t="s">
        <v>112</v>
      </c>
      <c r="E4444">
        <v>11.91</v>
      </c>
      <c r="F4444" t="s">
        <v>13</v>
      </c>
      <c r="G4444">
        <v>9.9499999999999993</v>
      </c>
      <c r="H4444" t="s">
        <v>112</v>
      </c>
      <c r="I4444" t="s">
        <v>19</v>
      </c>
      <c r="J4444">
        <v>312125003</v>
      </c>
      <c r="K4444" s="1">
        <v>42452.42083333333</v>
      </c>
    </row>
    <row r="4445" spans="1:11" x14ac:dyDescent="0.25">
      <c r="A4445" t="s">
        <v>7862</v>
      </c>
      <c r="B4445" t="s">
        <v>17</v>
      </c>
      <c r="C4445">
        <v>1</v>
      </c>
      <c r="D4445" t="s">
        <v>13</v>
      </c>
      <c r="E4445">
        <v>1</v>
      </c>
      <c r="F4445" t="s">
        <v>13</v>
      </c>
      <c r="G4445">
        <v>1</v>
      </c>
      <c r="H4445" t="s">
        <v>13</v>
      </c>
      <c r="I4445" t="s">
        <v>42</v>
      </c>
      <c r="J4445" t="s">
        <v>7863</v>
      </c>
      <c r="K4445" s="1">
        <v>42452.421527777777</v>
      </c>
    </row>
    <row r="4446" spans="1:11" x14ac:dyDescent="0.25">
      <c r="A4446" t="s">
        <v>7864</v>
      </c>
      <c r="B4446" t="s">
        <v>17</v>
      </c>
      <c r="C4446">
        <v>54.32</v>
      </c>
      <c r="D4446" t="s">
        <v>13</v>
      </c>
      <c r="E4446">
        <v>54.32</v>
      </c>
      <c r="F4446" t="s">
        <v>13</v>
      </c>
      <c r="G4446">
        <v>540</v>
      </c>
      <c r="H4446" t="s">
        <v>18</v>
      </c>
      <c r="I4446" t="s">
        <v>19</v>
      </c>
      <c r="J4446" t="s">
        <v>7865</v>
      </c>
      <c r="K4446" s="1">
        <v>42452.420138888891</v>
      </c>
    </row>
    <row r="4447" spans="1:11" x14ac:dyDescent="0.25">
      <c r="A4447" t="s">
        <v>7866</v>
      </c>
      <c r="B4447" t="s">
        <v>12</v>
      </c>
      <c r="C4447">
        <v>11.51</v>
      </c>
      <c r="D4447" t="s">
        <v>13</v>
      </c>
      <c r="E4447">
        <v>11.51</v>
      </c>
      <c r="F4447" t="s">
        <v>13</v>
      </c>
      <c r="G4447">
        <v>39.049999999999997</v>
      </c>
      <c r="H4447" t="s">
        <v>14</v>
      </c>
      <c r="I4447" t="s">
        <v>15</v>
      </c>
      <c r="J4447" t="s">
        <v>7867</v>
      </c>
      <c r="K4447" s="1">
        <v>42452.420138888891</v>
      </c>
    </row>
    <row r="4448" spans="1:11" x14ac:dyDescent="0.25">
      <c r="A4448" t="s">
        <v>7868</v>
      </c>
      <c r="B4448" t="s">
        <v>17</v>
      </c>
      <c r="C4448">
        <v>12.98</v>
      </c>
      <c r="D4448" t="s">
        <v>13</v>
      </c>
      <c r="E4448">
        <v>12.98</v>
      </c>
      <c r="F4448" t="s">
        <v>13</v>
      </c>
      <c r="G4448">
        <v>129.04</v>
      </c>
      <c r="H4448" t="s">
        <v>18</v>
      </c>
      <c r="I4448" t="s">
        <v>19</v>
      </c>
      <c r="J4448" t="s">
        <v>7869</v>
      </c>
      <c r="K4448" s="1">
        <v>42452.420138888891</v>
      </c>
    </row>
    <row r="4449" spans="1:11" x14ac:dyDescent="0.25">
      <c r="A4449" t="s">
        <v>7870</v>
      </c>
      <c r="B4449" t="s">
        <v>17</v>
      </c>
      <c r="C4449">
        <v>21.16</v>
      </c>
      <c r="D4449" t="s">
        <v>13</v>
      </c>
      <c r="E4449">
        <v>21.16</v>
      </c>
      <c r="F4449" t="s">
        <v>13</v>
      </c>
      <c r="G4449">
        <v>210.36</v>
      </c>
      <c r="H4449" t="s">
        <v>18</v>
      </c>
      <c r="I4449" t="s">
        <v>19</v>
      </c>
      <c r="J4449" t="s">
        <v>7871</v>
      </c>
      <c r="K4449" s="1">
        <v>42452.420138888891</v>
      </c>
    </row>
    <row r="4450" spans="1:11" x14ac:dyDescent="0.25">
      <c r="A4450" t="s">
        <v>7872</v>
      </c>
      <c r="B4450" t="s">
        <v>45</v>
      </c>
      <c r="C4450">
        <v>62.21</v>
      </c>
      <c r="D4450" t="s">
        <v>13</v>
      </c>
      <c r="E4450">
        <v>62.21</v>
      </c>
      <c r="F4450" t="s">
        <v>13</v>
      </c>
      <c r="G4450">
        <v>211.02</v>
      </c>
      <c r="H4450" t="s">
        <v>14</v>
      </c>
      <c r="I4450" t="s">
        <v>42</v>
      </c>
      <c r="J4450" t="s">
        <v>7873</v>
      </c>
      <c r="K4450" s="1">
        <v>42452.42083333333</v>
      </c>
    </row>
    <row r="4451" spans="1:11" x14ac:dyDescent="0.25">
      <c r="A4451" t="s">
        <v>7874</v>
      </c>
      <c r="B4451" t="s">
        <v>17</v>
      </c>
      <c r="C4451">
        <v>11.95</v>
      </c>
      <c r="D4451" t="s">
        <v>112</v>
      </c>
      <c r="E4451">
        <v>14.31</v>
      </c>
      <c r="F4451" t="s">
        <v>13</v>
      </c>
      <c r="G4451">
        <v>11.95</v>
      </c>
      <c r="H4451" t="s">
        <v>112</v>
      </c>
      <c r="I4451" t="s">
        <v>19</v>
      </c>
      <c r="J4451">
        <v>312124969</v>
      </c>
      <c r="K4451" s="1">
        <v>42452.420138888891</v>
      </c>
    </row>
    <row r="4452" spans="1:11" x14ac:dyDescent="0.25">
      <c r="A4452" t="s">
        <v>7875</v>
      </c>
      <c r="B4452" t="s">
        <v>17</v>
      </c>
      <c r="C4452">
        <v>100</v>
      </c>
      <c r="D4452" t="s">
        <v>13</v>
      </c>
      <c r="E4452">
        <v>100</v>
      </c>
      <c r="F4452" t="s">
        <v>13</v>
      </c>
      <c r="G4452">
        <v>994.11</v>
      </c>
      <c r="H4452" t="s">
        <v>18</v>
      </c>
      <c r="I4452" t="s">
        <v>19</v>
      </c>
      <c r="J4452" t="s">
        <v>7876</v>
      </c>
      <c r="K4452" s="1">
        <v>42452.420138888891</v>
      </c>
    </row>
    <row r="4453" spans="1:11" x14ac:dyDescent="0.25">
      <c r="A4453" t="s">
        <v>7877</v>
      </c>
      <c r="B4453" t="s">
        <v>12</v>
      </c>
      <c r="C4453">
        <v>31.11</v>
      </c>
      <c r="D4453" t="s">
        <v>13</v>
      </c>
      <c r="E4453">
        <v>31.11</v>
      </c>
      <c r="F4453" t="s">
        <v>13</v>
      </c>
      <c r="G4453">
        <v>105.53</v>
      </c>
      <c r="H4453" t="s">
        <v>14</v>
      </c>
      <c r="I4453" t="s">
        <v>15</v>
      </c>
      <c r="J4453" t="s">
        <v>7878</v>
      </c>
      <c r="K4453" s="1">
        <v>42452.420138888891</v>
      </c>
    </row>
    <row r="4454" spans="1:11" x14ac:dyDescent="0.25">
      <c r="A4454" t="s">
        <v>7879</v>
      </c>
      <c r="B4454" t="s">
        <v>17</v>
      </c>
      <c r="C4454">
        <v>36.47</v>
      </c>
      <c r="D4454" t="s">
        <v>13</v>
      </c>
      <c r="E4454">
        <v>36.47</v>
      </c>
      <c r="F4454" t="s">
        <v>13</v>
      </c>
      <c r="G4454">
        <v>4850.2700000000004</v>
      </c>
      <c r="H4454" t="s">
        <v>67</v>
      </c>
      <c r="I4454" t="s">
        <v>19</v>
      </c>
      <c r="J4454" t="s">
        <v>7880</v>
      </c>
      <c r="K4454" s="1">
        <v>42452.420138888891</v>
      </c>
    </row>
    <row r="4455" spans="1:11" x14ac:dyDescent="0.25">
      <c r="A4455" t="s">
        <v>7881</v>
      </c>
      <c r="B4455" t="s">
        <v>17</v>
      </c>
      <c r="C4455">
        <v>109.59</v>
      </c>
      <c r="D4455" t="s">
        <v>13</v>
      </c>
      <c r="E4455">
        <v>109.59</v>
      </c>
      <c r="F4455" t="s">
        <v>13</v>
      </c>
      <c r="G4455">
        <v>1089.45</v>
      </c>
      <c r="H4455" t="s">
        <v>18</v>
      </c>
      <c r="I4455" t="s">
        <v>124</v>
      </c>
      <c r="J4455" t="s">
        <v>7882</v>
      </c>
      <c r="K4455" s="1">
        <v>42452.420138888891</v>
      </c>
    </row>
    <row r="4456" spans="1:11" x14ac:dyDescent="0.25">
      <c r="A4456" t="s">
        <v>7883</v>
      </c>
      <c r="B4456" t="s">
        <v>17</v>
      </c>
      <c r="C4456">
        <v>15.55</v>
      </c>
      <c r="D4456" t="s">
        <v>13</v>
      </c>
      <c r="E4456">
        <v>15.55</v>
      </c>
      <c r="F4456" t="s">
        <v>13</v>
      </c>
      <c r="G4456">
        <v>52.75</v>
      </c>
      <c r="H4456" t="s">
        <v>14</v>
      </c>
      <c r="I4456" t="s">
        <v>42</v>
      </c>
      <c r="J4456" t="s">
        <v>7884</v>
      </c>
      <c r="K4456" s="1">
        <v>42452.420138888891</v>
      </c>
    </row>
    <row r="4457" spans="1:11" x14ac:dyDescent="0.25">
      <c r="A4457" t="s">
        <v>7885</v>
      </c>
      <c r="B4457" t="s">
        <v>17</v>
      </c>
      <c r="C4457">
        <v>8</v>
      </c>
      <c r="D4457" t="s">
        <v>13</v>
      </c>
      <c r="E4457">
        <v>8</v>
      </c>
      <c r="F4457" t="s">
        <v>13</v>
      </c>
      <c r="G4457">
        <v>27.14</v>
      </c>
      <c r="H4457" t="s">
        <v>14</v>
      </c>
      <c r="I4457" t="s">
        <v>42</v>
      </c>
      <c r="J4457">
        <v>30097494</v>
      </c>
      <c r="K4457" s="1">
        <v>42452.42083333333</v>
      </c>
    </row>
    <row r="4458" spans="1:11" x14ac:dyDescent="0.25">
      <c r="A4458" t="s">
        <v>7886</v>
      </c>
      <c r="B4458" t="s">
        <v>17</v>
      </c>
      <c r="C4458">
        <v>300</v>
      </c>
      <c r="D4458" t="s">
        <v>14</v>
      </c>
      <c r="E4458">
        <v>300</v>
      </c>
      <c r="F4458" t="s">
        <v>14</v>
      </c>
      <c r="G4458">
        <v>300</v>
      </c>
      <c r="H4458" t="s">
        <v>14</v>
      </c>
      <c r="I4458" t="s">
        <v>42</v>
      </c>
      <c r="J4458">
        <v>155881912</v>
      </c>
      <c r="K4458" s="1">
        <v>42452.42083333333</v>
      </c>
    </row>
    <row r="4459" spans="1:11" x14ac:dyDescent="0.25">
      <c r="A4459" t="s">
        <v>7887</v>
      </c>
      <c r="B4459" t="s">
        <v>17</v>
      </c>
      <c r="C4459">
        <v>11.95</v>
      </c>
      <c r="D4459" t="s">
        <v>112</v>
      </c>
      <c r="E4459">
        <v>14.31</v>
      </c>
      <c r="F4459" t="s">
        <v>13</v>
      </c>
      <c r="G4459">
        <v>11.95</v>
      </c>
      <c r="H4459" t="s">
        <v>112</v>
      </c>
      <c r="I4459" t="s">
        <v>19</v>
      </c>
      <c r="J4459">
        <v>312124951</v>
      </c>
      <c r="K4459" s="1">
        <v>42452.420138888891</v>
      </c>
    </row>
    <row r="4460" spans="1:11" x14ac:dyDescent="0.25">
      <c r="A4460" t="s">
        <v>7888</v>
      </c>
      <c r="B4460" t="s">
        <v>17</v>
      </c>
      <c r="C4460">
        <v>1</v>
      </c>
      <c r="D4460" t="s">
        <v>13</v>
      </c>
      <c r="E4460">
        <v>1</v>
      </c>
      <c r="F4460" t="s">
        <v>13</v>
      </c>
      <c r="G4460">
        <v>1</v>
      </c>
      <c r="H4460" t="s">
        <v>13</v>
      </c>
      <c r="I4460" t="s">
        <v>19</v>
      </c>
      <c r="J4460" t="s">
        <v>7889</v>
      </c>
      <c r="K4460" s="1">
        <v>42452.420138888891</v>
      </c>
    </row>
    <row r="4461" spans="1:11" x14ac:dyDescent="0.25">
      <c r="A4461" t="s">
        <v>7890</v>
      </c>
      <c r="B4461" t="s">
        <v>17</v>
      </c>
      <c r="C4461">
        <v>280</v>
      </c>
      <c r="D4461" t="s">
        <v>14</v>
      </c>
      <c r="E4461">
        <v>280</v>
      </c>
      <c r="F4461" t="s">
        <v>14</v>
      </c>
      <c r="G4461">
        <v>280</v>
      </c>
      <c r="H4461" t="s">
        <v>14</v>
      </c>
      <c r="I4461" t="s">
        <v>42</v>
      </c>
      <c r="J4461">
        <v>12003299</v>
      </c>
      <c r="K4461" s="1">
        <v>42452.443749999999</v>
      </c>
    </row>
    <row r="4462" spans="1:11" x14ac:dyDescent="0.25">
      <c r="A4462" t="s">
        <v>7891</v>
      </c>
      <c r="B4462" t="s">
        <v>45</v>
      </c>
      <c r="C4462">
        <v>1.94</v>
      </c>
      <c r="D4462" t="s">
        <v>112</v>
      </c>
      <c r="E4462">
        <v>2.3199999999999998</v>
      </c>
      <c r="F4462" t="s">
        <v>13</v>
      </c>
      <c r="G4462">
        <v>1.94</v>
      </c>
      <c r="H4462" t="s">
        <v>112</v>
      </c>
      <c r="I4462" t="s">
        <v>19</v>
      </c>
      <c r="J4462">
        <v>312124933</v>
      </c>
      <c r="K4462" s="1">
        <v>42452.419444444444</v>
      </c>
    </row>
    <row r="4463" spans="1:11" x14ac:dyDescent="0.25">
      <c r="A4463" t="s">
        <v>7892</v>
      </c>
      <c r="B4463" t="s">
        <v>17</v>
      </c>
      <c r="C4463">
        <v>1</v>
      </c>
      <c r="D4463" t="s">
        <v>13</v>
      </c>
      <c r="E4463">
        <v>1</v>
      </c>
      <c r="F4463" t="s">
        <v>13</v>
      </c>
      <c r="G4463">
        <v>1</v>
      </c>
      <c r="H4463" t="s">
        <v>13</v>
      </c>
      <c r="I4463" t="s">
        <v>42</v>
      </c>
      <c r="J4463" t="s">
        <v>7893</v>
      </c>
      <c r="K4463" s="1">
        <v>42452.42083333333</v>
      </c>
    </row>
    <row r="4464" spans="1:11" x14ac:dyDescent="0.25">
      <c r="A4464" t="s">
        <v>7894</v>
      </c>
      <c r="B4464" t="s">
        <v>17</v>
      </c>
      <c r="C4464">
        <v>50</v>
      </c>
      <c r="D4464" t="s">
        <v>13</v>
      </c>
      <c r="E4464">
        <v>50</v>
      </c>
      <c r="F4464" t="s">
        <v>13</v>
      </c>
      <c r="G4464">
        <v>497.06</v>
      </c>
      <c r="H4464" t="s">
        <v>18</v>
      </c>
      <c r="I4464" t="s">
        <v>19</v>
      </c>
      <c r="J4464" t="s">
        <v>7895</v>
      </c>
      <c r="K4464" s="1">
        <v>42452.419444444444</v>
      </c>
    </row>
    <row r="4465" spans="1:11" x14ac:dyDescent="0.25">
      <c r="A4465" t="s">
        <v>7896</v>
      </c>
      <c r="B4465" t="s">
        <v>17</v>
      </c>
      <c r="C4465">
        <v>1</v>
      </c>
      <c r="D4465" t="s">
        <v>13</v>
      </c>
      <c r="E4465">
        <v>1</v>
      </c>
      <c r="F4465" t="s">
        <v>13</v>
      </c>
      <c r="G4465">
        <v>1</v>
      </c>
      <c r="H4465" t="s">
        <v>13</v>
      </c>
      <c r="I4465" t="s">
        <v>42</v>
      </c>
      <c r="J4465" t="s">
        <v>7897</v>
      </c>
      <c r="K4465" s="1">
        <v>42452.42083333333</v>
      </c>
    </row>
    <row r="4466" spans="1:11" x14ac:dyDescent="0.25">
      <c r="A4466" t="s">
        <v>7898</v>
      </c>
      <c r="B4466" t="s">
        <v>17</v>
      </c>
      <c r="C4466">
        <v>50</v>
      </c>
      <c r="D4466" t="s">
        <v>13</v>
      </c>
      <c r="E4466">
        <v>50</v>
      </c>
      <c r="F4466" t="s">
        <v>13</v>
      </c>
      <c r="G4466">
        <v>497.06</v>
      </c>
      <c r="H4466" t="s">
        <v>18</v>
      </c>
      <c r="I4466" t="s">
        <v>19</v>
      </c>
      <c r="J4466" t="s">
        <v>7899</v>
      </c>
      <c r="K4466" s="1">
        <v>42452.419444444444</v>
      </c>
    </row>
    <row r="4467" spans="1:11" x14ac:dyDescent="0.25">
      <c r="A4467" t="s">
        <v>7900</v>
      </c>
      <c r="B4467" t="s">
        <v>45</v>
      </c>
      <c r="C4467">
        <v>11.95</v>
      </c>
      <c r="D4467" t="s">
        <v>112</v>
      </c>
      <c r="E4467">
        <v>14.31</v>
      </c>
      <c r="F4467" t="s">
        <v>13</v>
      </c>
      <c r="G4467">
        <v>11.95</v>
      </c>
      <c r="H4467" t="s">
        <v>112</v>
      </c>
      <c r="I4467" t="s">
        <v>19</v>
      </c>
      <c r="J4467">
        <v>312124915</v>
      </c>
      <c r="K4467" s="1">
        <v>42452.419444444444</v>
      </c>
    </row>
    <row r="4468" spans="1:11" x14ac:dyDescent="0.25">
      <c r="A4468" t="s">
        <v>7901</v>
      </c>
      <c r="B4468" t="s">
        <v>12</v>
      </c>
      <c r="C4468">
        <v>31.11</v>
      </c>
      <c r="D4468" t="s">
        <v>13</v>
      </c>
      <c r="E4468">
        <v>31.11</v>
      </c>
      <c r="F4468" t="s">
        <v>13</v>
      </c>
      <c r="G4468">
        <v>105.53</v>
      </c>
      <c r="H4468" t="s">
        <v>14</v>
      </c>
      <c r="I4468" t="s">
        <v>15</v>
      </c>
      <c r="J4468" t="s">
        <v>7902</v>
      </c>
      <c r="K4468" s="1">
        <v>42452.419444444444</v>
      </c>
    </row>
    <row r="4469" spans="1:11" x14ac:dyDescent="0.25">
      <c r="A4469" t="s">
        <v>7903</v>
      </c>
      <c r="B4469" t="s">
        <v>17</v>
      </c>
      <c r="C4469">
        <v>15.69</v>
      </c>
      <c r="D4469" t="s">
        <v>13</v>
      </c>
      <c r="E4469">
        <v>15.69</v>
      </c>
      <c r="F4469" t="s">
        <v>13</v>
      </c>
      <c r="G4469">
        <v>155.97999999999999</v>
      </c>
      <c r="H4469" t="s">
        <v>18</v>
      </c>
      <c r="I4469" t="s">
        <v>19</v>
      </c>
      <c r="J4469" t="s">
        <v>7904</v>
      </c>
      <c r="K4469" s="1">
        <v>42452.419444444444</v>
      </c>
    </row>
    <row r="4470" spans="1:11" x14ac:dyDescent="0.25">
      <c r="A4470" t="s">
        <v>7905</v>
      </c>
      <c r="B4470" t="s">
        <v>17</v>
      </c>
      <c r="C4470">
        <v>20.5</v>
      </c>
      <c r="D4470" t="s">
        <v>13</v>
      </c>
      <c r="E4470">
        <v>20.5</v>
      </c>
      <c r="F4470" t="s">
        <v>13</v>
      </c>
      <c r="G4470">
        <v>203.8</v>
      </c>
      <c r="H4470" t="s">
        <v>18</v>
      </c>
      <c r="I4470" t="s">
        <v>19</v>
      </c>
      <c r="J4470" t="s">
        <v>7906</v>
      </c>
      <c r="K4470" s="1">
        <v>42452.419444444444</v>
      </c>
    </row>
    <row r="4471" spans="1:11" x14ac:dyDescent="0.25">
      <c r="A4471" t="s">
        <v>7907</v>
      </c>
      <c r="B4471" t="s">
        <v>17</v>
      </c>
      <c r="C4471">
        <v>21.64</v>
      </c>
      <c r="D4471" t="s">
        <v>13</v>
      </c>
      <c r="E4471">
        <v>21.64</v>
      </c>
      <c r="F4471" t="s">
        <v>13</v>
      </c>
      <c r="G4471">
        <v>215.13</v>
      </c>
      <c r="H4471" t="s">
        <v>18</v>
      </c>
      <c r="I4471" t="s">
        <v>19</v>
      </c>
      <c r="J4471" t="s">
        <v>7908</v>
      </c>
      <c r="K4471" s="1">
        <v>42452.419444444444</v>
      </c>
    </row>
    <row r="4472" spans="1:11" x14ac:dyDescent="0.25">
      <c r="A4472" t="s">
        <v>7909</v>
      </c>
      <c r="B4472" t="s">
        <v>17</v>
      </c>
      <c r="C4472">
        <v>15.55</v>
      </c>
      <c r="D4472" t="s">
        <v>13</v>
      </c>
      <c r="E4472">
        <v>15.55</v>
      </c>
      <c r="F4472" t="s">
        <v>13</v>
      </c>
      <c r="G4472">
        <v>52.75</v>
      </c>
      <c r="H4472" t="s">
        <v>14</v>
      </c>
      <c r="I4472" t="s">
        <v>42</v>
      </c>
      <c r="J4472" t="s">
        <v>7910</v>
      </c>
      <c r="K4472" s="1">
        <v>42452.419444444444</v>
      </c>
    </row>
    <row r="4473" spans="1:11" x14ac:dyDescent="0.25">
      <c r="A4473" t="s">
        <v>7911</v>
      </c>
      <c r="B4473" t="s">
        <v>17</v>
      </c>
      <c r="C4473">
        <v>8</v>
      </c>
      <c r="D4473" t="s">
        <v>13</v>
      </c>
      <c r="E4473">
        <v>8</v>
      </c>
      <c r="F4473" t="s">
        <v>13</v>
      </c>
      <c r="G4473">
        <v>27.14</v>
      </c>
      <c r="H4473" t="s">
        <v>14</v>
      </c>
      <c r="I4473" t="s">
        <v>42</v>
      </c>
      <c r="J4473">
        <v>30097482</v>
      </c>
      <c r="K4473" s="1">
        <v>42452.419444444444</v>
      </c>
    </row>
    <row r="4474" spans="1:11" x14ac:dyDescent="0.25">
      <c r="A4474" t="s">
        <v>7912</v>
      </c>
      <c r="B4474" t="s">
        <v>45</v>
      </c>
      <c r="C4474">
        <v>25</v>
      </c>
      <c r="D4474" t="s">
        <v>13</v>
      </c>
      <c r="E4474">
        <v>25</v>
      </c>
      <c r="F4474" t="s">
        <v>13</v>
      </c>
      <c r="G4474">
        <v>25</v>
      </c>
      <c r="H4474" t="s">
        <v>13</v>
      </c>
      <c r="I4474" t="s">
        <v>42</v>
      </c>
      <c r="J4474" t="s">
        <v>7913</v>
      </c>
      <c r="K4474" s="1">
        <v>42452.420138888891</v>
      </c>
    </row>
    <row r="4475" spans="1:11" x14ac:dyDescent="0.25">
      <c r="A4475" t="s">
        <v>7914</v>
      </c>
      <c r="B4475" t="s">
        <v>17</v>
      </c>
      <c r="C4475">
        <v>11.95</v>
      </c>
      <c r="D4475" t="s">
        <v>112</v>
      </c>
      <c r="E4475">
        <v>14.31</v>
      </c>
      <c r="F4475" t="s">
        <v>13</v>
      </c>
      <c r="G4475">
        <v>11.95</v>
      </c>
      <c r="H4475" t="s">
        <v>112</v>
      </c>
      <c r="I4475" t="s">
        <v>19</v>
      </c>
      <c r="J4475">
        <v>312124903</v>
      </c>
      <c r="K4475" s="1">
        <v>42452.418749999997</v>
      </c>
    </row>
    <row r="4476" spans="1:11" x14ac:dyDescent="0.25">
      <c r="A4476" t="s">
        <v>7915</v>
      </c>
      <c r="B4476" t="s">
        <v>45</v>
      </c>
      <c r="C4476">
        <v>11.95</v>
      </c>
      <c r="D4476" t="s">
        <v>112</v>
      </c>
      <c r="E4476">
        <v>14.31</v>
      </c>
      <c r="F4476" t="s">
        <v>13</v>
      </c>
      <c r="G4476">
        <v>11.95</v>
      </c>
      <c r="H4476" t="s">
        <v>112</v>
      </c>
      <c r="I4476" t="s">
        <v>19</v>
      </c>
      <c r="J4476">
        <v>312124893</v>
      </c>
      <c r="K4476" s="1">
        <v>42452.418749999997</v>
      </c>
    </row>
    <row r="4477" spans="1:11" x14ac:dyDescent="0.25">
      <c r="A4477" t="s">
        <v>7916</v>
      </c>
      <c r="B4477" t="s">
        <v>45</v>
      </c>
      <c r="C4477">
        <v>12.44</v>
      </c>
      <c r="D4477" t="s">
        <v>13</v>
      </c>
      <c r="E4477">
        <v>12.44</v>
      </c>
      <c r="F4477" t="s">
        <v>13</v>
      </c>
      <c r="G4477">
        <v>42.2</v>
      </c>
      <c r="H4477" t="s">
        <v>14</v>
      </c>
      <c r="I4477" t="s">
        <v>42</v>
      </c>
      <c r="J4477" t="s">
        <v>7917</v>
      </c>
      <c r="K4477" s="1">
        <v>42452.420138888891</v>
      </c>
    </row>
    <row r="4478" spans="1:11" x14ac:dyDescent="0.25">
      <c r="A4478" t="s">
        <v>7918</v>
      </c>
      <c r="B4478" t="s">
        <v>17</v>
      </c>
      <c r="C4478">
        <v>14</v>
      </c>
      <c r="D4478" t="s">
        <v>13</v>
      </c>
      <c r="E4478">
        <v>14</v>
      </c>
      <c r="F4478" t="s">
        <v>13</v>
      </c>
      <c r="G4478">
        <v>47.49</v>
      </c>
      <c r="H4478" t="s">
        <v>14</v>
      </c>
      <c r="I4478" t="s">
        <v>42</v>
      </c>
      <c r="J4478" t="s">
        <v>7919</v>
      </c>
      <c r="K4478" s="1">
        <v>42452.418749999997</v>
      </c>
    </row>
    <row r="4479" spans="1:11" x14ac:dyDescent="0.25">
      <c r="A4479" t="s">
        <v>7920</v>
      </c>
      <c r="B4479" t="s">
        <v>12</v>
      </c>
      <c r="C4479">
        <v>31.11</v>
      </c>
      <c r="D4479" t="s">
        <v>13</v>
      </c>
      <c r="E4479">
        <v>31.11</v>
      </c>
      <c r="F4479" t="s">
        <v>13</v>
      </c>
      <c r="G4479">
        <v>105.53</v>
      </c>
      <c r="H4479" t="s">
        <v>14</v>
      </c>
      <c r="I4479" t="s">
        <v>15</v>
      </c>
      <c r="J4479" t="s">
        <v>7921</v>
      </c>
      <c r="K4479" s="1">
        <v>42452.418749999997</v>
      </c>
    </row>
    <row r="4480" spans="1:11" x14ac:dyDescent="0.25">
      <c r="A4480" t="s">
        <v>7922</v>
      </c>
      <c r="B4480" t="s">
        <v>17</v>
      </c>
      <c r="C4480">
        <v>19.45</v>
      </c>
      <c r="D4480" t="s">
        <v>13</v>
      </c>
      <c r="E4480">
        <v>19.45</v>
      </c>
      <c r="F4480" t="s">
        <v>13</v>
      </c>
      <c r="G4480">
        <v>193.36</v>
      </c>
      <c r="H4480" t="s">
        <v>18</v>
      </c>
      <c r="I4480" t="s">
        <v>19</v>
      </c>
      <c r="J4480" t="s">
        <v>7923</v>
      </c>
      <c r="K4480" s="1">
        <v>42452.418749999997</v>
      </c>
    </row>
    <row r="4481" spans="1:11" x14ac:dyDescent="0.25">
      <c r="A4481" t="s">
        <v>7924</v>
      </c>
      <c r="B4481" t="s">
        <v>17</v>
      </c>
      <c r="C4481">
        <v>25</v>
      </c>
      <c r="D4481" t="s">
        <v>13</v>
      </c>
      <c r="E4481">
        <v>25</v>
      </c>
      <c r="F4481" t="s">
        <v>13</v>
      </c>
      <c r="G4481">
        <v>25</v>
      </c>
      <c r="H4481" t="s">
        <v>13</v>
      </c>
      <c r="I4481" t="s">
        <v>42</v>
      </c>
      <c r="J4481" t="s">
        <v>7925</v>
      </c>
      <c r="K4481" s="1">
        <v>42452.418749999997</v>
      </c>
    </row>
    <row r="4482" spans="1:11" x14ac:dyDescent="0.25">
      <c r="A4482" t="s">
        <v>7926</v>
      </c>
      <c r="B4482" t="s">
        <v>17</v>
      </c>
      <c r="C4482">
        <v>1</v>
      </c>
      <c r="D4482" t="s">
        <v>13</v>
      </c>
      <c r="E4482">
        <v>1</v>
      </c>
      <c r="F4482" t="s">
        <v>13</v>
      </c>
      <c r="G4482">
        <v>1</v>
      </c>
      <c r="H4482" t="s">
        <v>13</v>
      </c>
      <c r="I4482" t="s">
        <v>19</v>
      </c>
      <c r="J4482" t="s">
        <v>7927</v>
      </c>
      <c r="K4482" s="1">
        <v>42452.418749999997</v>
      </c>
    </row>
    <row r="4483" spans="1:11" x14ac:dyDescent="0.25">
      <c r="A4483" t="s">
        <v>7928</v>
      </c>
      <c r="B4483" t="s">
        <v>45</v>
      </c>
      <c r="C4483">
        <v>11.95</v>
      </c>
      <c r="D4483" t="s">
        <v>112</v>
      </c>
      <c r="E4483">
        <v>14.31</v>
      </c>
      <c r="F4483" t="s">
        <v>13</v>
      </c>
      <c r="G4483">
        <v>11.95</v>
      </c>
      <c r="H4483" t="s">
        <v>112</v>
      </c>
      <c r="I4483" t="s">
        <v>19</v>
      </c>
      <c r="J4483">
        <v>312124859</v>
      </c>
      <c r="K4483" s="1">
        <v>42452.418749999997</v>
      </c>
    </row>
    <row r="4484" spans="1:11" x14ac:dyDescent="0.25">
      <c r="A4484" t="s">
        <v>7929</v>
      </c>
      <c r="B4484" t="s">
        <v>45</v>
      </c>
      <c r="C4484">
        <v>11.95</v>
      </c>
      <c r="D4484" t="s">
        <v>112</v>
      </c>
      <c r="E4484">
        <v>14.31</v>
      </c>
      <c r="F4484" t="s">
        <v>13</v>
      </c>
      <c r="G4484">
        <v>11.95</v>
      </c>
      <c r="H4484" t="s">
        <v>112</v>
      </c>
      <c r="I4484" t="s">
        <v>19</v>
      </c>
      <c r="J4484">
        <v>312124847</v>
      </c>
      <c r="K4484" s="1">
        <v>42452.418055555558</v>
      </c>
    </row>
    <row r="4485" spans="1:11" x14ac:dyDescent="0.25">
      <c r="A4485" t="s">
        <v>7930</v>
      </c>
      <c r="B4485" t="s">
        <v>17</v>
      </c>
      <c r="C4485">
        <v>16.23</v>
      </c>
      <c r="D4485" t="s">
        <v>13</v>
      </c>
      <c r="E4485">
        <v>16.23</v>
      </c>
      <c r="F4485" t="s">
        <v>13</v>
      </c>
      <c r="G4485">
        <v>161.35</v>
      </c>
      <c r="H4485" t="s">
        <v>18</v>
      </c>
      <c r="I4485" t="s">
        <v>19</v>
      </c>
      <c r="J4485" t="s">
        <v>7931</v>
      </c>
      <c r="K4485" s="1">
        <v>42452.418055555558</v>
      </c>
    </row>
    <row r="4486" spans="1:11" x14ac:dyDescent="0.25">
      <c r="A4486" t="s">
        <v>7932</v>
      </c>
      <c r="B4486" t="s">
        <v>17</v>
      </c>
      <c r="C4486">
        <v>168.23</v>
      </c>
      <c r="D4486" t="s">
        <v>13</v>
      </c>
      <c r="E4486">
        <v>168.23</v>
      </c>
      <c r="F4486" t="s">
        <v>13</v>
      </c>
      <c r="G4486">
        <v>1672.39</v>
      </c>
      <c r="H4486" t="s">
        <v>18</v>
      </c>
      <c r="I4486" t="s">
        <v>124</v>
      </c>
      <c r="J4486" t="s">
        <v>7933</v>
      </c>
      <c r="K4486" s="1">
        <v>42452.418055555558</v>
      </c>
    </row>
    <row r="4487" spans="1:11" x14ac:dyDescent="0.25">
      <c r="A4487" t="s">
        <v>7934</v>
      </c>
      <c r="B4487" t="s">
        <v>12</v>
      </c>
      <c r="C4487">
        <v>10.220000000000001</v>
      </c>
      <c r="D4487" t="s">
        <v>13</v>
      </c>
      <c r="E4487">
        <v>10.220000000000001</v>
      </c>
      <c r="F4487" t="s">
        <v>13</v>
      </c>
      <c r="G4487">
        <v>34.72</v>
      </c>
      <c r="H4487" t="s">
        <v>14</v>
      </c>
      <c r="I4487" t="s">
        <v>15</v>
      </c>
      <c r="J4487" t="s">
        <v>7935</v>
      </c>
      <c r="K4487" s="1">
        <v>42452.418055555558</v>
      </c>
    </row>
    <row r="4488" spans="1:11" x14ac:dyDescent="0.25">
      <c r="A4488" t="s">
        <v>7936</v>
      </c>
      <c r="B4488" t="s">
        <v>17</v>
      </c>
      <c r="C4488">
        <v>50</v>
      </c>
      <c r="D4488" t="s">
        <v>13</v>
      </c>
      <c r="E4488">
        <v>50</v>
      </c>
      <c r="F4488" t="s">
        <v>13</v>
      </c>
      <c r="G4488">
        <v>497.06</v>
      </c>
      <c r="H4488" t="s">
        <v>18</v>
      </c>
      <c r="I4488" t="s">
        <v>19</v>
      </c>
      <c r="J4488" t="s">
        <v>7937</v>
      </c>
      <c r="K4488" s="1">
        <v>42452.418055555558</v>
      </c>
    </row>
    <row r="4489" spans="1:11" x14ac:dyDescent="0.25">
      <c r="A4489" t="s">
        <v>7938</v>
      </c>
      <c r="B4489" t="s">
        <v>17</v>
      </c>
      <c r="C4489">
        <v>54.32</v>
      </c>
      <c r="D4489" t="s">
        <v>13</v>
      </c>
      <c r="E4489">
        <v>54.32</v>
      </c>
      <c r="F4489" t="s">
        <v>13</v>
      </c>
      <c r="G4489">
        <v>540</v>
      </c>
      <c r="H4489" t="s">
        <v>18</v>
      </c>
      <c r="I4489" t="s">
        <v>19</v>
      </c>
      <c r="J4489" t="s">
        <v>7939</v>
      </c>
      <c r="K4489" s="1">
        <v>42452.418055555558</v>
      </c>
    </row>
    <row r="4490" spans="1:11" x14ac:dyDescent="0.25">
      <c r="A4490" t="s">
        <v>7940</v>
      </c>
      <c r="B4490" t="s">
        <v>17</v>
      </c>
      <c r="C4490">
        <v>11.95</v>
      </c>
      <c r="D4490" t="s">
        <v>112</v>
      </c>
      <c r="E4490">
        <v>14.31</v>
      </c>
      <c r="F4490" t="s">
        <v>13</v>
      </c>
      <c r="G4490">
        <v>11.95</v>
      </c>
      <c r="H4490" t="s">
        <v>112</v>
      </c>
      <c r="I4490" t="s">
        <v>19</v>
      </c>
      <c r="J4490">
        <v>312124839</v>
      </c>
      <c r="K4490" s="1">
        <v>42452.418055555558</v>
      </c>
    </row>
    <row r="4491" spans="1:11" x14ac:dyDescent="0.25">
      <c r="A4491" t="s">
        <v>7941</v>
      </c>
      <c r="B4491" t="s">
        <v>17</v>
      </c>
      <c r="C4491">
        <v>95.27</v>
      </c>
      <c r="D4491" t="s">
        <v>13</v>
      </c>
      <c r="E4491">
        <v>95.27</v>
      </c>
      <c r="F4491" t="s">
        <v>13</v>
      </c>
      <c r="G4491">
        <v>947.09</v>
      </c>
      <c r="H4491" t="s">
        <v>18</v>
      </c>
      <c r="I4491" t="s">
        <v>19</v>
      </c>
      <c r="J4491" t="s">
        <v>7942</v>
      </c>
      <c r="K4491" s="1">
        <v>42452.418055555558</v>
      </c>
    </row>
    <row r="4492" spans="1:11" x14ac:dyDescent="0.25">
      <c r="A4492" t="s">
        <v>7943</v>
      </c>
      <c r="B4492" t="s">
        <v>45</v>
      </c>
      <c r="C4492">
        <v>10.89</v>
      </c>
      <c r="D4492" t="s">
        <v>13</v>
      </c>
      <c r="E4492">
        <v>10.89</v>
      </c>
      <c r="F4492" t="s">
        <v>13</v>
      </c>
      <c r="G4492">
        <v>37</v>
      </c>
      <c r="H4492" t="s">
        <v>14</v>
      </c>
      <c r="I4492" t="s">
        <v>42</v>
      </c>
      <c r="J4492" t="s">
        <v>7944</v>
      </c>
      <c r="K4492" s="1">
        <v>42452.418055555558</v>
      </c>
    </row>
    <row r="4493" spans="1:11" x14ac:dyDescent="0.25">
      <c r="A4493" t="s">
        <v>7945</v>
      </c>
      <c r="B4493" t="s">
        <v>17</v>
      </c>
      <c r="C4493">
        <v>10.24</v>
      </c>
      <c r="D4493" t="s">
        <v>13</v>
      </c>
      <c r="E4493">
        <v>10.24</v>
      </c>
      <c r="F4493" t="s">
        <v>13</v>
      </c>
      <c r="G4493">
        <v>15.84</v>
      </c>
      <c r="H4493" t="s">
        <v>25</v>
      </c>
      <c r="I4493" t="s">
        <v>19</v>
      </c>
      <c r="J4493" t="s">
        <v>7946</v>
      </c>
      <c r="K4493" s="1">
        <v>42452.418055555558</v>
      </c>
    </row>
    <row r="4494" spans="1:11" x14ac:dyDescent="0.25">
      <c r="A4494" t="s">
        <v>7947</v>
      </c>
      <c r="B4494" t="s">
        <v>17</v>
      </c>
      <c r="C4494">
        <v>9.1199999999999992</v>
      </c>
      <c r="D4494" t="s">
        <v>13</v>
      </c>
      <c r="E4494">
        <v>9.1199999999999992</v>
      </c>
      <c r="F4494" t="s">
        <v>13</v>
      </c>
      <c r="G4494">
        <v>1212.71</v>
      </c>
      <c r="H4494" t="s">
        <v>67</v>
      </c>
      <c r="I4494" t="s">
        <v>19</v>
      </c>
      <c r="J4494" t="s">
        <v>7948</v>
      </c>
      <c r="K4494" s="1">
        <v>42452.418055555558</v>
      </c>
    </row>
    <row r="4495" spans="1:11" x14ac:dyDescent="0.25">
      <c r="A4495" t="s">
        <v>7949</v>
      </c>
      <c r="B4495" t="s">
        <v>17</v>
      </c>
      <c r="C4495">
        <v>11.95</v>
      </c>
      <c r="D4495" t="s">
        <v>112</v>
      </c>
      <c r="E4495">
        <v>14.31</v>
      </c>
      <c r="F4495" t="s">
        <v>13</v>
      </c>
      <c r="G4495">
        <v>11.95</v>
      </c>
      <c r="H4495" t="s">
        <v>112</v>
      </c>
      <c r="I4495" t="s">
        <v>19</v>
      </c>
      <c r="J4495">
        <v>312124811</v>
      </c>
      <c r="K4495" s="1">
        <v>42452.418055555558</v>
      </c>
    </row>
    <row r="4496" spans="1:11" x14ac:dyDescent="0.25">
      <c r="A4496" t="s">
        <v>7950</v>
      </c>
      <c r="B4496" t="s">
        <v>17</v>
      </c>
      <c r="C4496">
        <v>9.1199999999999992</v>
      </c>
      <c r="D4496" t="s">
        <v>13</v>
      </c>
      <c r="E4496">
        <v>9.1199999999999992</v>
      </c>
      <c r="F4496" t="s">
        <v>13</v>
      </c>
      <c r="G4496">
        <v>1212.71</v>
      </c>
      <c r="H4496" t="s">
        <v>67</v>
      </c>
      <c r="I4496" t="s">
        <v>19</v>
      </c>
      <c r="J4496" t="s">
        <v>7951</v>
      </c>
      <c r="K4496" s="1">
        <v>42452.418055555558</v>
      </c>
    </row>
    <row r="4497" spans="1:11" x14ac:dyDescent="0.25">
      <c r="A4497" t="s">
        <v>7952</v>
      </c>
      <c r="B4497" t="s">
        <v>17</v>
      </c>
      <c r="C4497">
        <v>69.989999999999995</v>
      </c>
      <c r="D4497" t="s">
        <v>13</v>
      </c>
      <c r="E4497">
        <v>69.989999999999995</v>
      </c>
      <c r="F4497" t="s">
        <v>13</v>
      </c>
      <c r="G4497">
        <v>237.76</v>
      </c>
      <c r="H4497" t="s">
        <v>14</v>
      </c>
      <c r="I4497" t="s">
        <v>42</v>
      </c>
      <c r="J4497" t="s">
        <v>7953</v>
      </c>
      <c r="K4497" s="1">
        <v>42452.418055555558</v>
      </c>
    </row>
    <row r="4498" spans="1:11" x14ac:dyDescent="0.25">
      <c r="A4498" t="s">
        <v>7954</v>
      </c>
      <c r="B4498" t="s">
        <v>17</v>
      </c>
      <c r="C4498">
        <v>100</v>
      </c>
      <c r="D4498" t="s">
        <v>13</v>
      </c>
      <c r="E4498">
        <v>100</v>
      </c>
      <c r="F4498" t="s">
        <v>13</v>
      </c>
      <c r="G4498">
        <v>994.11</v>
      </c>
      <c r="H4498" t="s">
        <v>18</v>
      </c>
      <c r="I4498" t="s">
        <v>19</v>
      </c>
      <c r="J4498" t="s">
        <v>7955</v>
      </c>
      <c r="K4498" s="1">
        <v>42452.418055555558</v>
      </c>
    </row>
    <row r="4499" spans="1:11" x14ac:dyDescent="0.25">
      <c r="A4499" t="s">
        <v>7956</v>
      </c>
      <c r="B4499" t="s">
        <v>17</v>
      </c>
      <c r="C4499">
        <v>20.14</v>
      </c>
      <c r="D4499" t="s">
        <v>13</v>
      </c>
      <c r="E4499">
        <v>20.14</v>
      </c>
      <c r="F4499" t="s">
        <v>13</v>
      </c>
      <c r="G4499">
        <v>68.42</v>
      </c>
      <c r="H4499" t="s">
        <v>14</v>
      </c>
      <c r="I4499" t="s">
        <v>42</v>
      </c>
      <c r="J4499" t="s">
        <v>7957</v>
      </c>
      <c r="K4499" s="1">
        <v>42452.418749999997</v>
      </c>
    </row>
    <row r="4500" spans="1:11" x14ac:dyDescent="0.25">
      <c r="A4500" t="s">
        <v>7958</v>
      </c>
      <c r="B4500" t="s">
        <v>17</v>
      </c>
      <c r="C4500">
        <v>500</v>
      </c>
      <c r="D4500" t="s">
        <v>14</v>
      </c>
      <c r="E4500">
        <v>500</v>
      </c>
      <c r="F4500" t="s">
        <v>14</v>
      </c>
      <c r="G4500">
        <v>500</v>
      </c>
      <c r="H4500" t="s">
        <v>14</v>
      </c>
      <c r="I4500" t="s">
        <v>42</v>
      </c>
      <c r="J4500">
        <v>155881432</v>
      </c>
      <c r="K4500" s="1">
        <v>42452.419444444444</v>
      </c>
    </row>
    <row r="4501" spans="1:11" x14ac:dyDescent="0.25">
      <c r="A4501" t="s">
        <v>7959</v>
      </c>
      <c r="B4501" t="s">
        <v>17</v>
      </c>
      <c r="C4501">
        <v>75.760000000000005</v>
      </c>
      <c r="D4501" t="s">
        <v>13</v>
      </c>
      <c r="E4501">
        <v>75.760000000000005</v>
      </c>
      <c r="F4501" t="s">
        <v>13</v>
      </c>
      <c r="G4501">
        <v>753.14</v>
      </c>
      <c r="H4501" t="s">
        <v>18</v>
      </c>
      <c r="I4501" t="s">
        <v>19</v>
      </c>
      <c r="J4501" t="s">
        <v>7960</v>
      </c>
      <c r="K4501" s="1">
        <v>42452.417361111111</v>
      </c>
    </row>
    <row r="4502" spans="1:11" x14ac:dyDescent="0.25">
      <c r="A4502" t="s">
        <v>7961</v>
      </c>
      <c r="B4502" t="s">
        <v>45</v>
      </c>
      <c r="C4502">
        <v>13.93</v>
      </c>
      <c r="D4502" t="s">
        <v>13</v>
      </c>
      <c r="E4502">
        <v>13.93</v>
      </c>
      <c r="F4502" t="s">
        <v>13</v>
      </c>
      <c r="G4502">
        <v>11.6</v>
      </c>
      <c r="H4502" t="s">
        <v>112</v>
      </c>
      <c r="I4502" t="s">
        <v>19</v>
      </c>
      <c r="J4502" t="s">
        <v>7962</v>
      </c>
      <c r="K4502" s="1">
        <v>42452.417361111111</v>
      </c>
    </row>
    <row r="4503" spans="1:11" x14ac:dyDescent="0.25">
      <c r="A4503" t="s">
        <v>7963</v>
      </c>
      <c r="B4503" t="s">
        <v>45</v>
      </c>
      <c r="C4503">
        <v>53.49</v>
      </c>
      <c r="D4503" t="s">
        <v>13</v>
      </c>
      <c r="E4503">
        <v>53.49</v>
      </c>
      <c r="F4503" t="s">
        <v>13</v>
      </c>
      <c r="G4503">
        <v>531.75</v>
      </c>
      <c r="H4503" t="s">
        <v>18</v>
      </c>
      <c r="I4503" t="s">
        <v>19</v>
      </c>
      <c r="J4503" t="s">
        <v>7964</v>
      </c>
      <c r="K4503" s="1">
        <v>42452.417361111111</v>
      </c>
    </row>
    <row r="4504" spans="1:11" x14ac:dyDescent="0.25">
      <c r="A4504" t="s">
        <v>7965</v>
      </c>
      <c r="B4504" t="s">
        <v>45</v>
      </c>
      <c r="C4504">
        <v>15.55</v>
      </c>
      <c r="D4504" t="s">
        <v>13</v>
      </c>
      <c r="E4504">
        <v>15.55</v>
      </c>
      <c r="F4504" t="s">
        <v>13</v>
      </c>
      <c r="G4504">
        <v>52.83</v>
      </c>
      <c r="H4504" t="s">
        <v>14</v>
      </c>
      <c r="I4504" t="s">
        <v>42</v>
      </c>
      <c r="J4504" t="s">
        <v>7966</v>
      </c>
      <c r="K4504" s="1">
        <v>42452.417361111111</v>
      </c>
    </row>
    <row r="4505" spans="1:11" x14ac:dyDescent="0.25">
      <c r="A4505" t="s">
        <v>7967</v>
      </c>
      <c r="B4505" t="s">
        <v>17</v>
      </c>
      <c r="C4505">
        <v>43.55</v>
      </c>
      <c r="D4505" t="s">
        <v>13</v>
      </c>
      <c r="E4505">
        <v>43.55</v>
      </c>
      <c r="F4505" t="s">
        <v>13</v>
      </c>
      <c r="G4505">
        <v>147.94</v>
      </c>
      <c r="H4505" t="s">
        <v>14</v>
      </c>
      <c r="I4505" t="s">
        <v>42</v>
      </c>
      <c r="J4505" t="s">
        <v>7968</v>
      </c>
      <c r="K4505" s="1">
        <v>42452.416666666664</v>
      </c>
    </row>
    <row r="4506" spans="1:11" x14ac:dyDescent="0.25">
      <c r="A4506" t="s">
        <v>7969</v>
      </c>
      <c r="B4506" t="s">
        <v>45</v>
      </c>
      <c r="C4506">
        <v>3</v>
      </c>
      <c r="D4506" t="s">
        <v>13</v>
      </c>
      <c r="E4506">
        <v>3</v>
      </c>
      <c r="F4506" t="s">
        <v>13</v>
      </c>
      <c r="G4506">
        <v>29.83</v>
      </c>
      <c r="H4506" t="s">
        <v>18</v>
      </c>
      <c r="I4506" t="s">
        <v>124</v>
      </c>
      <c r="J4506" t="s">
        <v>7970</v>
      </c>
      <c r="K4506" s="1">
        <v>42452.416666666664</v>
      </c>
    </row>
    <row r="4507" spans="1:11" x14ac:dyDescent="0.25">
      <c r="A4507" t="s">
        <v>7971</v>
      </c>
      <c r="B4507" t="s">
        <v>17</v>
      </c>
      <c r="C4507">
        <v>100</v>
      </c>
      <c r="D4507" t="s">
        <v>13</v>
      </c>
      <c r="E4507">
        <v>100</v>
      </c>
      <c r="F4507" t="s">
        <v>13</v>
      </c>
      <c r="G4507">
        <v>994.11</v>
      </c>
      <c r="H4507" t="s">
        <v>18</v>
      </c>
      <c r="I4507" t="s">
        <v>19</v>
      </c>
      <c r="J4507" t="s">
        <v>7972</v>
      </c>
      <c r="K4507" s="1">
        <v>42452.416666666664</v>
      </c>
    </row>
    <row r="4508" spans="1:11" x14ac:dyDescent="0.25">
      <c r="A4508" t="s">
        <v>7973</v>
      </c>
      <c r="B4508" t="s">
        <v>17</v>
      </c>
      <c r="C4508">
        <v>1</v>
      </c>
      <c r="D4508" t="s">
        <v>13</v>
      </c>
      <c r="E4508">
        <v>1</v>
      </c>
      <c r="F4508" t="s">
        <v>13</v>
      </c>
      <c r="G4508">
        <v>1</v>
      </c>
      <c r="H4508" t="s">
        <v>13</v>
      </c>
      <c r="I4508" t="s">
        <v>42</v>
      </c>
      <c r="J4508" t="s">
        <v>7974</v>
      </c>
      <c r="K4508" s="1">
        <v>42452.418055555558</v>
      </c>
    </row>
    <row r="4509" spans="1:11" x14ac:dyDescent="0.25">
      <c r="A4509" t="s">
        <v>7975</v>
      </c>
      <c r="B4509" t="s">
        <v>45</v>
      </c>
      <c r="C4509">
        <v>3</v>
      </c>
      <c r="D4509" t="s">
        <v>13</v>
      </c>
      <c r="E4509">
        <v>3</v>
      </c>
      <c r="F4509" t="s">
        <v>13</v>
      </c>
      <c r="G4509">
        <v>29.83</v>
      </c>
      <c r="H4509" t="s">
        <v>18</v>
      </c>
      <c r="I4509" t="s">
        <v>124</v>
      </c>
      <c r="J4509" t="s">
        <v>7976</v>
      </c>
      <c r="K4509" s="1">
        <v>42452.415972222225</v>
      </c>
    </row>
    <row r="4510" spans="1:11" x14ac:dyDescent="0.25">
      <c r="A4510" t="s">
        <v>7977</v>
      </c>
      <c r="B4510" t="s">
        <v>17</v>
      </c>
      <c r="C4510">
        <v>32.47</v>
      </c>
      <c r="D4510" t="s">
        <v>13</v>
      </c>
      <c r="E4510">
        <v>32.47</v>
      </c>
      <c r="F4510" t="s">
        <v>13</v>
      </c>
      <c r="G4510">
        <v>322.79000000000002</v>
      </c>
      <c r="H4510" t="s">
        <v>18</v>
      </c>
      <c r="I4510" t="s">
        <v>19</v>
      </c>
      <c r="J4510" t="s">
        <v>7978</v>
      </c>
      <c r="K4510" s="1">
        <v>42452.415972222225</v>
      </c>
    </row>
    <row r="4511" spans="1:11" x14ac:dyDescent="0.25">
      <c r="A4511" t="s">
        <v>7979</v>
      </c>
      <c r="B4511" t="s">
        <v>17</v>
      </c>
      <c r="C4511">
        <v>15.56</v>
      </c>
      <c r="D4511" t="s">
        <v>13</v>
      </c>
      <c r="E4511">
        <v>15.56</v>
      </c>
      <c r="F4511" t="s">
        <v>13</v>
      </c>
      <c r="G4511">
        <v>52.87</v>
      </c>
      <c r="H4511" t="s">
        <v>14</v>
      </c>
      <c r="I4511" t="s">
        <v>42</v>
      </c>
      <c r="J4511" t="s">
        <v>7980</v>
      </c>
      <c r="K4511" s="1">
        <v>42452.416666666664</v>
      </c>
    </row>
    <row r="4512" spans="1:11" x14ac:dyDescent="0.25">
      <c r="A4512" t="s">
        <v>7981</v>
      </c>
      <c r="B4512" t="s">
        <v>12</v>
      </c>
      <c r="C4512">
        <v>102.5</v>
      </c>
      <c r="D4512" t="s">
        <v>13</v>
      </c>
      <c r="E4512">
        <v>102.5</v>
      </c>
      <c r="F4512" t="s">
        <v>13</v>
      </c>
      <c r="G4512">
        <v>1018.96</v>
      </c>
      <c r="H4512" t="s">
        <v>18</v>
      </c>
      <c r="I4512" t="s">
        <v>15</v>
      </c>
      <c r="J4512" t="s">
        <v>7982</v>
      </c>
      <c r="K4512" s="1">
        <v>42452.415972222225</v>
      </c>
    </row>
    <row r="4513" spans="1:11" x14ac:dyDescent="0.25">
      <c r="A4513" t="s">
        <v>7983</v>
      </c>
      <c r="B4513" t="s">
        <v>17</v>
      </c>
      <c r="C4513">
        <v>50</v>
      </c>
      <c r="D4513" t="s">
        <v>13</v>
      </c>
      <c r="E4513">
        <v>50</v>
      </c>
      <c r="F4513" t="s">
        <v>13</v>
      </c>
      <c r="G4513">
        <v>497.06</v>
      </c>
      <c r="H4513" t="s">
        <v>18</v>
      </c>
      <c r="I4513" t="s">
        <v>19</v>
      </c>
      <c r="J4513" t="s">
        <v>7984</v>
      </c>
      <c r="K4513" s="1">
        <v>42452.415972222225</v>
      </c>
    </row>
    <row r="4514" spans="1:11" x14ac:dyDescent="0.25">
      <c r="A4514" t="s">
        <v>7985</v>
      </c>
      <c r="B4514" t="s">
        <v>17</v>
      </c>
      <c r="C4514">
        <v>20.5</v>
      </c>
      <c r="D4514" t="s">
        <v>13</v>
      </c>
      <c r="E4514">
        <v>20.5</v>
      </c>
      <c r="F4514" t="s">
        <v>13</v>
      </c>
      <c r="G4514">
        <v>203.8</v>
      </c>
      <c r="H4514" t="s">
        <v>18</v>
      </c>
      <c r="I4514" t="s">
        <v>42</v>
      </c>
      <c r="J4514" t="s">
        <v>7986</v>
      </c>
      <c r="K4514" s="1">
        <v>42452.416666666664</v>
      </c>
    </row>
    <row r="4515" spans="1:11" x14ac:dyDescent="0.25">
      <c r="A4515" t="s">
        <v>7987</v>
      </c>
      <c r="B4515" t="s">
        <v>17</v>
      </c>
      <c r="C4515">
        <v>31.11</v>
      </c>
      <c r="D4515" t="s">
        <v>13</v>
      </c>
      <c r="E4515">
        <v>31.11</v>
      </c>
      <c r="F4515" t="s">
        <v>13</v>
      </c>
      <c r="G4515">
        <v>105.69</v>
      </c>
      <c r="H4515" t="s">
        <v>14</v>
      </c>
      <c r="I4515" t="s">
        <v>42</v>
      </c>
      <c r="J4515" t="s">
        <v>7988</v>
      </c>
      <c r="K4515" s="1">
        <v>42452.415972222225</v>
      </c>
    </row>
    <row r="4516" spans="1:11" x14ac:dyDescent="0.25">
      <c r="A4516" t="s">
        <v>7989</v>
      </c>
      <c r="B4516" t="s">
        <v>17</v>
      </c>
      <c r="C4516">
        <v>75.760000000000005</v>
      </c>
      <c r="D4516" t="s">
        <v>13</v>
      </c>
      <c r="E4516">
        <v>75.760000000000005</v>
      </c>
      <c r="F4516" t="s">
        <v>13</v>
      </c>
      <c r="G4516">
        <v>753.14</v>
      </c>
      <c r="H4516" t="s">
        <v>18</v>
      </c>
      <c r="I4516" t="s">
        <v>19</v>
      </c>
      <c r="J4516" t="s">
        <v>7990</v>
      </c>
      <c r="K4516" s="1">
        <v>42452.415277777778</v>
      </c>
    </row>
    <row r="4517" spans="1:11" x14ac:dyDescent="0.25">
      <c r="A4517" t="s">
        <v>7991</v>
      </c>
      <c r="B4517" t="s">
        <v>17</v>
      </c>
      <c r="C4517">
        <v>64.94</v>
      </c>
      <c r="D4517" t="s">
        <v>13</v>
      </c>
      <c r="E4517">
        <v>64.94</v>
      </c>
      <c r="F4517" t="s">
        <v>13</v>
      </c>
      <c r="G4517">
        <v>645.58000000000004</v>
      </c>
      <c r="H4517" t="s">
        <v>18</v>
      </c>
      <c r="I4517" t="s">
        <v>19</v>
      </c>
      <c r="J4517" t="s">
        <v>7992</v>
      </c>
      <c r="K4517" s="1">
        <v>42452.415277777778</v>
      </c>
    </row>
    <row r="4518" spans="1:11" x14ac:dyDescent="0.25">
      <c r="A4518" t="s">
        <v>7993</v>
      </c>
      <c r="B4518" t="s">
        <v>45</v>
      </c>
      <c r="C4518">
        <v>1</v>
      </c>
      <c r="D4518" t="s">
        <v>13</v>
      </c>
      <c r="E4518">
        <v>1</v>
      </c>
      <c r="F4518" t="s">
        <v>13</v>
      </c>
      <c r="G4518">
        <v>1</v>
      </c>
      <c r="H4518" t="s">
        <v>13</v>
      </c>
      <c r="I4518" t="s">
        <v>42</v>
      </c>
      <c r="J4518" t="s">
        <v>7994</v>
      </c>
      <c r="K4518" s="1">
        <v>42452.417361111111</v>
      </c>
    </row>
    <row r="4519" spans="1:11" x14ac:dyDescent="0.25">
      <c r="A4519" t="s">
        <v>7995</v>
      </c>
      <c r="B4519" t="s">
        <v>17</v>
      </c>
      <c r="C4519">
        <v>25.63</v>
      </c>
      <c r="D4519" t="s">
        <v>13</v>
      </c>
      <c r="E4519">
        <v>25.63</v>
      </c>
      <c r="F4519" t="s">
        <v>13</v>
      </c>
      <c r="G4519">
        <v>254.79</v>
      </c>
      <c r="H4519" t="s">
        <v>18</v>
      </c>
      <c r="I4519" t="s">
        <v>42</v>
      </c>
      <c r="J4519" t="s">
        <v>7996</v>
      </c>
      <c r="K4519" s="1">
        <v>42452.416666666664</v>
      </c>
    </row>
    <row r="4520" spans="1:11" x14ac:dyDescent="0.25">
      <c r="A4520" t="s">
        <v>7997</v>
      </c>
      <c r="B4520" t="s">
        <v>17</v>
      </c>
      <c r="C4520">
        <v>27.23</v>
      </c>
      <c r="D4520" t="s">
        <v>13</v>
      </c>
      <c r="E4520">
        <v>27.23</v>
      </c>
      <c r="F4520" t="s">
        <v>13</v>
      </c>
      <c r="G4520">
        <v>92.51</v>
      </c>
      <c r="H4520" t="s">
        <v>14</v>
      </c>
      <c r="I4520" t="s">
        <v>42</v>
      </c>
      <c r="J4520" t="s">
        <v>7998</v>
      </c>
      <c r="K4520" s="1">
        <v>42452.415972222225</v>
      </c>
    </row>
    <row r="4521" spans="1:11" x14ac:dyDescent="0.25">
      <c r="A4521" t="s">
        <v>7999</v>
      </c>
      <c r="B4521" t="s">
        <v>17</v>
      </c>
      <c r="C4521">
        <v>50</v>
      </c>
      <c r="D4521" t="s">
        <v>13</v>
      </c>
      <c r="E4521">
        <v>50</v>
      </c>
      <c r="F4521" t="s">
        <v>13</v>
      </c>
      <c r="G4521">
        <v>497.06</v>
      </c>
      <c r="H4521" t="s">
        <v>18</v>
      </c>
      <c r="I4521" t="s">
        <v>19</v>
      </c>
      <c r="J4521" t="s">
        <v>8000</v>
      </c>
      <c r="K4521" s="1">
        <v>42452.415277777778</v>
      </c>
    </row>
    <row r="4522" spans="1:11" x14ac:dyDescent="0.25">
      <c r="A4522" t="s">
        <v>8001</v>
      </c>
      <c r="B4522" t="s">
        <v>17</v>
      </c>
      <c r="C4522">
        <v>10.25</v>
      </c>
      <c r="D4522" t="s">
        <v>13</v>
      </c>
      <c r="E4522">
        <v>10.25</v>
      </c>
      <c r="F4522" t="s">
        <v>13</v>
      </c>
      <c r="G4522">
        <v>101.9</v>
      </c>
      <c r="H4522" t="s">
        <v>18</v>
      </c>
      <c r="I4522" t="s">
        <v>19</v>
      </c>
      <c r="J4522" t="s">
        <v>8002</v>
      </c>
      <c r="K4522" s="1">
        <v>42452.415277777778</v>
      </c>
    </row>
    <row r="4523" spans="1:11" x14ac:dyDescent="0.25">
      <c r="A4523" t="s">
        <v>8003</v>
      </c>
      <c r="B4523" t="s">
        <v>17</v>
      </c>
      <c r="C4523">
        <v>32.03</v>
      </c>
      <c r="D4523" t="s">
        <v>13</v>
      </c>
      <c r="E4523">
        <v>32.03</v>
      </c>
      <c r="F4523" t="s">
        <v>13</v>
      </c>
      <c r="G4523">
        <v>108.82</v>
      </c>
      <c r="H4523" t="s">
        <v>14</v>
      </c>
      <c r="I4523" t="s">
        <v>42</v>
      </c>
      <c r="J4523">
        <v>30097436</v>
      </c>
      <c r="K4523" s="1">
        <v>42452.415277777778</v>
      </c>
    </row>
    <row r="4524" spans="1:11" x14ac:dyDescent="0.25">
      <c r="A4524" t="s">
        <v>8004</v>
      </c>
      <c r="B4524" t="s">
        <v>17</v>
      </c>
      <c r="C4524">
        <v>25.63</v>
      </c>
      <c r="D4524" t="s">
        <v>13</v>
      </c>
      <c r="E4524">
        <v>25.63</v>
      </c>
      <c r="F4524" t="s">
        <v>13</v>
      </c>
      <c r="G4524">
        <v>254.79</v>
      </c>
      <c r="H4524" t="s">
        <v>18</v>
      </c>
      <c r="I4524" t="s">
        <v>19</v>
      </c>
      <c r="J4524" t="s">
        <v>8005</v>
      </c>
      <c r="K4524" s="1">
        <v>42452.415277777778</v>
      </c>
    </row>
    <row r="4525" spans="1:11" x14ac:dyDescent="0.25">
      <c r="A4525" t="s">
        <v>8006</v>
      </c>
      <c r="B4525" t="s">
        <v>17</v>
      </c>
      <c r="C4525">
        <v>14</v>
      </c>
      <c r="D4525" t="s">
        <v>13</v>
      </c>
      <c r="E4525">
        <v>14</v>
      </c>
      <c r="F4525" t="s">
        <v>13</v>
      </c>
      <c r="G4525">
        <v>47.57</v>
      </c>
      <c r="H4525" t="s">
        <v>14</v>
      </c>
      <c r="I4525" t="s">
        <v>42</v>
      </c>
      <c r="J4525" t="s">
        <v>8007</v>
      </c>
      <c r="K4525" s="1">
        <v>42452.415277777778</v>
      </c>
    </row>
    <row r="4526" spans="1:11" x14ac:dyDescent="0.25">
      <c r="A4526" t="s">
        <v>8008</v>
      </c>
      <c r="B4526" t="s">
        <v>17</v>
      </c>
      <c r="C4526">
        <v>16.329999999999998</v>
      </c>
      <c r="D4526" t="s">
        <v>13</v>
      </c>
      <c r="E4526">
        <v>16.329999999999998</v>
      </c>
      <c r="F4526" t="s">
        <v>13</v>
      </c>
      <c r="G4526">
        <v>55.48</v>
      </c>
      <c r="H4526" t="s">
        <v>14</v>
      </c>
      <c r="I4526" t="s">
        <v>42</v>
      </c>
      <c r="J4526" t="s">
        <v>8009</v>
      </c>
      <c r="K4526" s="1">
        <v>42452.415277777778</v>
      </c>
    </row>
    <row r="4527" spans="1:11" x14ac:dyDescent="0.25">
      <c r="A4527" t="s">
        <v>8010</v>
      </c>
      <c r="B4527" t="s">
        <v>45</v>
      </c>
      <c r="C4527">
        <v>175</v>
      </c>
      <c r="D4527" t="s">
        <v>14</v>
      </c>
      <c r="E4527">
        <v>175</v>
      </c>
      <c r="F4527" t="s">
        <v>14</v>
      </c>
      <c r="G4527">
        <v>175</v>
      </c>
      <c r="H4527" t="s">
        <v>14</v>
      </c>
      <c r="I4527" t="s">
        <v>42</v>
      </c>
      <c r="J4527" t="s">
        <v>8011</v>
      </c>
      <c r="K4527" s="1">
        <v>42452.43472222222</v>
      </c>
    </row>
    <row r="4528" spans="1:11" x14ac:dyDescent="0.25">
      <c r="A4528" t="s">
        <v>8012</v>
      </c>
      <c r="B4528" t="s">
        <v>45</v>
      </c>
      <c r="C4528">
        <v>100</v>
      </c>
      <c r="D4528" t="s">
        <v>14</v>
      </c>
      <c r="E4528">
        <v>31.11</v>
      </c>
      <c r="F4528" t="s">
        <v>13</v>
      </c>
      <c r="G4528">
        <v>105.5</v>
      </c>
      <c r="H4528" t="s">
        <v>14</v>
      </c>
      <c r="I4528" t="s">
        <v>42</v>
      </c>
      <c r="J4528">
        <v>49564639</v>
      </c>
      <c r="K4528" s="1">
        <v>42452.414583333331</v>
      </c>
    </row>
    <row r="4529" spans="1:11" x14ac:dyDescent="0.25">
      <c r="A4529" t="s">
        <v>8013</v>
      </c>
      <c r="B4529" t="s">
        <v>17</v>
      </c>
      <c r="C4529">
        <v>10.84</v>
      </c>
      <c r="D4529" t="s">
        <v>13</v>
      </c>
      <c r="E4529">
        <v>10.84</v>
      </c>
      <c r="F4529" t="s">
        <v>13</v>
      </c>
      <c r="G4529">
        <v>36.83</v>
      </c>
      <c r="H4529" t="s">
        <v>14</v>
      </c>
      <c r="I4529" t="s">
        <v>42</v>
      </c>
      <c r="J4529" t="s">
        <v>8014</v>
      </c>
      <c r="K4529" s="1">
        <v>42452.414583333331</v>
      </c>
    </row>
    <row r="4530" spans="1:11" x14ac:dyDescent="0.25">
      <c r="A4530" t="s">
        <v>8015</v>
      </c>
      <c r="B4530" t="s">
        <v>17</v>
      </c>
      <c r="C4530">
        <v>30.75</v>
      </c>
      <c r="D4530" t="s">
        <v>13</v>
      </c>
      <c r="E4530">
        <v>30.75</v>
      </c>
      <c r="F4530" t="s">
        <v>13</v>
      </c>
      <c r="G4530">
        <v>306.11</v>
      </c>
      <c r="H4530" t="s">
        <v>18</v>
      </c>
      <c r="I4530" t="s">
        <v>19</v>
      </c>
      <c r="J4530" t="s">
        <v>8016</v>
      </c>
      <c r="K4530" s="1">
        <v>42452.413888888892</v>
      </c>
    </row>
    <row r="4531" spans="1:11" x14ac:dyDescent="0.25">
      <c r="A4531" t="s">
        <v>8017</v>
      </c>
      <c r="B4531" t="s">
        <v>17</v>
      </c>
      <c r="C4531">
        <v>10.82</v>
      </c>
      <c r="D4531" t="s">
        <v>13</v>
      </c>
      <c r="E4531">
        <v>10.82</v>
      </c>
      <c r="F4531" t="s">
        <v>13</v>
      </c>
      <c r="G4531">
        <v>107.71</v>
      </c>
      <c r="H4531" t="s">
        <v>18</v>
      </c>
      <c r="I4531" t="s">
        <v>19</v>
      </c>
      <c r="J4531" t="s">
        <v>8018</v>
      </c>
      <c r="K4531" s="1">
        <v>42452.413888888892</v>
      </c>
    </row>
    <row r="4532" spans="1:11" x14ac:dyDescent="0.25">
      <c r="A4532" t="s">
        <v>8019</v>
      </c>
      <c r="B4532" t="s">
        <v>12</v>
      </c>
      <c r="C4532">
        <v>300</v>
      </c>
      <c r="D4532" t="s">
        <v>14</v>
      </c>
      <c r="E4532">
        <v>300</v>
      </c>
      <c r="F4532" t="s">
        <v>14</v>
      </c>
      <c r="G4532">
        <v>300</v>
      </c>
      <c r="H4532" t="s">
        <v>14</v>
      </c>
      <c r="I4532" t="s">
        <v>15</v>
      </c>
      <c r="J4532">
        <v>155880902</v>
      </c>
      <c r="K4532" s="1">
        <v>42452.413888888892</v>
      </c>
    </row>
    <row r="4533" spans="1:11" x14ac:dyDescent="0.25">
      <c r="A4533" t="s">
        <v>8020</v>
      </c>
      <c r="B4533" t="s">
        <v>45</v>
      </c>
      <c r="C4533">
        <v>31.11</v>
      </c>
      <c r="D4533" t="s">
        <v>13</v>
      </c>
      <c r="E4533">
        <v>31.11</v>
      </c>
      <c r="F4533" t="s">
        <v>13</v>
      </c>
      <c r="G4533">
        <v>105.69</v>
      </c>
      <c r="H4533" t="s">
        <v>14</v>
      </c>
      <c r="I4533" t="s">
        <v>42</v>
      </c>
      <c r="J4533" t="s">
        <v>8021</v>
      </c>
      <c r="K4533" s="1">
        <v>42452.414583333331</v>
      </c>
    </row>
    <row r="4534" spans="1:11" x14ac:dyDescent="0.25">
      <c r="A4534" t="s">
        <v>8022</v>
      </c>
      <c r="B4534" t="s">
        <v>17</v>
      </c>
      <c r="C4534">
        <v>1</v>
      </c>
      <c r="D4534" t="s">
        <v>13</v>
      </c>
      <c r="E4534">
        <v>1</v>
      </c>
      <c r="F4534" t="s">
        <v>13</v>
      </c>
      <c r="G4534">
        <v>1</v>
      </c>
      <c r="H4534" t="s">
        <v>13</v>
      </c>
      <c r="I4534" t="s">
        <v>42</v>
      </c>
      <c r="J4534" t="s">
        <v>8023</v>
      </c>
      <c r="K4534" s="1">
        <v>42452.414583333331</v>
      </c>
    </row>
    <row r="4535" spans="1:11" x14ac:dyDescent="0.25">
      <c r="A4535" t="s">
        <v>8024</v>
      </c>
      <c r="B4535" t="s">
        <v>17</v>
      </c>
      <c r="C4535">
        <v>100</v>
      </c>
      <c r="D4535" t="s">
        <v>13</v>
      </c>
      <c r="E4535">
        <v>100</v>
      </c>
      <c r="F4535" t="s">
        <v>13</v>
      </c>
      <c r="G4535">
        <v>995.46</v>
      </c>
      <c r="H4535" t="s">
        <v>18</v>
      </c>
      <c r="I4535" t="s">
        <v>19</v>
      </c>
      <c r="J4535" t="s">
        <v>8025</v>
      </c>
      <c r="K4535" s="1">
        <v>42452.413888888892</v>
      </c>
    </row>
    <row r="4536" spans="1:11" x14ac:dyDescent="0.25">
      <c r="A4536" t="s">
        <v>8026</v>
      </c>
      <c r="B4536" t="s">
        <v>17</v>
      </c>
      <c r="C4536">
        <v>150</v>
      </c>
      <c r="D4536" t="s">
        <v>13</v>
      </c>
      <c r="E4536">
        <v>150</v>
      </c>
      <c r="F4536" t="s">
        <v>13</v>
      </c>
      <c r="G4536">
        <v>150</v>
      </c>
      <c r="H4536" t="s">
        <v>13</v>
      </c>
      <c r="I4536" t="s">
        <v>42</v>
      </c>
      <c r="J4536" t="s">
        <v>8027</v>
      </c>
      <c r="K4536" s="1">
        <v>42452.415277777778</v>
      </c>
    </row>
    <row r="4537" spans="1:11" x14ac:dyDescent="0.25">
      <c r="A4537" t="s">
        <v>8028</v>
      </c>
      <c r="B4537" t="s">
        <v>45</v>
      </c>
      <c r="C4537">
        <v>16.23</v>
      </c>
      <c r="D4537" t="s">
        <v>13</v>
      </c>
      <c r="E4537">
        <v>16.23</v>
      </c>
      <c r="F4537" t="s">
        <v>13</v>
      </c>
      <c r="G4537">
        <v>161.57</v>
      </c>
      <c r="H4537" t="s">
        <v>18</v>
      </c>
      <c r="I4537" t="s">
        <v>19</v>
      </c>
      <c r="J4537" t="s">
        <v>8029</v>
      </c>
      <c r="K4537" s="1">
        <v>42452.413888888892</v>
      </c>
    </row>
    <row r="4538" spans="1:11" x14ac:dyDescent="0.25">
      <c r="A4538" t="s">
        <v>8030</v>
      </c>
      <c r="B4538" t="s">
        <v>17</v>
      </c>
      <c r="C4538">
        <v>10.58</v>
      </c>
      <c r="D4538" t="s">
        <v>13</v>
      </c>
      <c r="E4538">
        <v>10.58</v>
      </c>
      <c r="F4538" t="s">
        <v>13</v>
      </c>
      <c r="G4538">
        <v>105.32</v>
      </c>
      <c r="H4538" t="s">
        <v>18</v>
      </c>
      <c r="I4538" t="s">
        <v>19</v>
      </c>
      <c r="J4538" t="s">
        <v>8031</v>
      </c>
      <c r="K4538" s="1">
        <v>42452.413194444445</v>
      </c>
    </row>
    <row r="4539" spans="1:11" x14ac:dyDescent="0.25">
      <c r="A4539" t="s">
        <v>8032</v>
      </c>
      <c r="B4539" t="s">
        <v>17</v>
      </c>
      <c r="C4539">
        <v>62.23</v>
      </c>
      <c r="D4539" t="s">
        <v>13</v>
      </c>
      <c r="E4539">
        <v>62.23</v>
      </c>
      <c r="F4539" t="s">
        <v>13</v>
      </c>
      <c r="G4539">
        <v>211.4</v>
      </c>
      <c r="H4539" t="s">
        <v>14</v>
      </c>
      <c r="I4539" t="s">
        <v>42</v>
      </c>
      <c r="J4539" t="s">
        <v>8033</v>
      </c>
      <c r="K4539" s="1">
        <v>42452.413194444445</v>
      </c>
    </row>
    <row r="4540" spans="1:11" x14ac:dyDescent="0.25">
      <c r="A4540" t="s">
        <v>8034</v>
      </c>
      <c r="B4540" t="s">
        <v>17</v>
      </c>
      <c r="C4540">
        <v>10</v>
      </c>
      <c r="D4540" t="s">
        <v>14</v>
      </c>
      <c r="E4540">
        <v>3.1</v>
      </c>
      <c r="F4540" t="s">
        <v>13</v>
      </c>
      <c r="G4540">
        <v>10.55</v>
      </c>
      <c r="H4540" t="s">
        <v>14</v>
      </c>
      <c r="I4540" t="s">
        <v>42</v>
      </c>
      <c r="J4540">
        <v>49564393</v>
      </c>
      <c r="K4540" s="1">
        <v>42452.413194444445</v>
      </c>
    </row>
    <row r="4541" spans="1:11" x14ac:dyDescent="0.25">
      <c r="A4541" t="s">
        <v>8035</v>
      </c>
      <c r="B4541" t="s">
        <v>17</v>
      </c>
      <c r="C4541">
        <v>27.16</v>
      </c>
      <c r="D4541" t="s">
        <v>13</v>
      </c>
      <c r="E4541">
        <v>27.16</v>
      </c>
      <c r="F4541" t="s">
        <v>13</v>
      </c>
      <c r="G4541">
        <v>270.37</v>
      </c>
      <c r="H4541" t="s">
        <v>18</v>
      </c>
      <c r="I4541" t="s">
        <v>19</v>
      </c>
      <c r="J4541" t="s">
        <v>8036</v>
      </c>
      <c r="K4541" s="1">
        <v>42452.413194444445</v>
      </c>
    </row>
    <row r="4542" spans="1:11" x14ac:dyDescent="0.25">
      <c r="A4542" t="s">
        <v>8037</v>
      </c>
      <c r="B4542" t="s">
        <v>45</v>
      </c>
      <c r="C4542">
        <v>45.11</v>
      </c>
      <c r="D4542" t="s">
        <v>13</v>
      </c>
      <c r="E4542">
        <v>45.11</v>
      </c>
      <c r="F4542" t="s">
        <v>13</v>
      </c>
      <c r="G4542">
        <v>153.24</v>
      </c>
      <c r="H4542" t="s">
        <v>14</v>
      </c>
      <c r="I4542" t="s">
        <v>42</v>
      </c>
      <c r="J4542" t="s">
        <v>8038</v>
      </c>
      <c r="K4542" s="1">
        <v>42452.413194444445</v>
      </c>
    </row>
    <row r="4543" spans="1:11" x14ac:dyDescent="0.25">
      <c r="A4543" t="s">
        <v>8039</v>
      </c>
      <c r="B4543" t="s">
        <v>17</v>
      </c>
      <c r="C4543">
        <v>10</v>
      </c>
      <c r="D4543" t="s">
        <v>13</v>
      </c>
      <c r="E4543">
        <v>10</v>
      </c>
      <c r="F4543" t="s">
        <v>13</v>
      </c>
      <c r="G4543">
        <v>99.55</v>
      </c>
      <c r="H4543" t="s">
        <v>18</v>
      </c>
      <c r="I4543" t="s">
        <v>19</v>
      </c>
      <c r="J4543" t="s">
        <v>8040</v>
      </c>
      <c r="K4543" s="1">
        <v>42452.413194444445</v>
      </c>
    </row>
    <row r="4544" spans="1:11" x14ac:dyDescent="0.25">
      <c r="A4544" t="s">
        <v>8041</v>
      </c>
      <c r="B4544" t="s">
        <v>17</v>
      </c>
      <c r="C4544">
        <v>54.11</v>
      </c>
      <c r="D4544" t="s">
        <v>13</v>
      </c>
      <c r="E4544">
        <v>54.11</v>
      </c>
      <c r="F4544" t="s">
        <v>13</v>
      </c>
      <c r="G4544">
        <v>538.65</v>
      </c>
      <c r="H4544" t="s">
        <v>18</v>
      </c>
      <c r="I4544" t="s">
        <v>19</v>
      </c>
      <c r="J4544" t="s">
        <v>8042</v>
      </c>
      <c r="K4544" s="1">
        <v>42452.413194444445</v>
      </c>
    </row>
    <row r="4545" spans="1:11" x14ac:dyDescent="0.25">
      <c r="A4545" t="s">
        <v>8043</v>
      </c>
      <c r="B4545" t="s">
        <v>12</v>
      </c>
      <c r="C4545">
        <v>15.56</v>
      </c>
      <c r="D4545" t="s">
        <v>13</v>
      </c>
      <c r="E4545">
        <v>15.56</v>
      </c>
      <c r="F4545" t="s">
        <v>13</v>
      </c>
      <c r="G4545">
        <v>52.86</v>
      </c>
      <c r="H4545" t="s">
        <v>14</v>
      </c>
      <c r="I4545" t="s">
        <v>15</v>
      </c>
      <c r="J4545" t="s">
        <v>8044</v>
      </c>
      <c r="K4545" s="1">
        <v>42452.412499999999</v>
      </c>
    </row>
    <row r="4546" spans="1:11" x14ac:dyDescent="0.25">
      <c r="A4546" t="s">
        <v>8045</v>
      </c>
      <c r="B4546" t="s">
        <v>45</v>
      </c>
      <c r="C4546">
        <v>174.49</v>
      </c>
      <c r="D4546" t="s">
        <v>13</v>
      </c>
      <c r="E4546">
        <v>174.49</v>
      </c>
      <c r="F4546" t="s">
        <v>13</v>
      </c>
      <c r="G4546">
        <v>592.75</v>
      </c>
      <c r="H4546" t="s">
        <v>14</v>
      </c>
      <c r="I4546" t="s">
        <v>42</v>
      </c>
      <c r="J4546" t="s">
        <v>8046</v>
      </c>
      <c r="K4546" s="1">
        <v>42452.413194444445</v>
      </c>
    </row>
    <row r="4547" spans="1:11" x14ac:dyDescent="0.25">
      <c r="A4547" t="s">
        <v>8047</v>
      </c>
      <c r="B4547" t="s">
        <v>12</v>
      </c>
      <c r="C4547">
        <v>500</v>
      </c>
      <c r="D4547" t="s">
        <v>14</v>
      </c>
      <c r="E4547">
        <v>500</v>
      </c>
      <c r="F4547" t="s">
        <v>14</v>
      </c>
      <c r="G4547">
        <v>500</v>
      </c>
      <c r="H4547" t="s">
        <v>14</v>
      </c>
      <c r="I4547" t="s">
        <v>15</v>
      </c>
      <c r="J4547">
        <v>155880612</v>
      </c>
      <c r="K4547" s="1">
        <v>42452.412499999999</v>
      </c>
    </row>
    <row r="4548" spans="1:11" x14ac:dyDescent="0.25">
      <c r="A4548" t="s">
        <v>8048</v>
      </c>
      <c r="B4548" t="s">
        <v>17</v>
      </c>
      <c r="C4548">
        <v>8</v>
      </c>
      <c r="D4548" t="s">
        <v>13</v>
      </c>
      <c r="E4548">
        <v>8</v>
      </c>
      <c r="F4548" t="s">
        <v>13</v>
      </c>
      <c r="G4548">
        <v>27.18</v>
      </c>
      <c r="H4548" t="s">
        <v>14</v>
      </c>
      <c r="I4548" t="s">
        <v>42</v>
      </c>
      <c r="J4548">
        <v>30097406</v>
      </c>
      <c r="K4548" s="1">
        <v>42452.413194444445</v>
      </c>
    </row>
    <row r="4549" spans="1:11" x14ac:dyDescent="0.25">
      <c r="A4549" t="s">
        <v>8049</v>
      </c>
      <c r="B4549" t="s">
        <v>12</v>
      </c>
      <c r="C4549">
        <v>10.84</v>
      </c>
      <c r="D4549" t="s">
        <v>13</v>
      </c>
      <c r="E4549">
        <v>10.84</v>
      </c>
      <c r="F4549" t="s">
        <v>13</v>
      </c>
      <c r="G4549">
        <v>36.83</v>
      </c>
      <c r="H4549" t="s">
        <v>14</v>
      </c>
      <c r="I4549" t="s">
        <v>15</v>
      </c>
      <c r="J4549" t="s">
        <v>8050</v>
      </c>
      <c r="K4549" s="1">
        <v>42452.412499999999</v>
      </c>
    </row>
    <row r="4550" spans="1:11" x14ac:dyDescent="0.25">
      <c r="A4550" t="s">
        <v>8051</v>
      </c>
      <c r="B4550" t="s">
        <v>17</v>
      </c>
      <c r="C4550">
        <v>30.75</v>
      </c>
      <c r="D4550" t="s">
        <v>13</v>
      </c>
      <c r="E4550">
        <v>30.75</v>
      </c>
      <c r="F4550" t="s">
        <v>13</v>
      </c>
      <c r="G4550">
        <v>306.11</v>
      </c>
      <c r="H4550" t="s">
        <v>18</v>
      </c>
      <c r="I4550" t="s">
        <v>19</v>
      </c>
      <c r="J4550" t="s">
        <v>8052</v>
      </c>
      <c r="K4550" s="1">
        <v>42452.412499999999</v>
      </c>
    </row>
    <row r="4551" spans="1:11" x14ac:dyDescent="0.25">
      <c r="A4551" t="s">
        <v>8053</v>
      </c>
      <c r="B4551" t="s">
        <v>17</v>
      </c>
      <c r="C4551">
        <v>21.16</v>
      </c>
      <c r="D4551" t="s">
        <v>13</v>
      </c>
      <c r="E4551">
        <v>21.16</v>
      </c>
      <c r="F4551" t="s">
        <v>13</v>
      </c>
      <c r="G4551">
        <v>210.64</v>
      </c>
      <c r="H4551" t="s">
        <v>18</v>
      </c>
      <c r="I4551" t="s">
        <v>19</v>
      </c>
      <c r="J4551" t="s">
        <v>8054</v>
      </c>
      <c r="K4551" s="1">
        <v>42452.412499999999</v>
      </c>
    </row>
    <row r="4552" spans="1:11" x14ac:dyDescent="0.25">
      <c r="A4552" t="s">
        <v>8055</v>
      </c>
      <c r="B4552" t="s">
        <v>45</v>
      </c>
      <c r="C4552">
        <v>50</v>
      </c>
      <c r="D4552" t="s">
        <v>14</v>
      </c>
      <c r="E4552">
        <v>15.52</v>
      </c>
      <c r="F4552" t="s">
        <v>13</v>
      </c>
      <c r="G4552">
        <v>52.75</v>
      </c>
      <c r="H4552" t="s">
        <v>14</v>
      </c>
      <c r="I4552" t="s">
        <v>42</v>
      </c>
      <c r="J4552">
        <v>49564241</v>
      </c>
      <c r="K4552" s="1">
        <v>42452.412499999999</v>
      </c>
    </row>
    <row r="4553" spans="1:11" x14ac:dyDescent="0.25">
      <c r="A4553" t="s">
        <v>8056</v>
      </c>
      <c r="B4553" t="s">
        <v>12</v>
      </c>
      <c r="C4553">
        <v>300</v>
      </c>
      <c r="D4553" t="s">
        <v>14</v>
      </c>
      <c r="E4553">
        <v>300</v>
      </c>
      <c r="F4553" t="s">
        <v>14</v>
      </c>
      <c r="G4553">
        <v>300</v>
      </c>
      <c r="H4553" t="s">
        <v>14</v>
      </c>
      <c r="I4553" t="s">
        <v>15</v>
      </c>
      <c r="J4553">
        <v>155880572</v>
      </c>
      <c r="K4553" s="1">
        <v>42452.412499999999</v>
      </c>
    </row>
    <row r="4554" spans="1:11" x14ac:dyDescent="0.25">
      <c r="A4554" t="s">
        <v>8057</v>
      </c>
      <c r="B4554" t="s">
        <v>45</v>
      </c>
      <c r="C4554">
        <v>10.220000000000001</v>
      </c>
      <c r="D4554" t="s">
        <v>13</v>
      </c>
      <c r="E4554">
        <v>10.220000000000001</v>
      </c>
      <c r="F4554" t="s">
        <v>13</v>
      </c>
      <c r="G4554">
        <v>34.72</v>
      </c>
      <c r="H4554" t="s">
        <v>14</v>
      </c>
      <c r="I4554" t="s">
        <v>42</v>
      </c>
      <c r="J4554" t="s">
        <v>8058</v>
      </c>
      <c r="K4554" s="1">
        <v>42452.412499999999</v>
      </c>
    </row>
    <row r="4555" spans="1:11" x14ac:dyDescent="0.25">
      <c r="A4555" t="s">
        <v>8059</v>
      </c>
      <c r="B4555" t="s">
        <v>17</v>
      </c>
      <c r="C4555">
        <v>5</v>
      </c>
      <c r="D4555" t="s">
        <v>13</v>
      </c>
      <c r="E4555">
        <v>5</v>
      </c>
      <c r="F4555" t="s">
        <v>13</v>
      </c>
      <c r="G4555">
        <v>48.68</v>
      </c>
      <c r="H4555" t="s">
        <v>1986</v>
      </c>
      <c r="I4555" t="s">
        <v>19</v>
      </c>
      <c r="J4555" t="s">
        <v>8060</v>
      </c>
      <c r="K4555" s="1">
        <v>42452.412499999999</v>
      </c>
    </row>
    <row r="4556" spans="1:11" x14ac:dyDescent="0.25">
      <c r="A4556" t="s">
        <v>8061</v>
      </c>
      <c r="B4556" t="s">
        <v>45</v>
      </c>
      <c r="C4556">
        <v>1</v>
      </c>
      <c r="D4556" t="s">
        <v>13</v>
      </c>
      <c r="E4556">
        <v>1</v>
      </c>
      <c r="F4556" t="s">
        <v>13</v>
      </c>
      <c r="G4556">
        <v>1</v>
      </c>
      <c r="H4556" t="s">
        <v>13</v>
      </c>
      <c r="I4556" t="s">
        <v>42</v>
      </c>
      <c r="J4556" t="s">
        <v>8062</v>
      </c>
      <c r="K4556" s="1">
        <v>42452.413888888892</v>
      </c>
    </row>
    <row r="4557" spans="1:11" x14ac:dyDescent="0.25">
      <c r="A4557" t="s">
        <v>8063</v>
      </c>
      <c r="B4557" t="s">
        <v>45</v>
      </c>
      <c r="C4557">
        <v>8</v>
      </c>
      <c r="D4557" t="s">
        <v>13</v>
      </c>
      <c r="E4557">
        <v>8</v>
      </c>
      <c r="F4557" t="s">
        <v>13</v>
      </c>
      <c r="G4557">
        <v>27.18</v>
      </c>
      <c r="H4557" t="s">
        <v>14</v>
      </c>
      <c r="I4557" t="s">
        <v>42</v>
      </c>
      <c r="J4557">
        <v>30097405</v>
      </c>
      <c r="K4557" s="1">
        <v>42452.412499999999</v>
      </c>
    </row>
    <row r="4558" spans="1:11" x14ac:dyDescent="0.25">
      <c r="A4558" t="s">
        <v>8064</v>
      </c>
      <c r="B4558" t="s">
        <v>17</v>
      </c>
      <c r="C4558">
        <v>50</v>
      </c>
      <c r="D4558" t="s">
        <v>13</v>
      </c>
      <c r="E4558">
        <v>50</v>
      </c>
      <c r="F4558" t="s">
        <v>13</v>
      </c>
      <c r="G4558">
        <v>497.73</v>
      </c>
      <c r="H4558" t="s">
        <v>18</v>
      </c>
      <c r="I4558" t="s">
        <v>19</v>
      </c>
      <c r="J4558" t="s">
        <v>8065</v>
      </c>
      <c r="K4558" s="1">
        <v>42452.412499999999</v>
      </c>
    </row>
    <row r="4559" spans="1:11" x14ac:dyDescent="0.25">
      <c r="A4559" t="s">
        <v>8066</v>
      </c>
      <c r="B4559" t="s">
        <v>12</v>
      </c>
      <c r="C4559">
        <v>15.56</v>
      </c>
      <c r="D4559" t="s">
        <v>13</v>
      </c>
      <c r="E4559">
        <v>15.56</v>
      </c>
      <c r="F4559" t="s">
        <v>13</v>
      </c>
      <c r="G4559">
        <v>52.86</v>
      </c>
      <c r="H4559" t="s">
        <v>14</v>
      </c>
      <c r="I4559" t="s">
        <v>15</v>
      </c>
      <c r="J4559" t="s">
        <v>8067</v>
      </c>
      <c r="K4559" s="1">
        <v>42452.412499999999</v>
      </c>
    </row>
    <row r="4560" spans="1:11" x14ac:dyDescent="0.25">
      <c r="A4560" t="s">
        <v>8068</v>
      </c>
      <c r="B4560" t="s">
        <v>45</v>
      </c>
      <c r="C4560">
        <v>20.5</v>
      </c>
      <c r="D4560" t="s">
        <v>13</v>
      </c>
      <c r="E4560">
        <v>20.5</v>
      </c>
      <c r="F4560" t="s">
        <v>13</v>
      </c>
      <c r="G4560">
        <v>35.99</v>
      </c>
      <c r="H4560" t="s">
        <v>461</v>
      </c>
      <c r="I4560" t="s">
        <v>19</v>
      </c>
      <c r="J4560" t="s">
        <v>8069</v>
      </c>
      <c r="K4560" s="1">
        <v>42452.411805555559</v>
      </c>
    </row>
    <row r="4561" spans="1:11" x14ac:dyDescent="0.25">
      <c r="A4561" t="s">
        <v>8070</v>
      </c>
      <c r="B4561" t="s">
        <v>17</v>
      </c>
      <c r="C4561">
        <v>77.78</v>
      </c>
      <c r="D4561" t="s">
        <v>13</v>
      </c>
      <c r="E4561">
        <v>77.78</v>
      </c>
      <c r="F4561" t="s">
        <v>13</v>
      </c>
      <c r="G4561">
        <v>264.22000000000003</v>
      </c>
      <c r="H4561" t="s">
        <v>14</v>
      </c>
      <c r="I4561" t="s">
        <v>42</v>
      </c>
      <c r="J4561" t="s">
        <v>8071</v>
      </c>
      <c r="K4561" s="1">
        <v>42452.412499999999</v>
      </c>
    </row>
    <row r="4562" spans="1:11" x14ac:dyDescent="0.25">
      <c r="A4562" t="s">
        <v>8072</v>
      </c>
      <c r="B4562" t="s">
        <v>45</v>
      </c>
      <c r="C4562">
        <v>46.67</v>
      </c>
      <c r="D4562" t="s">
        <v>13</v>
      </c>
      <c r="E4562">
        <v>46.67</v>
      </c>
      <c r="F4562" t="s">
        <v>13</v>
      </c>
      <c r="G4562">
        <v>158.54</v>
      </c>
      <c r="H4562" t="s">
        <v>14</v>
      </c>
      <c r="I4562" t="s">
        <v>42</v>
      </c>
      <c r="J4562" t="s">
        <v>8073</v>
      </c>
      <c r="K4562" s="1">
        <v>42452.412499999999</v>
      </c>
    </row>
    <row r="4563" spans="1:11" x14ac:dyDescent="0.25">
      <c r="A4563" t="s">
        <v>8074</v>
      </c>
      <c r="B4563" t="s">
        <v>17</v>
      </c>
      <c r="C4563">
        <v>31.11</v>
      </c>
      <c r="D4563" t="s">
        <v>13</v>
      </c>
      <c r="E4563">
        <v>31.11</v>
      </c>
      <c r="F4563" t="s">
        <v>13</v>
      </c>
      <c r="G4563">
        <v>105.69</v>
      </c>
      <c r="H4563" t="s">
        <v>14</v>
      </c>
      <c r="I4563" t="s">
        <v>42</v>
      </c>
      <c r="J4563" t="s">
        <v>8075</v>
      </c>
      <c r="K4563" s="1">
        <v>42452.412499999999</v>
      </c>
    </row>
    <row r="4564" spans="1:11" x14ac:dyDescent="0.25">
      <c r="A4564" t="s">
        <v>8076</v>
      </c>
      <c r="B4564" t="s">
        <v>12</v>
      </c>
      <c r="C4564">
        <v>300</v>
      </c>
      <c r="D4564" t="s">
        <v>14</v>
      </c>
      <c r="E4564">
        <v>300</v>
      </c>
      <c r="F4564" t="s">
        <v>14</v>
      </c>
      <c r="G4564">
        <v>300</v>
      </c>
      <c r="H4564" t="s">
        <v>14</v>
      </c>
      <c r="I4564" t="s">
        <v>15</v>
      </c>
      <c r="J4564">
        <v>155880442</v>
      </c>
      <c r="K4564" s="1">
        <v>42452.411805555559</v>
      </c>
    </row>
    <row r="4565" spans="1:11" x14ac:dyDescent="0.25">
      <c r="A4565" t="s">
        <v>8077</v>
      </c>
      <c r="B4565" t="s">
        <v>17</v>
      </c>
      <c r="C4565">
        <v>1</v>
      </c>
      <c r="D4565" t="s">
        <v>13</v>
      </c>
      <c r="E4565">
        <v>1</v>
      </c>
      <c r="F4565" t="s">
        <v>13</v>
      </c>
      <c r="G4565">
        <v>1</v>
      </c>
      <c r="H4565" t="s">
        <v>13</v>
      </c>
      <c r="I4565" t="s">
        <v>42</v>
      </c>
      <c r="J4565" t="s">
        <v>8078</v>
      </c>
      <c r="K4565" s="1">
        <v>42452.413194444445</v>
      </c>
    </row>
    <row r="4566" spans="1:11" x14ac:dyDescent="0.25">
      <c r="A4566" t="s">
        <v>8079</v>
      </c>
      <c r="B4566" t="s">
        <v>12</v>
      </c>
      <c r="C4566">
        <v>500</v>
      </c>
      <c r="D4566" t="s">
        <v>14</v>
      </c>
      <c r="E4566">
        <v>500</v>
      </c>
      <c r="F4566" t="s">
        <v>14</v>
      </c>
      <c r="G4566">
        <v>500</v>
      </c>
      <c r="H4566" t="s">
        <v>14</v>
      </c>
      <c r="I4566" t="s">
        <v>15</v>
      </c>
      <c r="J4566">
        <v>155880412</v>
      </c>
      <c r="K4566" s="1">
        <v>42452.411805555559</v>
      </c>
    </row>
    <row r="4567" spans="1:11" x14ac:dyDescent="0.25">
      <c r="A4567" t="s">
        <v>8080</v>
      </c>
      <c r="B4567" t="s">
        <v>17</v>
      </c>
      <c r="C4567">
        <v>15.69</v>
      </c>
      <c r="D4567" t="s">
        <v>13</v>
      </c>
      <c r="E4567">
        <v>15.69</v>
      </c>
      <c r="F4567" t="s">
        <v>13</v>
      </c>
      <c r="G4567">
        <v>156.19</v>
      </c>
      <c r="H4567" t="s">
        <v>18</v>
      </c>
      <c r="I4567" t="s">
        <v>19</v>
      </c>
      <c r="J4567" t="s">
        <v>8081</v>
      </c>
      <c r="K4567" s="1">
        <v>42452.411805555559</v>
      </c>
    </row>
    <row r="4568" spans="1:11" x14ac:dyDescent="0.25">
      <c r="A4568" t="s">
        <v>8082</v>
      </c>
      <c r="B4568" t="s">
        <v>17</v>
      </c>
      <c r="C4568">
        <v>300</v>
      </c>
      <c r="D4568" t="s">
        <v>14</v>
      </c>
      <c r="E4568">
        <v>300</v>
      </c>
      <c r="F4568" t="s">
        <v>14</v>
      </c>
      <c r="G4568">
        <v>300</v>
      </c>
      <c r="H4568" t="s">
        <v>14</v>
      </c>
      <c r="I4568" t="s">
        <v>42</v>
      </c>
      <c r="J4568">
        <v>155880382</v>
      </c>
      <c r="K4568" s="1">
        <v>42452.416666666664</v>
      </c>
    </row>
    <row r="4569" spans="1:11" x14ac:dyDescent="0.25">
      <c r="A4569" t="s">
        <v>8083</v>
      </c>
      <c r="B4569" t="s">
        <v>45</v>
      </c>
      <c r="C4569">
        <v>100</v>
      </c>
      <c r="D4569" t="s">
        <v>14</v>
      </c>
      <c r="E4569">
        <v>31.11</v>
      </c>
      <c r="F4569" t="s">
        <v>13</v>
      </c>
      <c r="G4569">
        <v>105.5</v>
      </c>
      <c r="H4569" t="s">
        <v>14</v>
      </c>
      <c r="I4569" t="s">
        <v>42</v>
      </c>
      <c r="J4569">
        <v>49563917</v>
      </c>
      <c r="K4569" s="1">
        <v>42452.411805555559</v>
      </c>
    </row>
    <row r="4570" spans="1:11" x14ac:dyDescent="0.25">
      <c r="A4570" t="s">
        <v>8084</v>
      </c>
      <c r="B4570" t="s">
        <v>12</v>
      </c>
      <c r="C4570">
        <v>8.32</v>
      </c>
      <c r="D4570" t="s">
        <v>13</v>
      </c>
      <c r="E4570">
        <v>8.32</v>
      </c>
      <c r="F4570" t="s">
        <v>13</v>
      </c>
      <c r="G4570">
        <v>28.27</v>
      </c>
      <c r="H4570" t="s">
        <v>14</v>
      </c>
      <c r="I4570" t="s">
        <v>15</v>
      </c>
      <c r="J4570">
        <v>30097392</v>
      </c>
      <c r="K4570" s="1">
        <v>42452.411805555559</v>
      </c>
    </row>
    <row r="4571" spans="1:11" x14ac:dyDescent="0.25">
      <c r="A4571" t="s">
        <v>8085</v>
      </c>
      <c r="B4571" t="s">
        <v>17</v>
      </c>
      <c r="C4571">
        <v>300</v>
      </c>
      <c r="D4571" t="s">
        <v>14</v>
      </c>
      <c r="E4571">
        <v>300</v>
      </c>
      <c r="F4571" t="s">
        <v>14</v>
      </c>
      <c r="G4571">
        <v>300</v>
      </c>
      <c r="H4571" t="s">
        <v>14</v>
      </c>
      <c r="I4571" t="s">
        <v>42</v>
      </c>
      <c r="J4571">
        <v>155880362</v>
      </c>
      <c r="K4571" s="1">
        <v>42452.413888888892</v>
      </c>
    </row>
    <row r="4572" spans="1:11" x14ac:dyDescent="0.25">
      <c r="A4572" t="s">
        <v>8086</v>
      </c>
      <c r="B4572" t="s">
        <v>45</v>
      </c>
      <c r="C4572">
        <v>10.89</v>
      </c>
      <c r="D4572" t="s">
        <v>13</v>
      </c>
      <c r="E4572">
        <v>10.89</v>
      </c>
      <c r="F4572" t="s">
        <v>13</v>
      </c>
      <c r="G4572">
        <v>37</v>
      </c>
      <c r="H4572" t="s">
        <v>14</v>
      </c>
      <c r="I4572" t="s">
        <v>42</v>
      </c>
      <c r="J4572" t="s">
        <v>8087</v>
      </c>
      <c r="K4572" s="1">
        <v>42452.411805555559</v>
      </c>
    </row>
    <row r="4573" spans="1:11" x14ac:dyDescent="0.25">
      <c r="A4573" t="s">
        <v>8088</v>
      </c>
      <c r="B4573" t="s">
        <v>17</v>
      </c>
      <c r="C4573">
        <v>12.45</v>
      </c>
      <c r="D4573" t="s">
        <v>13</v>
      </c>
      <c r="E4573">
        <v>12.45</v>
      </c>
      <c r="F4573" t="s">
        <v>13</v>
      </c>
      <c r="G4573">
        <v>42.3</v>
      </c>
      <c r="H4573" t="s">
        <v>14</v>
      </c>
      <c r="I4573" t="s">
        <v>42</v>
      </c>
      <c r="J4573" t="s">
        <v>8089</v>
      </c>
      <c r="K4573" s="1">
        <v>42452.411805555559</v>
      </c>
    </row>
    <row r="4574" spans="1:11" x14ac:dyDescent="0.25">
      <c r="A4574" t="s">
        <v>8090</v>
      </c>
      <c r="B4574" t="s">
        <v>12</v>
      </c>
      <c r="C4574">
        <v>10.89</v>
      </c>
      <c r="D4574" t="s">
        <v>13</v>
      </c>
      <c r="E4574">
        <v>10.89</v>
      </c>
      <c r="F4574" t="s">
        <v>13</v>
      </c>
      <c r="G4574">
        <v>37</v>
      </c>
      <c r="H4574" t="s">
        <v>14</v>
      </c>
      <c r="I4574" t="s">
        <v>15</v>
      </c>
      <c r="J4574" t="s">
        <v>8091</v>
      </c>
      <c r="K4574" s="1">
        <v>42452.411111111112</v>
      </c>
    </row>
    <row r="4575" spans="1:11" x14ac:dyDescent="0.25">
      <c r="A4575" t="s">
        <v>8092</v>
      </c>
      <c r="B4575" t="s">
        <v>17</v>
      </c>
      <c r="C4575">
        <v>121.73</v>
      </c>
      <c r="D4575" t="s">
        <v>13</v>
      </c>
      <c r="E4575">
        <v>121.73</v>
      </c>
      <c r="F4575" t="s">
        <v>13</v>
      </c>
      <c r="G4575">
        <v>413.52</v>
      </c>
      <c r="H4575" t="s">
        <v>14</v>
      </c>
      <c r="I4575" t="s">
        <v>42</v>
      </c>
      <c r="J4575" t="s">
        <v>8093</v>
      </c>
      <c r="K4575" s="1">
        <v>42452.411805555559</v>
      </c>
    </row>
    <row r="4576" spans="1:11" x14ac:dyDescent="0.25">
      <c r="A4576" t="s">
        <v>8094</v>
      </c>
      <c r="B4576" t="s">
        <v>17</v>
      </c>
      <c r="C4576">
        <v>194.82</v>
      </c>
      <c r="D4576" t="s">
        <v>13</v>
      </c>
      <c r="E4576">
        <v>194.82</v>
      </c>
      <c r="F4576" t="s">
        <v>13</v>
      </c>
      <c r="G4576">
        <v>1939.35</v>
      </c>
      <c r="H4576" t="s">
        <v>18</v>
      </c>
      <c r="I4576" t="s">
        <v>19</v>
      </c>
      <c r="J4576" t="s">
        <v>8095</v>
      </c>
      <c r="K4576" s="1">
        <v>42452.411111111112</v>
      </c>
    </row>
    <row r="4577" spans="1:11" x14ac:dyDescent="0.25">
      <c r="A4577" t="s">
        <v>8096</v>
      </c>
      <c r="B4577" t="s">
        <v>45</v>
      </c>
      <c r="C4577">
        <v>1</v>
      </c>
      <c r="D4577" t="s">
        <v>13</v>
      </c>
      <c r="E4577">
        <v>1</v>
      </c>
      <c r="F4577" t="s">
        <v>13</v>
      </c>
      <c r="G4577">
        <v>1</v>
      </c>
      <c r="H4577" t="s">
        <v>13</v>
      </c>
      <c r="I4577" t="s">
        <v>42</v>
      </c>
      <c r="J4577" t="s">
        <v>8097</v>
      </c>
      <c r="K4577" s="1">
        <v>42452.412499999999</v>
      </c>
    </row>
    <row r="4578" spans="1:11" x14ac:dyDescent="0.25">
      <c r="A4578" t="s">
        <v>8098</v>
      </c>
      <c r="B4578" t="s">
        <v>17</v>
      </c>
      <c r="C4578">
        <v>200</v>
      </c>
      <c r="D4578" t="s">
        <v>13</v>
      </c>
      <c r="E4578">
        <v>200</v>
      </c>
      <c r="F4578" t="s">
        <v>13</v>
      </c>
      <c r="G4578">
        <v>1990.92</v>
      </c>
      <c r="H4578" t="s">
        <v>18</v>
      </c>
      <c r="I4578" t="s">
        <v>19</v>
      </c>
      <c r="J4578" t="s">
        <v>8099</v>
      </c>
      <c r="K4578" s="1">
        <v>42452.411111111112</v>
      </c>
    </row>
    <row r="4579" spans="1:11" x14ac:dyDescent="0.25">
      <c r="A4579" t="s">
        <v>8100</v>
      </c>
      <c r="B4579" t="s">
        <v>12</v>
      </c>
      <c r="C4579">
        <v>15.56</v>
      </c>
      <c r="D4579" t="s">
        <v>13</v>
      </c>
      <c r="E4579">
        <v>15.56</v>
      </c>
      <c r="F4579" t="s">
        <v>13</v>
      </c>
      <c r="G4579">
        <v>52.86</v>
      </c>
      <c r="H4579" t="s">
        <v>14</v>
      </c>
      <c r="I4579" t="s">
        <v>15</v>
      </c>
      <c r="J4579" t="s">
        <v>8101</v>
      </c>
      <c r="K4579" s="1">
        <v>42452.411111111112</v>
      </c>
    </row>
    <row r="4580" spans="1:11" x14ac:dyDescent="0.25">
      <c r="A4580" t="s">
        <v>8102</v>
      </c>
      <c r="B4580" t="s">
        <v>12</v>
      </c>
      <c r="C4580">
        <v>8</v>
      </c>
      <c r="D4580" t="s">
        <v>13</v>
      </c>
      <c r="E4580">
        <v>8</v>
      </c>
      <c r="F4580" t="s">
        <v>13</v>
      </c>
      <c r="G4580">
        <v>27.18</v>
      </c>
      <c r="H4580" t="s">
        <v>14</v>
      </c>
      <c r="I4580" t="s">
        <v>15</v>
      </c>
      <c r="J4580" t="s">
        <v>8103</v>
      </c>
      <c r="K4580" s="1">
        <v>42452.411111111112</v>
      </c>
    </row>
    <row r="4581" spans="1:11" x14ac:dyDescent="0.25">
      <c r="A4581" t="s">
        <v>8104</v>
      </c>
      <c r="B4581" t="s">
        <v>17</v>
      </c>
      <c r="C4581">
        <v>49</v>
      </c>
      <c r="D4581" t="s">
        <v>13</v>
      </c>
      <c r="E4581">
        <v>49</v>
      </c>
      <c r="F4581" t="s">
        <v>13</v>
      </c>
      <c r="G4581">
        <v>49</v>
      </c>
      <c r="H4581" t="s">
        <v>13</v>
      </c>
      <c r="I4581" t="s">
        <v>22</v>
      </c>
      <c r="J4581" t="s">
        <v>8105</v>
      </c>
      <c r="K4581" s="1">
        <v>42452.411111111112</v>
      </c>
    </row>
    <row r="4582" spans="1:11" x14ac:dyDescent="0.25">
      <c r="A4582" t="s">
        <v>8106</v>
      </c>
      <c r="B4582" t="s">
        <v>17</v>
      </c>
      <c r="C4582">
        <v>30.75</v>
      </c>
      <c r="D4582" t="s">
        <v>13</v>
      </c>
      <c r="E4582">
        <v>30.75</v>
      </c>
      <c r="F4582" t="s">
        <v>13</v>
      </c>
      <c r="G4582">
        <v>306.11</v>
      </c>
      <c r="H4582" t="s">
        <v>18</v>
      </c>
      <c r="I4582" t="s">
        <v>19</v>
      </c>
      <c r="J4582" t="s">
        <v>8107</v>
      </c>
      <c r="K4582" s="1">
        <v>42452.411111111112</v>
      </c>
    </row>
    <row r="4583" spans="1:11" x14ac:dyDescent="0.25">
      <c r="A4583" t="s">
        <v>8108</v>
      </c>
      <c r="B4583" t="s">
        <v>45</v>
      </c>
      <c r="C4583">
        <v>32.03</v>
      </c>
      <c r="D4583" t="s">
        <v>13</v>
      </c>
      <c r="E4583">
        <v>32.03</v>
      </c>
      <c r="F4583" t="s">
        <v>13</v>
      </c>
      <c r="G4583">
        <v>108.81</v>
      </c>
      <c r="H4583" t="s">
        <v>14</v>
      </c>
      <c r="I4583" t="s">
        <v>42</v>
      </c>
      <c r="J4583" t="s">
        <v>8109</v>
      </c>
      <c r="K4583" s="1">
        <v>42452.411805555559</v>
      </c>
    </row>
    <row r="4584" spans="1:11" x14ac:dyDescent="0.25">
      <c r="A4584" t="s">
        <v>8110</v>
      </c>
      <c r="B4584" t="s">
        <v>17</v>
      </c>
      <c r="C4584">
        <v>54.32</v>
      </c>
      <c r="D4584" t="s">
        <v>13</v>
      </c>
      <c r="E4584">
        <v>54.32</v>
      </c>
      <c r="F4584" t="s">
        <v>13</v>
      </c>
      <c r="G4584">
        <v>540.74</v>
      </c>
      <c r="H4584" t="s">
        <v>18</v>
      </c>
      <c r="I4584" t="s">
        <v>19</v>
      </c>
      <c r="J4584" t="s">
        <v>8111</v>
      </c>
      <c r="K4584" s="1">
        <v>42452.411111111112</v>
      </c>
    </row>
    <row r="4585" spans="1:11" x14ac:dyDescent="0.25">
      <c r="A4585" t="s">
        <v>8112</v>
      </c>
      <c r="B4585" t="s">
        <v>17</v>
      </c>
      <c r="C4585">
        <v>50</v>
      </c>
      <c r="D4585" t="s">
        <v>13</v>
      </c>
      <c r="E4585">
        <v>50</v>
      </c>
      <c r="F4585" t="s">
        <v>13</v>
      </c>
      <c r="G4585">
        <v>497.73</v>
      </c>
      <c r="H4585" t="s">
        <v>18</v>
      </c>
      <c r="I4585" t="s">
        <v>19</v>
      </c>
      <c r="J4585" t="s">
        <v>8113</v>
      </c>
      <c r="K4585" s="1">
        <v>42452.411111111112</v>
      </c>
    </row>
    <row r="4586" spans="1:11" x14ac:dyDescent="0.25">
      <c r="A4586" t="s">
        <v>8114</v>
      </c>
      <c r="B4586" t="s">
        <v>17</v>
      </c>
      <c r="C4586">
        <v>30.98</v>
      </c>
      <c r="D4586" t="s">
        <v>13</v>
      </c>
      <c r="E4586">
        <v>30.98</v>
      </c>
      <c r="F4586" t="s">
        <v>13</v>
      </c>
      <c r="G4586">
        <v>105.24</v>
      </c>
      <c r="H4586" t="s">
        <v>14</v>
      </c>
      <c r="I4586" t="s">
        <v>42</v>
      </c>
      <c r="J4586" t="s">
        <v>8115</v>
      </c>
      <c r="K4586" s="1">
        <v>42452.411111111112</v>
      </c>
    </row>
    <row r="4587" spans="1:11" x14ac:dyDescent="0.25">
      <c r="A4587" t="s">
        <v>8116</v>
      </c>
      <c r="B4587" t="s">
        <v>17</v>
      </c>
      <c r="C4587">
        <v>54.32</v>
      </c>
      <c r="D4587" t="s">
        <v>13</v>
      </c>
      <c r="E4587">
        <v>54.32</v>
      </c>
      <c r="F4587" t="s">
        <v>13</v>
      </c>
      <c r="G4587">
        <v>540.74</v>
      </c>
      <c r="H4587" t="s">
        <v>18</v>
      </c>
      <c r="I4587" t="s">
        <v>19</v>
      </c>
      <c r="J4587" t="s">
        <v>8117</v>
      </c>
      <c r="K4587" s="1">
        <v>42452.411111111112</v>
      </c>
    </row>
    <row r="4588" spans="1:11" x14ac:dyDescent="0.25">
      <c r="A4588" t="s">
        <v>8118</v>
      </c>
      <c r="B4588" t="s">
        <v>17</v>
      </c>
      <c r="C4588">
        <v>30.75</v>
      </c>
      <c r="D4588" t="s">
        <v>13</v>
      </c>
      <c r="E4588">
        <v>30.75</v>
      </c>
      <c r="F4588" t="s">
        <v>13</v>
      </c>
      <c r="G4588">
        <v>306.11</v>
      </c>
      <c r="H4588" t="s">
        <v>18</v>
      </c>
      <c r="I4588" t="s">
        <v>19</v>
      </c>
      <c r="J4588" t="s">
        <v>8119</v>
      </c>
      <c r="K4588" s="1">
        <v>42452.411111111112</v>
      </c>
    </row>
    <row r="4589" spans="1:11" x14ac:dyDescent="0.25">
      <c r="A4589" t="s">
        <v>8120</v>
      </c>
      <c r="B4589" t="s">
        <v>17</v>
      </c>
      <c r="C4589">
        <v>1</v>
      </c>
      <c r="D4589" t="s">
        <v>14</v>
      </c>
      <c r="E4589">
        <v>1</v>
      </c>
      <c r="F4589" t="s">
        <v>14</v>
      </c>
      <c r="G4589">
        <v>1</v>
      </c>
      <c r="H4589" t="s">
        <v>14</v>
      </c>
      <c r="I4589" t="s">
        <v>42</v>
      </c>
      <c r="J4589" t="s">
        <v>8121</v>
      </c>
      <c r="K4589" s="1">
        <v>42452.411111111112</v>
      </c>
    </row>
    <row r="4590" spans="1:11" x14ac:dyDescent="0.25">
      <c r="A4590" t="s">
        <v>8122</v>
      </c>
      <c r="B4590" t="s">
        <v>17</v>
      </c>
      <c r="C4590">
        <v>32.880000000000003</v>
      </c>
      <c r="D4590" t="s">
        <v>13</v>
      </c>
      <c r="E4590">
        <v>32.880000000000003</v>
      </c>
      <c r="F4590" t="s">
        <v>13</v>
      </c>
      <c r="G4590">
        <v>327.31</v>
      </c>
      <c r="H4590" t="s">
        <v>18</v>
      </c>
      <c r="I4590" t="s">
        <v>124</v>
      </c>
      <c r="J4590" t="s">
        <v>8123</v>
      </c>
      <c r="K4590" s="1">
        <v>42452.410416666666</v>
      </c>
    </row>
    <row r="4591" spans="1:11" x14ac:dyDescent="0.25">
      <c r="A4591" t="s">
        <v>8124</v>
      </c>
      <c r="B4591" t="s">
        <v>17</v>
      </c>
      <c r="C4591">
        <v>32.880000000000003</v>
      </c>
      <c r="D4591" t="s">
        <v>13</v>
      </c>
      <c r="E4591">
        <v>32.880000000000003</v>
      </c>
      <c r="F4591" t="s">
        <v>13</v>
      </c>
      <c r="G4591">
        <v>327.31</v>
      </c>
      <c r="H4591" t="s">
        <v>18</v>
      </c>
      <c r="I4591" t="s">
        <v>124</v>
      </c>
      <c r="J4591" t="s">
        <v>8125</v>
      </c>
      <c r="K4591" s="1">
        <v>42452.410416666666</v>
      </c>
    </row>
    <row r="4592" spans="1:11" x14ac:dyDescent="0.25">
      <c r="A4592" t="s">
        <v>8126</v>
      </c>
      <c r="B4592" t="s">
        <v>45</v>
      </c>
      <c r="C4592">
        <v>12.45</v>
      </c>
      <c r="D4592" t="s">
        <v>13</v>
      </c>
      <c r="E4592">
        <v>12.45</v>
      </c>
      <c r="F4592" t="s">
        <v>13</v>
      </c>
      <c r="G4592">
        <v>42.3</v>
      </c>
      <c r="H4592" t="s">
        <v>14</v>
      </c>
      <c r="I4592" t="s">
        <v>42</v>
      </c>
      <c r="J4592" t="s">
        <v>8127</v>
      </c>
      <c r="K4592" s="1">
        <v>42452.411111111112</v>
      </c>
    </row>
    <row r="4593" spans="1:11" x14ac:dyDescent="0.25">
      <c r="A4593" t="s">
        <v>8128</v>
      </c>
      <c r="B4593" t="s">
        <v>12</v>
      </c>
      <c r="C4593">
        <v>128.13999999999999</v>
      </c>
      <c r="D4593" t="s">
        <v>13</v>
      </c>
      <c r="E4593">
        <v>128.13999999999999</v>
      </c>
      <c r="F4593" t="s">
        <v>13</v>
      </c>
      <c r="G4593">
        <v>435.3</v>
      </c>
      <c r="H4593" t="s">
        <v>14</v>
      </c>
      <c r="I4593" t="s">
        <v>15</v>
      </c>
      <c r="J4593" t="s">
        <v>8129</v>
      </c>
      <c r="K4593" s="1">
        <v>42452.410416666666</v>
      </c>
    </row>
    <row r="4594" spans="1:11" x14ac:dyDescent="0.25">
      <c r="A4594" t="s">
        <v>8130</v>
      </c>
      <c r="B4594" t="s">
        <v>45</v>
      </c>
      <c r="C4594">
        <v>32.67</v>
      </c>
      <c r="D4594" t="s">
        <v>13</v>
      </c>
      <c r="E4594">
        <v>32.67</v>
      </c>
      <c r="F4594" t="s">
        <v>13</v>
      </c>
      <c r="G4594">
        <v>110.98</v>
      </c>
      <c r="H4594" t="s">
        <v>14</v>
      </c>
      <c r="I4594" t="s">
        <v>42</v>
      </c>
      <c r="J4594" t="s">
        <v>8131</v>
      </c>
      <c r="K4594" s="1">
        <v>42452.410416666666</v>
      </c>
    </row>
    <row r="4595" spans="1:11" x14ac:dyDescent="0.25">
      <c r="A4595" t="s">
        <v>8132</v>
      </c>
      <c r="B4595" t="s">
        <v>45</v>
      </c>
      <c r="C4595">
        <v>100</v>
      </c>
      <c r="D4595" t="s">
        <v>14</v>
      </c>
      <c r="E4595">
        <v>31.11</v>
      </c>
      <c r="F4595" t="s">
        <v>13</v>
      </c>
      <c r="G4595">
        <v>105.5</v>
      </c>
      <c r="H4595" t="s">
        <v>14</v>
      </c>
      <c r="I4595" t="s">
        <v>42</v>
      </c>
      <c r="J4595">
        <v>49563675</v>
      </c>
      <c r="K4595" s="1">
        <v>42452.410416666666</v>
      </c>
    </row>
    <row r="4596" spans="1:11" x14ac:dyDescent="0.25">
      <c r="A4596" t="s">
        <v>8133</v>
      </c>
      <c r="B4596" t="s">
        <v>17</v>
      </c>
      <c r="C4596">
        <v>1.37</v>
      </c>
      <c r="D4596" t="s">
        <v>13</v>
      </c>
      <c r="E4596">
        <v>1.37</v>
      </c>
      <c r="F4596" t="s">
        <v>13</v>
      </c>
      <c r="G4596">
        <v>2.12</v>
      </c>
      <c r="H4596" t="s">
        <v>25</v>
      </c>
      <c r="I4596" t="s">
        <v>19</v>
      </c>
      <c r="J4596" t="s">
        <v>8134</v>
      </c>
      <c r="K4596" s="1">
        <v>42452.410416666666</v>
      </c>
    </row>
    <row r="4597" spans="1:11" x14ac:dyDescent="0.25">
      <c r="A4597" t="s">
        <v>8135</v>
      </c>
      <c r="B4597" t="s">
        <v>17</v>
      </c>
      <c r="C4597">
        <v>100</v>
      </c>
      <c r="D4597" t="s">
        <v>13</v>
      </c>
      <c r="E4597">
        <v>100</v>
      </c>
      <c r="F4597" t="s">
        <v>13</v>
      </c>
      <c r="G4597">
        <v>995.46</v>
      </c>
      <c r="H4597" t="s">
        <v>18</v>
      </c>
      <c r="I4597" t="s">
        <v>19</v>
      </c>
      <c r="J4597" t="s">
        <v>8136</v>
      </c>
      <c r="K4597" s="1">
        <v>42452.410416666666</v>
      </c>
    </row>
    <row r="4598" spans="1:11" x14ac:dyDescent="0.25">
      <c r="A4598" t="s">
        <v>8137</v>
      </c>
      <c r="B4598" t="s">
        <v>45</v>
      </c>
      <c r="C4598">
        <v>20</v>
      </c>
      <c r="D4598" t="s">
        <v>13</v>
      </c>
      <c r="E4598">
        <v>20</v>
      </c>
      <c r="F4598" t="s">
        <v>13</v>
      </c>
      <c r="G4598">
        <v>20</v>
      </c>
      <c r="H4598" t="s">
        <v>13</v>
      </c>
      <c r="I4598" t="s">
        <v>19</v>
      </c>
      <c r="J4598" t="s">
        <v>8138</v>
      </c>
      <c r="K4598" s="1">
        <v>42452.409722222219</v>
      </c>
    </row>
    <row r="4599" spans="1:11" x14ac:dyDescent="0.25">
      <c r="A4599" t="s">
        <v>8139</v>
      </c>
      <c r="B4599" t="s">
        <v>12</v>
      </c>
      <c r="C4599">
        <v>8.32</v>
      </c>
      <c r="D4599" t="s">
        <v>13</v>
      </c>
      <c r="E4599">
        <v>8.32</v>
      </c>
      <c r="F4599" t="s">
        <v>13</v>
      </c>
      <c r="G4599">
        <v>28.27</v>
      </c>
      <c r="H4599" t="s">
        <v>14</v>
      </c>
      <c r="I4599" t="s">
        <v>15</v>
      </c>
      <c r="J4599">
        <v>30097373</v>
      </c>
      <c r="K4599" s="1">
        <v>42452.409722222219</v>
      </c>
    </row>
    <row r="4600" spans="1:11" x14ac:dyDescent="0.25">
      <c r="A4600" t="s">
        <v>8140</v>
      </c>
      <c r="B4600" t="s">
        <v>17</v>
      </c>
      <c r="C4600">
        <v>10.25</v>
      </c>
      <c r="D4600" t="s">
        <v>13</v>
      </c>
      <c r="E4600">
        <v>10.25</v>
      </c>
      <c r="F4600" t="s">
        <v>13</v>
      </c>
      <c r="G4600">
        <v>101.9</v>
      </c>
      <c r="H4600" t="s">
        <v>18</v>
      </c>
      <c r="I4600" t="s">
        <v>19</v>
      </c>
      <c r="J4600" t="s">
        <v>8141</v>
      </c>
      <c r="K4600" s="1">
        <v>42452.409722222219</v>
      </c>
    </row>
    <row r="4601" spans="1:11" x14ac:dyDescent="0.25">
      <c r="A4601" t="s">
        <v>8142</v>
      </c>
      <c r="B4601" t="s">
        <v>17</v>
      </c>
      <c r="C4601">
        <v>8.64</v>
      </c>
      <c r="D4601" t="s">
        <v>13</v>
      </c>
      <c r="E4601">
        <v>8.64</v>
      </c>
      <c r="F4601" t="s">
        <v>13</v>
      </c>
      <c r="G4601">
        <v>29.36</v>
      </c>
      <c r="H4601" t="s">
        <v>14</v>
      </c>
      <c r="I4601" t="s">
        <v>42</v>
      </c>
      <c r="J4601">
        <v>30097369</v>
      </c>
      <c r="K4601" s="1">
        <v>42452.410416666666</v>
      </c>
    </row>
    <row r="4602" spans="1:11" x14ac:dyDescent="0.25">
      <c r="A4602" t="s">
        <v>8143</v>
      </c>
      <c r="B4602" t="s">
        <v>17</v>
      </c>
      <c r="C4602">
        <v>1.36</v>
      </c>
      <c r="D4602" t="s">
        <v>13</v>
      </c>
      <c r="E4602">
        <v>1.36</v>
      </c>
      <c r="F4602" t="s">
        <v>13</v>
      </c>
      <c r="G4602">
        <v>2.11</v>
      </c>
      <c r="H4602" t="s">
        <v>309</v>
      </c>
      <c r="I4602" t="s">
        <v>19</v>
      </c>
      <c r="J4602" t="s">
        <v>8144</v>
      </c>
      <c r="K4602" s="1">
        <v>42452.409722222219</v>
      </c>
    </row>
    <row r="4603" spans="1:11" x14ac:dyDescent="0.25">
      <c r="A4603" t="s">
        <v>8145</v>
      </c>
      <c r="B4603" t="s">
        <v>17</v>
      </c>
      <c r="C4603">
        <v>9.1199999999999992</v>
      </c>
      <c r="D4603" t="s">
        <v>13</v>
      </c>
      <c r="E4603">
        <v>9.1199999999999992</v>
      </c>
      <c r="F4603" t="s">
        <v>13</v>
      </c>
      <c r="G4603">
        <v>1211.9000000000001</v>
      </c>
      <c r="H4603" t="s">
        <v>67</v>
      </c>
      <c r="I4603" t="s">
        <v>19</v>
      </c>
      <c r="J4603" t="s">
        <v>8146</v>
      </c>
      <c r="K4603" s="1">
        <v>42452.409722222219</v>
      </c>
    </row>
    <row r="4604" spans="1:11" x14ac:dyDescent="0.25">
      <c r="A4604" t="s">
        <v>8147</v>
      </c>
      <c r="B4604" t="s">
        <v>17</v>
      </c>
      <c r="C4604">
        <v>250</v>
      </c>
      <c r="D4604" t="s">
        <v>13</v>
      </c>
      <c r="E4604">
        <v>250</v>
      </c>
      <c r="F4604" t="s">
        <v>13</v>
      </c>
      <c r="G4604">
        <v>2485.27</v>
      </c>
      <c r="H4604" t="s">
        <v>18</v>
      </c>
      <c r="I4604" t="s">
        <v>19</v>
      </c>
      <c r="J4604" t="s">
        <v>8148</v>
      </c>
      <c r="K4604" s="1">
        <v>42452.409722222219</v>
      </c>
    </row>
    <row r="4605" spans="1:11" x14ac:dyDescent="0.25">
      <c r="A4605" t="s">
        <v>8149</v>
      </c>
      <c r="B4605" t="s">
        <v>17</v>
      </c>
      <c r="C4605">
        <v>36.47</v>
      </c>
      <c r="D4605" t="s">
        <v>13</v>
      </c>
      <c r="E4605">
        <v>36.47</v>
      </c>
      <c r="F4605" t="s">
        <v>13</v>
      </c>
      <c r="G4605">
        <v>4846.24</v>
      </c>
      <c r="H4605" t="s">
        <v>67</v>
      </c>
      <c r="I4605" t="s">
        <v>19</v>
      </c>
      <c r="J4605" t="s">
        <v>8150</v>
      </c>
      <c r="K4605" s="1">
        <v>42452.409722222219</v>
      </c>
    </row>
    <row r="4606" spans="1:11" x14ac:dyDescent="0.25">
      <c r="A4606" t="s">
        <v>8151</v>
      </c>
      <c r="B4606" t="s">
        <v>45</v>
      </c>
      <c r="C4606">
        <v>62.23</v>
      </c>
      <c r="D4606" t="s">
        <v>13</v>
      </c>
      <c r="E4606">
        <v>62.23</v>
      </c>
      <c r="F4606" t="s">
        <v>13</v>
      </c>
      <c r="G4606">
        <v>211.4</v>
      </c>
      <c r="H4606" t="s">
        <v>14</v>
      </c>
      <c r="I4606" t="s">
        <v>42</v>
      </c>
      <c r="J4606" t="s">
        <v>8152</v>
      </c>
      <c r="K4606" s="1">
        <v>42452.409722222219</v>
      </c>
    </row>
    <row r="4607" spans="1:11" x14ac:dyDescent="0.25">
      <c r="A4607" t="s">
        <v>8153</v>
      </c>
      <c r="B4607" t="s">
        <v>17</v>
      </c>
      <c r="C4607">
        <v>50</v>
      </c>
      <c r="D4607" t="s">
        <v>13</v>
      </c>
      <c r="E4607">
        <v>50</v>
      </c>
      <c r="F4607" t="s">
        <v>13</v>
      </c>
      <c r="G4607">
        <v>497.06</v>
      </c>
      <c r="H4607" t="s">
        <v>18</v>
      </c>
      <c r="I4607" t="s">
        <v>19</v>
      </c>
      <c r="J4607" t="s">
        <v>8154</v>
      </c>
      <c r="K4607" s="1">
        <v>42452.409722222219</v>
      </c>
    </row>
    <row r="4608" spans="1:11" x14ac:dyDescent="0.25">
      <c r="A4608" t="s">
        <v>8155</v>
      </c>
      <c r="B4608" t="s">
        <v>45</v>
      </c>
      <c r="C4608">
        <v>100</v>
      </c>
      <c r="D4608" t="s">
        <v>14</v>
      </c>
      <c r="E4608">
        <v>31.11</v>
      </c>
      <c r="F4608" t="s">
        <v>13</v>
      </c>
      <c r="G4608">
        <v>105.5</v>
      </c>
      <c r="H4608" t="s">
        <v>14</v>
      </c>
      <c r="I4608" t="s">
        <v>42</v>
      </c>
      <c r="J4608">
        <v>49563387</v>
      </c>
      <c r="K4608" s="1">
        <v>42452.40902777778</v>
      </c>
    </row>
    <row r="4609" spans="1:11" x14ac:dyDescent="0.25">
      <c r="A4609" t="s">
        <v>8156</v>
      </c>
      <c r="B4609" t="s">
        <v>17</v>
      </c>
      <c r="C4609">
        <v>100</v>
      </c>
      <c r="D4609" t="s">
        <v>13</v>
      </c>
      <c r="E4609">
        <v>100</v>
      </c>
      <c r="F4609" t="s">
        <v>13</v>
      </c>
      <c r="G4609">
        <v>100</v>
      </c>
      <c r="H4609" t="s">
        <v>13</v>
      </c>
      <c r="I4609" t="s">
        <v>19</v>
      </c>
      <c r="J4609" t="s">
        <v>8157</v>
      </c>
      <c r="K4609" s="1">
        <v>42452.40902777778</v>
      </c>
    </row>
    <row r="4610" spans="1:11" x14ac:dyDescent="0.25">
      <c r="A4610" t="s">
        <v>8158</v>
      </c>
      <c r="B4610" t="s">
        <v>17</v>
      </c>
      <c r="C4610">
        <v>1</v>
      </c>
      <c r="D4610" t="s">
        <v>13</v>
      </c>
      <c r="E4610">
        <v>1</v>
      </c>
      <c r="F4610" t="s">
        <v>13</v>
      </c>
      <c r="G4610">
        <v>1</v>
      </c>
      <c r="H4610" t="s">
        <v>13</v>
      </c>
      <c r="I4610" t="s">
        <v>42</v>
      </c>
      <c r="J4610" t="s">
        <v>8159</v>
      </c>
      <c r="K4610" s="1">
        <v>42452.409722222219</v>
      </c>
    </row>
    <row r="4611" spans="1:11" x14ac:dyDescent="0.25">
      <c r="A4611" t="s">
        <v>8160</v>
      </c>
      <c r="B4611" t="s">
        <v>17</v>
      </c>
      <c r="C4611">
        <v>25</v>
      </c>
      <c r="D4611" t="s">
        <v>13</v>
      </c>
      <c r="E4611">
        <v>25</v>
      </c>
      <c r="F4611" t="s">
        <v>13</v>
      </c>
      <c r="G4611">
        <v>248.53</v>
      </c>
      <c r="H4611" t="s">
        <v>18</v>
      </c>
      <c r="I4611" t="s">
        <v>19</v>
      </c>
      <c r="J4611" t="s">
        <v>8161</v>
      </c>
      <c r="K4611" s="1">
        <v>42452.40902777778</v>
      </c>
    </row>
    <row r="4612" spans="1:11" x14ac:dyDescent="0.25">
      <c r="A4612" t="s">
        <v>8162</v>
      </c>
      <c r="B4612" t="s">
        <v>12</v>
      </c>
      <c r="C4612">
        <v>15.56</v>
      </c>
      <c r="D4612" t="s">
        <v>13</v>
      </c>
      <c r="E4612">
        <v>15.56</v>
      </c>
      <c r="F4612" t="s">
        <v>13</v>
      </c>
      <c r="G4612">
        <v>52.86</v>
      </c>
      <c r="H4612" t="s">
        <v>14</v>
      </c>
      <c r="I4612" t="s">
        <v>15</v>
      </c>
      <c r="J4612" t="s">
        <v>8163</v>
      </c>
      <c r="K4612" s="1">
        <v>42452.40902777778</v>
      </c>
    </row>
    <row r="4613" spans="1:11" x14ac:dyDescent="0.25">
      <c r="A4613" t="s">
        <v>8164</v>
      </c>
      <c r="B4613" t="s">
        <v>45</v>
      </c>
      <c r="C4613">
        <v>10.89</v>
      </c>
      <c r="D4613" t="s">
        <v>13</v>
      </c>
      <c r="E4613">
        <v>10.89</v>
      </c>
      <c r="F4613" t="s">
        <v>13</v>
      </c>
      <c r="G4613">
        <v>37</v>
      </c>
      <c r="H4613" t="s">
        <v>14</v>
      </c>
      <c r="I4613" t="s">
        <v>42</v>
      </c>
      <c r="J4613" t="s">
        <v>8165</v>
      </c>
      <c r="K4613" s="1">
        <v>42452.40902777778</v>
      </c>
    </row>
    <row r="4614" spans="1:11" x14ac:dyDescent="0.25">
      <c r="A4614" t="s">
        <v>8166</v>
      </c>
      <c r="B4614" t="s">
        <v>17</v>
      </c>
      <c r="C4614">
        <v>374</v>
      </c>
      <c r="D4614" t="s">
        <v>14</v>
      </c>
      <c r="E4614">
        <v>374</v>
      </c>
      <c r="F4614" t="s">
        <v>14</v>
      </c>
      <c r="G4614">
        <v>374</v>
      </c>
      <c r="H4614" t="s">
        <v>14</v>
      </c>
      <c r="I4614" t="s">
        <v>42</v>
      </c>
      <c r="J4614">
        <v>155879882</v>
      </c>
      <c r="K4614" s="1">
        <v>42452.410416666666</v>
      </c>
    </row>
    <row r="4615" spans="1:11" x14ac:dyDescent="0.25">
      <c r="A4615" t="s">
        <v>8167</v>
      </c>
      <c r="B4615" t="s">
        <v>17</v>
      </c>
      <c r="C4615">
        <v>403.58</v>
      </c>
      <c r="D4615" t="s">
        <v>13</v>
      </c>
      <c r="E4615">
        <v>403.58</v>
      </c>
      <c r="F4615" t="s">
        <v>13</v>
      </c>
      <c r="G4615">
        <v>53628.82</v>
      </c>
      <c r="H4615" t="s">
        <v>67</v>
      </c>
      <c r="I4615" t="s">
        <v>19</v>
      </c>
      <c r="J4615" t="s">
        <v>8168</v>
      </c>
      <c r="K4615" s="1">
        <v>42452.40902777778</v>
      </c>
    </row>
    <row r="4616" spans="1:11" x14ac:dyDescent="0.25">
      <c r="A4616" t="s">
        <v>8169</v>
      </c>
      <c r="B4616" t="s">
        <v>45</v>
      </c>
      <c r="C4616">
        <v>10.89</v>
      </c>
      <c r="D4616" t="s">
        <v>13</v>
      </c>
      <c r="E4616">
        <v>10.89</v>
      </c>
      <c r="F4616" t="s">
        <v>13</v>
      </c>
      <c r="G4616">
        <v>37</v>
      </c>
      <c r="H4616" t="s">
        <v>14</v>
      </c>
      <c r="I4616" t="s">
        <v>42</v>
      </c>
      <c r="J4616" t="s">
        <v>8170</v>
      </c>
      <c r="K4616" s="1">
        <v>42452.40902777778</v>
      </c>
    </row>
    <row r="4617" spans="1:11" x14ac:dyDescent="0.25">
      <c r="A4617" t="s">
        <v>8171</v>
      </c>
      <c r="B4617" t="s">
        <v>45</v>
      </c>
      <c r="C4617">
        <v>10.32</v>
      </c>
      <c r="D4617" t="s">
        <v>13</v>
      </c>
      <c r="E4617">
        <v>10.32</v>
      </c>
      <c r="F4617" t="s">
        <v>13</v>
      </c>
      <c r="G4617">
        <v>102.6</v>
      </c>
      <c r="H4617" t="s">
        <v>18</v>
      </c>
      <c r="I4617" t="s">
        <v>19</v>
      </c>
      <c r="J4617" t="s">
        <v>8172</v>
      </c>
      <c r="K4617" s="1">
        <v>42452.408333333333</v>
      </c>
    </row>
    <row r="4618" spans="1:11" x14ac:dyDescent="0.25">
      <c r="A4618" t="s">
        <v>8173</v>
      </c>
      <c r="B4618" t="s">
        <v>17</v>
      </c>
      <c r="C4618">
        <v>54.32</v>
      </c>
      <c r="D4618" t="s">
        <v>13</v>
      </c>
      <c r="E4618">
        <v>54.32</v>
      </c>
      <c r="F4618" t="s">
        <v>13</v>
      </c>
      <c r="G4618">
        <v>540</v>
      </c>
      <c r="H4618" t="s">
        <v>18</v>
      </c>
      <c r="I4618" t="s">
        <v>19</v>
      </c>
      <c r="J4618" t="s">
        <v>8174</v>
      </c>
      <c r="K4618" s="1">
        <v>42452.408333333333</v>
      </c>
    </row>
    <row r="4619" spans="1:11" x14ac:dyDescent="0.25">
      <c r="A4619" t="s">
        <v>8175</v>
      </c>
      <c r="B4619" t="s">
        <v>17</v>
      </c>
      <c r="C4619">
        <v>30.98</v>
      </c>
      <c r="D4619" t="s">
        <v>13</v>
      </c>
      <c r="E4619">
        <v>30.98</v>
      </c>
      <c r="F4619" t="s">
        <v>13</v>
      </c>
      <c r="G4619">
        <v>105.24</v>
      </c>
      <c r="H4619" t="s">
        <v>14</v>
      </c>
      <c r="I4619" t="s">
        <v>42</v>
      </c>
      <c r="J4619" t="s">
        <v>8176</v>
      </c>
      <c r="K4619" s="1">
        <v>42452.40902777778</v>
      </c>
    </row>
    <row r="4620" spans="1:11" x14ac:dyDescent="0.25">
      <c r="A4620" t="s">
        <v>8177</v>
      </c>
      <c r="B4620" t="s">
        <v>17</v>
      </c>
      <c r="C4620">
        <v>450.41</v>
      </c>
      <c r="D4620" t="s">
        <v>13</v>
      </c>
      <c r="E4620">
        <v>450.41</v>
      </c>
      <c r="F4620" t="s">
        <v>13</v>
      </c>
      <c r="G4620">
        <v>59851.72</v>
      </c>
      <c r="H4620" t="s">
        <v>67</v>
      </c>
      <c r="I4620" t="s">
        <v>19</v>
      </c>
      <c r="J4620" t="s">
        <v>8178</v>
      </c>
      <c r="K4620" s="1">
        <v>42452.408333333333</v>
      </c>
    </row>
    <row r="4621" spans="1:11" x14ac:dyDescent="0.25">
      <c r="A4621" t="s">
        <v>8179</v>
      </c>
      <c r="B4621" t="s">
        <v>45</v>
      </c>
      <c r="C4621">
        <v>21.73</v>
      </c>
      <c r="D4621" t="s">
        <v>13</v>
      </c>
      <c r="E4621">
        <v>21.73</v>
      </c>
      <c r="F4621" t="s">
        <v>13</v>
      </c>
      <c r="G4621">
        <v>216.02</v>
      </c>
      <c r="H4621" t="s">
        <v>18</v>
      </c>
      <c r="I4621" t="s">
        <v>19</v>
      </c>
      <c r="J4621" t="s">
        <v>8180</v>
      </c>
      <c r="K4621" s="1">
        <v>42452.408333333333</v>
      </c>
    </row>
    <row r="4622" spans="1:11" x14ac:dyDescent="0.25">
      <c r="A4622" t="s">
        <v>8181</v>
      </c>
      <c r="B4622" t="s">
        <v>17</v>
      </c>
      <c r="C4622">
        <v>21.73</v>
      </c>
      <c r="D4622" t="s">
        <v>13</v>
      </c>
      <c r="E4622">
        <v>21.73</v>
      </c>
      <c r="F4622" t="s">
        <v>13</v>
      </c>
      <c r="G4622">
        <v>216.02</v>
      </c>
      <c r="H4622" t="s">
        <v>18</v>
      </c>
      <c r="I4622" t="s">
        <v>19</v>
      </c>
      <c r="J4622" t="s">
        <v>8182</v>
      </c>
      <c r="K4622" s="1">
        <v>42452.408333333333</v>
      </c>
    </row>
    <row r="4623" spans="1:11" x14ac:dyDescent="0.25">
      <c r="A4623" t="s">
        <v>8183</v>
      </c>
      <c r="B4623" t="s">
        <v>17</v>
      </c>
      <c r="C4623">
        <v>1</v>
      </c>
      <c r="D4623" t="s">
        <v>13</v>
      </c>
      <c r="E4623">
        <v>1</v>
      </c>
      <c r="F4623" t="s">
        <v>13</v>
      </c>
      <c r="G4623">
        <v>1</v>
      </c>
      <c r="H4623" t="s">
        <v>13</v>
      </c>
      <c r="I4623" t="s">
        <v>19</v>
      </c>
      <c r="J4623" t="s">
        <v>8184</v>
      </c>
      <c r="K4623" s="1">
        <v>42452.408333333333</v>
      </c>
    </row>
    <row r="4624" spans="1:11" x14ac:dyDescent="0.25">
      <c r="A4624" t="s">
        <v>8185</v>
      </c>
      <c r="B4624" t="s">
        <v>45</v>
      </c>
      <c r="C4624">
        <v>10.84</v>
      </c>
      <c r="D4624" t="s">
        <v>13</v>
      </c>
      <c r="E4624">
        <v>10.84</v>
      </c>
      <c r="F4624" t="s">
        <v>13</v>
      </c>
      <c r="G4624">
        <v>36.83</v>
      </c>
      <c r="H4624" t="s">
        <v>14</v>
      </c>
      <c r="I4624" t="s">
        <v>42</v>
      </c>
      <c r="J4624" t="s">
        <v>8186</v>
      </c>
      <c r="K4624" s="1">
        <v>42452.408333333333</v>
      </c>
    </row>
    <row r="4625" spans="1:11" x14ac:dyDescent="0.25">
      <c r="A4625" t="s">
        <v>8187</v>
      </c>
      <c r="B4625" t="s">
        <v>17</v>
      </c>
      <c r="C4625">
        <v>29.56</v>
      </c>
      <c r="D4625" t="s">
        <v>13</v>
      </c>
      <c r="E4625">
        <v>29.56</v>
      </c>
      <c r="F4625" t="s">
        <v>13</v>
      </c>
      <c r="G4625">
        <v>100.42</v>
      </c>
      <c r="H4625" t="s">
        <v>14</v>
      </c>
      <c r="I4625" t="s">
        <v>42</v>
      </c>
      <c r="J4625" t="s">
        <v>8188</v>
      </c>
      <c r="K4625" s="1">
        <v>42452.408333333333</v>
      </c>
    </row>
    <row r="4626" spans="1:11" x14ac:dyDescent="0.25">
      <c r="A4626" t="s">
        <v>8189</v>
      </c>
      <c r="B4626" t="s">
        <v>12</v>
      </c>
      <c r="C4626">
        <v>300</v>
      </c>
      <c r="D4626" t="s">
        <v>14</v>
      </c>
      <c r="E4626">
        <v>300</v>
      </c>
      <c r="F4626" t="s">
        <v>14</v>
      </c>
      <c r="G4626">
        <v>300</v>
      </c>
      <c r="H4626" t="s">
        <v>14</v>
      </c>
      <c r="I4626" t="s">
        <v>42</v>
      </c>
      <c r="J4626">
        <v>155879702</v>
      </c>
      <c r="K4626" s="1">
        <v>42452.411111111112</v>
      </c>
    </row>
    <row r="4627" spans="1:11" x14ac:dyDescent="0.25">
      <c r="A4627" t="s">
        <v>8190</v>
      </c>
      <c r="B4627" t="s">
        <v>17</v>
      </c>
      <c r="C4627">
        <v>1</v>
      </c>
      <c r="D4627" t="s">
        <v>13</v>
      </c>
      <c r="E4627">
        <v>1</v>
      </c>
      <c r="F4627" t="s">
        <v>13</v>
      </c>
      <c r="G4627">
        <v>1</v>
      </c>
      <c r="H4627" t="s">
        <v>13</v>
      </c>
      <c r="I4627" t="s">
        <v>42</v>
      </c>
      <c r="J4627" t="s">
        <v>8191</v>
      </c>
      <c r="K4627" s="1">
        <v>42452.408333333333</v>
      </c>
    </row>
    <row r="4628" spans="1:11" x14ac:dyDescent="0.25">
      <c r="A4628" t="s">
        <v>8192</v>
      </c>
      <c r="B4628" t="s">
        <v>17</v>
      </c>
      <c r="C4628">
        <v>92.94</v>
      </c>
      <c r="D4628" t="s">
        <v>13</v>
      </c>
      <c r="E4628">
        <v>92.94</v>
      </c>
      <c r="F4628" t="s">
        <v>13</v>
      </c>
      <c r="G4628">
        <v>315.72000000000003</v>
      </c>
      <c r="H4628" t="s">
        <v>14</v>
      </c>
      <c r="I4628" t="s">
        <v>42</v>
      </c>
      <c r="J4628" t="s">
        <v>8193</v>
      </c>
      <c r="K4628" s="1">
        <v>42452.40902777778</v>
      </c>
    </row>
    <row r="4629" spans="1:11" x14ac:dyDescent="0.25">
      <c r="A4629" t="s">
        <v>8194</v>
      </c>
      <c r="B4629" t="s">
        <v>12</v>
      </c>
      <c r="C4629">
        <v>15.56</v>
      </c>
      <c r="D4629" t="s">
        <v>13</v>
      </c>
      <c r="E4629">
        <v>15.56</v>
      </c>
      <c r="F4629" t="s">
        <v>13</v>
      </c>
      <c r="G4629">
        <v>52.86</v>
      </c>
      <c r="H4629" t="s">
        <v>14</v>
      </c>
      <c r="I4629" t="s">
        <v>15</v>
      </c>
      <c r="J4629" t="s">
        <v>8195</v>
      </c>
      <c r="K4629" s="1">
        <v>42452.407638888886</v>
      </c>
    </row>
    <row r="4630" spans="1:11" x14ac:dyDescent="0.25">
      <c r="A4630" t="s">
        <v>8196</v>
      </c>
      <c r="B4630" t="s">
        <v>17</v>
      </c>
      <c r="C4630">
        <v>21.91</v>
      </c>
      <c r="D4630" t="s">
        <v>13</v>
      </c>
      <c r="E4630">
        <v>21.91</v>
      </c>
      <c r="F4630" t="s">
        <v>13</v>
      </c>
      <c r="G4630">
        <v>217.81</v>
      </c>
      <c r="H4630" t="s">
        <v>18</v>
      </c>
      <c r="I4630" t="s">
        <v>124</v>
      </c>
      <c r="J4630" t="s">
        <v>8197</v>
      </c>
      <c r="K4630" s="1">
        <v>42452.407638888886</v>
      </c>
    </row>
    <row r="4631" spans="1:11" x14ac:dyDescent="0.25">
      <c r="A4631" t="s">
        <v>8198</v>
      </c>
      <c r="B4631" t="s">
        <v>17</v>
      </c>
      <c r="C4631">
        <v>43.29</v>
      </c>
      <c r="D4631" t="s">
        <v>13</v>
      </c>
      <c r="E4631">
        <v>43.29</v>
      </c>
      <c r="F4631" t="s">
        <v>13</v>
      </c>
      <c r="G4631">
        <v>430.35</v>
      </c>
      <c r="H4631" t="s">
        <v>18</v>
      </c>
      <c r="I4631" t="s">
        <v>19</v>
      </c>
      <c r="J4631" t="s">
        <v>8199</v>
      </c>
      <c r="K4631" s="1">
        <v>42452.407638888886</v>
      </c>
    </row>
    <row r="4632" spans="1:11" x14ac:dyDescent="0.25">
      <c r="A4632" t="s">
        <v>8200</v>
      </c>
      <c r="B4632" t="s">
        <v>17</v>
      </c>
      <c r="C4632">
        <v>15.5</v>
      </c>
      <c r="D4632" t="s">
        <v>13</v>
      </c>
      <c r="E4632">
        <v>15.5</v>
      </c>
      <c r="F4632" t="s">
        <v>13</v>
      </c>
      <c r="G4632">
        <v>52.66</v>
      </c>
      <c r="H4632" t="s">
        <v>14</v>
      </c>
      <c r="I4632" t="s">
        <v>42</v>
      </c>
      <c r="J4632" t="s">
        <v>8201</v>
      </c>
      <c r="K4632" s="1">
        <v>42452.407638888886</v>
      </c>
    </row>
    <row r="4633" spans="1:11" x14ac:dyDescent="0.25">
      <c r="A4633" t="s">
        <v>8202</v>
      </c>
      <c r="B4633" t="s">
        <v>45</v>
      </c>
      <c r="C4633">
        <v>12.45</v>
      </c>
      <c r="D4633" t="s">
        <v>13</v>
      </c>
      <c r="E4633">
        <v>12.45</v>
      </c>
      <c r="F4633" t="s">
        <v>13</v>
      </c>
      <c r="G4633">
        <v>42.3</v>
      </c>
      <c r="H4633" t="s">
        <v>14</v>
      </c>
      <c r="I4633" t="s">
        <v>42</v>
      </c>
      <c r="J4633" t="s">
        <v>8203</v>
      </c>
      <c r="K4633" s="1">
        <v>42452.408333333333</v>
      </c>
    </row>
    <row r="4634" spans="1:11" x14ac:dyDescent="0.25">
      <c r="A4634" t="s">
        <v>8204</v>
      </c>
      <c r="B4634" t="s">
        <v>45</v>
      </c>
      <c r="C4634">
        <v>43.46</v>
      </c>
      <c r="D4634" t="s">
        <v>13</v>
      </c>
      <c r="E4634">
        <v>43.46</v>
      </c>
      <c r="F4634" t="s">
        <v>13</v>
      </c>
      <c r="G4634">
        <v>432.04</v>
      </c>
      <c r="H4634" t="s">
        <v>18</v>
      </c>
      <c r="I4634" t="s">
        <v>19</v>
      </c>
      <c r="J4634" t="s">
        <v>8205</v>
      </c>
      <c r="K4634" s="1">
        <v>42452.407638888886</v>
      </c>
    </row>
    <row r="4635" spans="1:11" x14ac:dyDescent="0.25">
      <c r="A4635" t="s">
        <v>8206</v>
      </c>
      <c r="B4635" t="s">
        <v>45</v>
      </c>
      <c r="C4635">
        <v>10.24</v>
      </c>
      <c r="D4635" t="s">
        <v>13</v>
      </c>
      <c r="E4635">
        <v>10.24</v>
      </c>
      <c r="F4635" t="s">
        <v>13</v>
      </c>
      <c r="G4635">
        <v>15.84</v>
      </c>
      <c r="H4635" t="s">
        <v>25</v>
      </c>
      <c r="I4635" t="s">
        <v>42</v>
      </c>
      <c r="J4635" t="s">
        <v>8207</v>
      </c>
      <c r="K4635" s="1">
        <v>42452.407638888886</v>
      </c>
    </row>
    <row r="4636" spans="1:11" x14ac:dyDescent="0.25">
      <c r="A4636" t="s">
        <v>8208</v>
      </c>
      <c r="B4636" t="s">
        <v>17</v>
      </c>
      <c r="C4636">
        <v>64.06</v>
      </c>
      <c r="D4636" t="s">
        <v>13</v>
      </c>
      <c r="E4636">
        <v>64.06</v>
      </c>
      <c r="F4636" t="s">
        <v>13</v>
      </c>
      <c r="G4636">
        <v>217.62</v>
      </c>
      <c r="H4636" t="s">
        <v>14</v>
      </c>
      <c r="I4636" t="s">
        <v>42</v>
      </c>
      <c r="J4636">
        <v>30097327</v>
      </c>
      <c r="K4636" s="1">
        <v>42452.407638888886</v>
      </c>
    </row>
    <row r="4637" spans="1:11" x14ac:dyDescent="0.25">
      <c r="A4637" t="s">
        <v>8209</v>
      </c>
      <c r="B4637" t="s">
        <v>45</v>
      </c>
      <c r="C4637">
        <v>64.19</v>
      </c>
      <c r="D4637" t="s">
        <v>13</v>
      </c>
      <c r="E4637">
        <v>64.19</v>
      </c>
      <c r="F4637" t="s">
        <v>13</v>
      </c>
      <c r="G4637">
        <v>638.12</v>
      </c>
      <c r="H4637" t="s">
        <v>18</v>
      </c>
      <c r="I4637" t="s">
        <v>19</v>
      </c>
      <c r="J4637" t="s">
        <v>8210</v>
      </c>
      <c r="K4637" s="1">
        <v>42452.406944444447</v>
      </c>
    </row>
    <row r="4638" spans="1:11" x14ac:dyDescent="0.25">
      <c r="A4638" t="s">
        <v>8211</v>
      </c>
      <c r="B4638" t="s">
        <v>17</v>
      </c>
      <c r="C4638">
        <v>1</v>
      </c>
      <c r="D4638" t="s">
        <v>13</v>
      </c>
      <c r="E4638">
        <v>1</v>
      </c>
      <c r="F4638" t="s">
        <v>13</v>
      </c>
      <c r="G4638">
        <v>1</v>
      </c>
      <c r="H4638" t="s">
        <v>13</v>
      </c>
      <c r="I4638" t="s">
        <v>42</v>
      </c>
      <c r="J4638" t="s">
        <v>8212</v>
      </c>
      <c r="K4638" s="1">
        <v>42452.407638888886</v>
      </c>
    </row>
    <row r="4639" spans="1:11" x14ac:dyDescent="0.25">
      <c r="A4639" t="s">
        <v>8213</v>
      </c>
      <c r="B4639" t="s">
        <v>45</v>
      </c>
      <c r="C4639">
        <v>32.67</v>
      </c>
      <c r="D4639" t="s">
        <v>13</v>
      </c>
      <c r="E4639">
        <v>32.67</v>
      </c>
      <c r="F4639" t="s">
        <v>13</v>
      </c>
      <c r="G4639">
        <v>110.98</v>
      </c>
      <c r="H4639" t="s">
        <v>14</v>
      </c>
      <c r="I4639" t="s">
        <v>42</v>
      </c>
      <c r="J4639" t="s">
        <v>8214</v>
      </c>
      <c r="K4639" s="1">
        <v>42452.407638888886</v>
      </c>
    </row>
    <row r="4640" spans="1:11" x14ac:dyDescent="0.25">
      <c r="A4640" t="s">
        <v>8215</v>
      </c>
      <c r="B4640" t="s">
        <v>17</v>
      </c>
      <c r="C4640">
        <v>450.41</v>
      </c>
      <c r="D4640" t="s">
        <v>13</v>
      </c>
      <c r="E4640">
        <v>450.41</v>
      </c>
      <c r="F4640" t="s">
        <v>13</v>
      </c>
      <c r="G4640">
        <v>59851.72</v>
      </c>
      <c r="H4640" t="s">
        <v>67</v>
      </c>
      <c r="I4640" t="s">
        <v>19</v>
      </c>
      <c r="J4640" t="s">
        <v>8216</v>
      </c>
      <c r="K4640" s="1">
        <v>42452.406944444447</v>
      </c>
    </row>
    <row r="4641" spans="1:11" x14ac:dyDescent="0.25">
      <c r="A4641" t="s">
        <v>8217</v>
      </c>
      <c r="B4641" t="s">
        <v>12</v>
      </c>
      <c r="C4641">
        <v>30.98</v>
      </c>
      <c r="D4641" t="s">
        <v>13</v>
      </c>
      <c r="E4641">
        <v>30.98</v>
      </c>
      <c r="F4641" t="s">
        <v>13</v>
      </c>
      <c r="G4641">
        <v>105.24</v>
      </c>
      <c r="H4641" t="s">
        <v>14</v>
      </c>
      <c r="I4641" t="s">
        <v>15</v>
      </c>
      <c r="J4641" t="s">
        <v>8218</v>
      </c>
      <c r="K4641" s="1">
        <v>42452.406944444447</v>
      </c>
    </row>
    <row r="4642" spans="1:11" x14ac:dyDescent="0.25">
      <c r="A4642" t="s">
        <v>8219</v>
      </c>
      <c r="B4642" t="s">
        <v>12</v>
      </c>
      <c r="C4642">
        <v>10.89</v>
      </c>
      <c r="D4642" t="s">
        <v>13</v>
      </c>
      <c r="E4642">
        <v>10.89</v>
      </c>
      <c r="F4642" t="s">
        <v>13</v>
      </c>
      <c r="G4642">
        <v>37</v>
      </c>
      <c r="H4642" t="s">
        <v>14</v>
      </c>
      <c r="I4642" t="s">
        <v>15</v>
      </c>
      <c r="J4642" t="s">
        <v>8220</v>
      </c>
      <c r="K4642" s="1">
        <v>42452.406944444447</v>
      </c>
    </row>
    <row r="4643" spans="1:11" x14ac:dyDescent="0.25">
      <c r="A4643" t="s">
        <v>8221</v>
      </c>
      <c r="B4643" t="s">
        <v>17</v>
      </c>
      <c r="C4643">
        <v>32.880000000000003</v>
      </c>
      <c r="D4643" t="s">
        <v>13</v>
      </c>
      <c r="E4643">
        <v>32.880000000000003</v>
      </c>
      <c r="F4643" t="s">
        <v>13</v>
      </c>
      <c r="G4643">
        <v>326.87</v>
      </c>
      <c r="H4643" t="s">
        <v>18</v>
      </c>
      <c r="I4643" t="s">
        <v>124</v>
      </c>
      <c r="J4643" t="s">
        <v>8222</v>
      </c>
      <c r="K4643" s="1">
        <v>42452.406944444447</v>
      </c>
    </row>
    <row r="4644" spans="1:11" x14ac:dyDescent="0.25">
      <c r="A4644" t="s">
        <v>8223</v>
      </c>
      <c r="B4644" t="s">
        <v>12</v>
      </c>
      <c r="C4644">
        <v>34.22</v>
      </c>
      <c r="D4644" t="s">
        <v>13</v>
      </c>
      <c r="E4644">
        <v>34.22</v>
      </c>
      <c r="F4644" t="s">
        <v>13</v>
      </c>
      <c r="G4644">
        <v>116.25</v>
      </c>
      <c r="H4644" t="s">
        <v>14</v>
      </c>
      <c r="I4644" t="s">
        <v>15</v>
      </c>
      <c r="J4644" t="s">
        <v>8224</v>
      </c>
      <c r="K4644" s="1">
        <v>42452.406944444447</v>
      </c>
    </row>
    <row r="4645" spans="1:11" x14ac:dyDescent="0.25">
      <c r="A4645" t="s">
        <v>8225</v>
      </c>
      <c r="B4645" t="s">
        <v>17</v>
      </c>
      <c r="C4645">
        <v>30</v>
      </c>
      <c r="D4645" t="s">
        <v>13</v>
      </c>
      <c r="E4645">
        <v>30</v>
      </c>
      <c r="F4645" t="s">
        <v>13</v>
      </c>
      <c r="G4645">
        <v>298.24</v>
      </c>
      <c r="H4645" t="s">
        <v>18</v>
      </c>
      <c r="I4645" t="s">
        <v>124</v>
      </c>
      <c r="J4645" t="s">
        <v>8226</v>
      </c>
      <c r="K4645" s="1">
        <v>42452.406944444447</v>
      </c>
    </row>
    <row r="4646" spans="1:11" x14ac:dyDescent="0.25">
      <c r="A4646" t="s">
        <v>8227</v>
      </c>
      <c r="B4646" t="s">
        <v>45</v>
      </c>
      <c r="C4646">
        <v>12.39</v>
      </c>
      <c r="D4646" t="s">
        <v>13</v>
      </c>
      <c r="E4646">
        <v>12.39</v>
      </c>
      <c r="F4646" t="s">
        <v>13</v>
      </c>
      <c r="G4646">
        <v>42.09</v>
      </c>
      <c r="H4646" t="s">
        <v>14</v>
      </c>
      <c r="I4646" t="s">
        <v>42</v>
      </c>
      <c r="J4646" t="s">
        <v>8228</v>
      </c>
      <c r="K4646" s="1">
        <v>42452.406944444447</v>
      </c>
    </row>
    <row r="4647" spans="1:11" x14ac:dyDescent="0.25">
      <c r="A4647" t="s">
        <v>8229</v>
      </c>
      <c r="B4647" t="s">
        <v>17</v>
      </c>
      <c r="C4647">
        <v>31.74</v>
      </c>
      <c r="D4647" t="s">
        <v>13</v>
      </c>
      <c r="E4647">
        <v>31.74</v>
      </c>
      <c r="F4647" t="s">
        <v>13</v>
      </c>
      <c r="G4647">
        <v>315.52999999999997</v>
      </c>
      <c r="H4647" t="s">
        <v>18</v>
      </c>
      <c r="I4647" t="s">
        <v>19</v>
      </c>
      <c r="J4647" t="s">
        <v>8230</v>
      </c>
      <c r="K4647" s="1">
        <v>42452.40625</v>
      </c>
    </row>
    <row r="4648" spans="1:11" x14ac:dyDescent="0.25">
      <c r="A4648" t="s">
        <v>8231</v>
      </c>
      <c r="B4648" t="s">
        <v>12</v>
      </c>
      <c r="C4648">
        <v>34.22</v>
      </c>
      <c r="D4648" t="s">
        <v>13</v>
      </c>
      <c r="E4648">
        <v>34.22</v>
      </c>
      <c r="F4648" t="s">
        <v>13</v>
      </c>
      <c r="G4648">
        <v>116.25</v>
      </c>
      <c r="H4648" t="s">
        <v>14</v>
      </c>
      <c r="I4648" t="s">
        <v>15</v>
      </c>
      <c r="J4648" t="s">
        <v>8232</v>
      </c>
      <c r="K4648" s="1">
        <v>42452.40625</v>
      </c>
    </row>
    <row r="4649" spans="1:11" x14ac:dyDescent="0.25">
      <c r="A4649" t="s">
        <v>8233</v>
      </c>
      <c r="B4649" t="s">
        <v>45</v>
      </c>
      <c r="C4649">
        <v>10.89</v>
      </c>
      <c r="D4649" t="s">
        <v>13</v>
      </c>
      <c r="E4649">
        <v>10.89</v>
      </c>
      <c r="F4649" t="s">
        <v>13</v>
      </c>
      <c r="G4649">
        <v>37</v>
      </c>
      <c r="H4649" t="s">
        <v>14</v>
      </c>
      <c r="I4649" t="s">
        <v>42</v>
      </c>
      <c r="J4649" t="s">
        <v>8234</v>
      </c>
      <c r="K4649" s="1">
        <v>42452.406944444447</v>
      </c>
    </row>
    <row r="4650" spans="1:11" x14ac:dyDescent="0.25">
      <c r="A4650" t="s">
        <v>8235</v>
      </c>
      <c r="B4650" t="s">
        <v>45</v>
      </c>
      <c r="C4650">
        <v>20</v>
      </c>
      <c r="D4650" t="s">
        <v>13</v>
      </c>
      <c r="E4650">
        <v>20</v>
      </c>
      <c r="F4650" t="s">
        <v>13</v>
      </c>
      <c r="G4650">
        <v>198.83</v>
      </c>
      <c r="H4650" t="s">
        <v>18</v>
      </c>
      <c r="I4650" t="s">
        <v>19</v>
      </c>
      <c r="J4650" t="s">
        <v>8236</v>
      </c>
      <c r="K4650" s="1">
        <v>42452.40625</v>
      </c>
    </row>
    <row r="4651" spans="1:11" x14ac:dyDescent="0.25">
      <c r="A4651" t="s">
        <v>8237</v>
      </c>
      <c r="B4651" t="s">
        <v>45</v>
      </c>
      <c r="C4651">
        <v>14.62</v>
      </c>
      <c r="D4651" t="s">
        <v>13</v>
      </c>
      <c r="E4651">
        <v>14.62</v>
      </c>
      <c r="F4651" t="s">
        <v>13</v>
      </c>
      <c r="G4651">
        <v>49.67</v>
      </c>
      <c r="H4651" t="s">
        <v>14</v>
      </c>
      <c r="I4651" t="s">
        <v>42</v>
      </c>
      <c r="J4651" t="s">
        <v>8238</v>
      </c>
      <c r="K4651" s="1">
        <v>42452.40625</v>
      </c>
    </row>
    <row r="4652" spans="1:11" x14ac:dyDescent="0.25">
      <c r="A4652" t="s">
        <v>8239</v>
      </c>
      <c r="B4652" t="s">
        <v>17</v>
      </c>
      <c r="C4652">
        <v>450.41</v>
      </c>
      <c r="D4652" t="s">
        <v>13</v>
      </c>
      <c r="E4652">
        <v>450.41</v>
      </c>
      <c r="F4652" t="s">
        <v>13</v>
      </c>
      <c r="G4652">
        <v>59851.72</v>
      </c>
      <c r="H4652" t="s">
        <v>67</v>
      </c>
      <c r="I4652" t="s">
        <v>19</v>
      </c>
      <c r="J4652" t="s">
        <v>8240</v>
      </c>
      <c r="K4652" s="1">
        <v>42452.40625</v>
      </c>
    </row>
    <row r="4653" spans="1:11" x14ac:dyDescent="0.25">
      <c r="A4653" t="s">
        <v>8241</v>
      </c>
      <c r="B4653" t="s">
        <v>17</v>
      </c>
      <c r="C4653">
        <v>1500</v>
      </c>
      <c r="D4653" t="s">
        <v>14</v>
      </c>
      <c r="E4653">
        <v>1500</v>
      </c>
      <c r="F4653" t="s">
        <v>14</v>
      </c>
      <c r="G4653">
        <v>1500</v>
      </c>
      <c r="H4653" t="s">
        <v>14</v>
      </c>
      <c r="I4653" t="s">
        <v>42</v>
      </c>
      <c r="J4653">
        <v>155879402</v>
      </c>
      <c r="K4653" s="1">
        <v>42452.408333333333</v>
      </c>
    </row>
    <row r="4654" spans="1:11" x14ac:dyDescent="0.25">
      <c r="A4654" t="s">
        <v>8242</v>
      </c>
      <c r="B4654" t="s">
        <v>12</v>
      </c>
      <c r="C4654">
        <v>1000</v>
      </c>
      <c r="D4654" t="s">
        <v>14</v>
      </c>
      <c r="E4654">
        <v>1000</v>
      </c>
      <c r="F4654" t="s">
        <v>14</v>
      </c>
      <c r="G4654">
        <v>1000</v>
      </c>
      <c r="H4654" t="s">
        <v>14</v>
      </c>
      <c r="I4654" t="s">
        <v>15</v>
      </c>
      <c r="J4654">
        <v>155879382</v>
      </c>
      <c r="K4654" s="1">
        <v>42452.40625</v>
      </c>
    </row>
    <row r="4655" spans="1:11" x14ac:dyDescent="0.25">
      <c r="A4655" t="s">
        <v>8243</v>
      </c>
      <c r="B4655" t="s">
        <v>17</v>
      </c>
      <c r="C4655">
        <v>43.37</v>
      </c>
      <c r="D4655" t="s">
        <v>13</v>
      </c>
      <c r="E4655">
        <v>43.37</v>
      </c>
      <c r="F4655" t="s">
        <v>13</v>
      </c>
      <c r="G4655">
        <v>147.33000000000001</v>
      </c>
      <c r="H4655" t="s">
        <v>14</v>
      </c>
      <c r="I4655" t="s">
        <v>42</v>
      </c>
      <c r="J4655" t="s">
        <v>8244</v>
      </c>
      <c r="K4655" s="1">
        <v>42452.40625</v>
      </c>
    </row>
    <row r="4656" spans="1:11" x14ac:dyDescent="0.25">
      <c r="A4656" t="s">
        <v>8245</v>
      </c>
      <c r="B4656" t="s">
        <v>17</v>
      </c>
      <c r="C4656">
        <v>21.69</v>
      </c>
      <c r="D4656" t="s">
        <v>13</v>
      </c>
      <c r="E4656">
        <v>21.69</v>
      </c>
      <c r="F4656" t="s">
        <v>13</v>
      </c>
      <c r="G4656">
        <v>73.69</v>
      </c>
      <c r="H4656" t="s">
        <v>14</v>
      </c>
      <c r="I4656" t="s">
        <v>42</v>
      </c>
      <c r="J4656" t="s">
        <v>8246</v>
      </c>
      <c r="K4656" s="1">
        <v>42452.40625</v>
      </c>
    </row>
    <row r="4657" spans="1:11" x14ac:dyDescent="0.25">
      <c r="A4657" t="s">
        <v>8247</v>
      </c>
      <c r="B4657" t="s">
        <v>17</v>
      </c>
      <c r="C4657">
        <v>75.760000000000005</v>
      </c>
      <c r="D4657" t="s">
        <v>13</v>
      </c>
      <c r="E4657">
        <v>75.760000000000005</v>
      </c>
      <c r="F4657" t="s">
        <v>13</v>
      </c>
      <c r="G4657">
        <v>753.14</v>
      </c>
      <c r="H4657" t="s">
        <v>18</v>
      </c>
      <c r="I4657" t="s">
        <v>19</v>
      </c>
      <c r="J4657" t="s">
        <v>8248</v>
      </c>
      <c r="K4657" s="1">
        <v>42452.40625</v>
      </c>
    </row>
    <row r="4658" spans="1:11" x14ac:dyDescent="0.25">
      <c r="A4658" t="s">
        <v>8249</v>
      </c>
      <c r="B4658" t="s">
        <v>17</v>
      </c>
      <c r="C4658">
        <v>50</v>
      </c>
      <c r="D4658" t="s">
        <v>13</v>
      </c>
      <c r="E4658">
        <v>50</v>
      </c>
      <c r="F4658" t="s">
        <v>13</v>
      </c>
      <c r="G4658">
        <v>50</v>
      </c>
      <c r="H4658" t="s">
        <v>13</v>
      </c>
      <c r="I4658" t="s">
        <v>42</v>
      </c>
      <c r="J4658" t="s">
        <v>8250</v>
      </c>
      <c r="K4658" s="1">
        <v>42452.40625</v>
      </c>
    </row>
    <row r="4659" spans="1:11" x14ac:dyDescent="0.25">
      <c r="A4659" t="s">
        <v>8251</v>
      </c>
      <c r="B4659" t="s">
        <v>17</v>
      </c>
      <c r="C4659">
        <v>32.590000000000003</v>
      </c>
      <c r="D4659" t="s">
        <v>13</v>
      </c>
      <c r="E4659">
        <v>32.590000000000003</v>
      </c>
      <c r="F4659" t="s">
        <v>13</v>
      </c>
      <c r="G4659">
        <v>323.98</v>
      </c>
      <c r="H4659" t="s">
        <v>18</v>
      </c>
      <c r="I4659" t="s">
        <v>19</v>
      </c>
      <c r="J4659" t="s">
        <v>8252</v>
      </c>
      <c r="K4659" s="1">
        <v>42452.40625</v>
      </c>
    </row>
    <row r="4660" spans="1:11" x14ac:dyDescent="0.25">
      <c r="A4660" t="s">
        <v>8253</v>
      </c>
      <c r="B4660" t="s">
        <v>17</v>
      </c>
      <c r="C4660">
        <v>34.85</v>
      </c>
      <c r="D4660" t="s">
        <v>13</v>
      </c>
      <c r="E4660">
        <v>34.85</v>
      </c>
      <c r="F4660" t="s">
        <v>13</v>
      </c>
      <c r="G4660">
        <v>346.45</v>
      </c>
      <c r="H4660" t="s">
        <v>18</v>
      </c>
      <c r="I4660" t="s">
        <v>42</v>
      </c>
      <c r="J4660" t="s">
        <v>8254</v>
      </c>
      <c r="K4660" s="1">
        <v>42452.40625</v>
      </c>
    </row>
    <row r="4661" spans="1:11" x14ac:dyDescent="0.25">
      <c r="A4661" t="s">
        <v>8255</v>
      </c>
      <c r="B4661" t="s">
        <v>17</v>
      </c>
      <c r="C4661">
        <v>500</v>
      </c>
      <c r="D4661" t="s">
        <v>14</v>
      </c>
      <c r="E4661">
        <v>500</v>
      </c>
      <c r="F4661" t="s">
        <v>14</v>
      </c>
      <c r="G4661">
        <v>500</v>
      </c>
      <c r="H4661" t="s">
        <v>14</v>
      </c>
      <c r="I4661" t="s">
        <v>42</v>
      </c>
      <c r="J4661">
        <v>155879362</v>
      </c>
      <c r="K4661" s="1">
        <v>42452.406944444447</v>
      </c>
    </row>
    <row r="4662" spans="1:11" x14ac:dyDescent="0.25">
      <c r="A4662" t="s">
        <v>8256</v>
      </c>
      <c r="B4662" t="s">
        <v>17</v>
      </c>
      <c r="C4662">
        <v>54.32</v>
      </c>
      <c r="D4662" t="s">
        <v>13</v>
      </c>
      <c r="E4662">
        <v>54.32</v>
      </c>
      <c r="F4662" t="s">
        <v>13</v>
      </c>
      <c r="G4662">
        <v>541.46</v>
      </c>
      <c r="H4662" t="s">
        <v>18</v>
      </c>
      <c r="I4662" t="s">
        <v>19</v>
      </c>
      <c r="J4662" t="s">
        <v>8257</v>
      </c>
      <c r="K4662" s="1">
        <v>42452.40625</v>
      </c>
    </row>
    <row r="4663" spans="1:11" x14ac:dyDescent="0.25">
      <c r="A4663" t="s">
        <v>8258</v>
      </c>
      <c r="B4663" t="s">
        <v>45</v>
      </c>
      <c r="C4663">
        <v>25</v>
      </c>
      <c r="D4663" t="s">
        <v>13</v>
      </c>
      <c r="E4663">
        <v>25</v>
      </c>
      <c r="F4663" t="s">
        <v>13</v>
      </c>
      <c r="G4663">
        <v>25</v>
      </c>
      <c r="H4663" t="s">
        <v>13</v>
      </c>
      <c r="I4663" t="s">
        <v>19</v>
      </c>
      <c r="J4663" t="s">
        <v>8259</v>
      </c>
      <c r="K4663" s="1">
        <v>42452.405555555553</v>
      </c>
    </row>
    <row r="4664" spans="1:11" x14ac:dyDescent="0.25">
      <c r="A4664" t="s">
        <v>8260</v>
      </c>
      <c r="B4664" t="s">
        <v>17</v>
      </c>
      <c r="C4664">
        <v>100</v>
      </c>
      <c r="D4664" t="s">
        <v>14</v>
      </c>
      <c r="E4664">
        <v>31.04</v>
      </c>
      <c r="F4664" t="s">
        <v>13</v>
      </c>
      <c r="G4664">
        <v>2487.59</v>
      </c>
      <c r="H4664" t="s">
        <v>614</v>
      </c>
      <c r="I4664" t="s">
        <v>42</v>
      </c>
      <c r="J4664">
        <v>49562283</v>
      </c>
      <c r="K4664" s="1">
        <v>42452.40625</v>
      </c>
    </row>
    <row r="4665" spans="1:11" x14ac:dyDescent="0.25">
      <c r="A4665" t="s">
        <v>8261</v>
      </c>
      <c r="B4665" t="s">
        <v>17</v>
      </c>
      <c r="C4665">
        <v>133.25</v>
      </c>
      <c r="D4665" t="s">
        <v>13</v>
      </c>
      <c r="E4665">
        <v>133.25</v>
      </c>
      <c r="F4665" t="s">
        <v>13</v>
      </c>
      <c r="G4665">
        <v>1328.24</v>
      </c>
      <c r="H4665" t="s">
        <v>18</v>
      </c>
      <c r="I4665" t="s">
        <v>42</v>
      </c>
      <c r="J4665" t="s">
        <v>8262</v>
      </c>
      <c r="K4665" s="1">
        <v>42452.40625</v>
      </c>
    </row>
    <row r="4666" spans="1:11" x14ac:dyDescent="0.25">
      <c r="A4666" t="s">
        <v>8263</v>
      </c>
      <c r="B4666" t="s">
        <v>12</v>
      </c>
      <c r="C4666">
        <v>15.56</v>
      </c>
      <c r="D4666" t="s">
        <v>13</v>
      </c>
      <c r="E4666">
        <v>15.56</v>
      </c>
      <c r="F4666" t="s">
        <v>13</v>
      </c>
      <c r="G4666">
        <v>52.84</v>
      </c>
      <c r="H4666" t="s">
        <v>14</v>
      </c>
      <c r="I4666" t="s">
        <v>15</v>
      </c>
      <c r="J4666" t="s">
        <v>8264</v>
      </c>
      <c r="K4666" s="1">
        <v>42452.405555555553</v>
      </c>
    </row>
    <row r="4667" spans="1:11" x14ac:dyDescent="0.25">
      <c r="A4667" t="s">
        <v>8265</v>
      </c>
      <c r="B4667" t="s">
        <v>17</v>
      </c>
      <c r="C4667">
        <v>15.56</v>
      </c>
      <c r="D4667" t="s">
        <v>13</v>
      </c>
      <c r="E4667">
        <v>15.56</v>
      </c>
      <c r="F4667" t="s">
        <v>13</v>
      </c>
      <c r="G4667">
        <v>52.84</v>
      </c>
      <c r="H4667" t="s">
        <v>14</v>
      </c>
      <c r="I4667" t="s">
        <v>42</v>
      </c>
      <c r="J4667" t="s">
        <v>8266</v>
      </c>
      <c r="K4667" s="1">
        <v>42452.405555555553</v>
      </c>
    </row>
    <row r="4668" spans="1:11" x14ac:dyDescent="0.25">
      <c r="A4668" t="s">
        <v>8267</v>
      </c>
      <c r="B4668" t="s">
        <v>17</v>
      </c>
      <c r="C4668">
        <v>15.49</v>
      </c>
      <c r="D4668" t="s">
        <v>13</v>
      </c>
      <c r="E4668">
        <v>15.49</v>
      </c>
      <c r="F4668" t="s">
        <v>13</v>
      </c>
      <c r="G4668">
        <v>52.6</v>
      </c>
      <c r="H4668" t="s">
        <v>14</v>
      </c>
      <c r="I4668" t="s">
        <v>42</v>
      </c>
      <c r="J4668" t="s">
        <v>8268</v>
      </c>
      <c r="K4668" s="1">
        <v>42452.405555555553</v>
      </c>
    </row>
    <row r="4669" spans="1:11" x14ac:dyDescent="0.25">
      <c r="A4669" t="s">
        <v>8269</v>
      </c>
      <c r="B4669" t="s">
        <v>17</v>
      </c>
      <c r="C4669">
        <v>269.92</v>
      </c>
      <c r="D4669" t="s">
        <v>13</v>
      </c>
      <c r="E4669">
        <v>269.92</v>
      </c>
      <c r="F4669" t="s">
        <v>13</v>
      </c>
      <c r="G4669">
        <v>2690.56</v>
      </c>
      <c r="H4669" t="s">
        <v>18</v>
      </c>
      <c r="I4669" t="s">
        <v>19</v>
      </c>
      <c r="J4669" t="s">
        <v>8270</v>
      </c>
      <c r="K4669" s="1">
        <v>42452.405555555553</v>
      </c>
    </row>
    <row r="4670" spans="1:11" x14ac:dyDescent="0.25">
      <c r="A4670" t="s">
        <v>8271</v>
      </c>
      <c r="B4670" t="s">
        <v>45</v>
      </c>
      <c r="C4670">
        <v>0.01</v>
      </c>
      <c r="D4670" t="s">
        <v>252</v>
      </c>
      <c r="E4670">
        <v>0</v>
      </c>
      <c r="F4670" t="s">
        <v>13</v>
      </c>
      <c r="G4670">
        <v>0.01</v>
      </c>
      <c r="H4670" t="s">
        <v>252</v>
      </c>
      <c r="I4670" t="s">
        <v>22</v>
      </c>
      <c r="J4670" t="s">
        <v>8272</v>
      </c>
      <c r="K4670" s="1">
        <v>42452.405555555553</v>
      </c>
    </row>
    <row r="4671" spans="1:11" x14ac:dyDescent="0.25">
      <c r="A4671" t="s">
        <v>8273</v>
      </c>
      <c r="B4671" t="s">
        <v>17</v>
      </c>
      <c r="C4671">
        <v>0.01</v>
      </c>
      <c r="D4671" t="s">
        <v>252</v>
      </c>
      <c r="E4671">
        <v>0</v>
      </c>
      <c r="F4671" t="s">
        <v>13</v>
      </c>
      <c r="G4671">
        <v>0.01</v>
      </c>
      <c r="H4671" t="s">
        <v>252</v>
      </c>
      <c r="I4671" t="s">
        <v>124</v>
      </c>
      <c r="J4671">
        <v>312124307</v>
      </c>
      <c r="K4671" s="1">
        <v>42452.405555555553</v>
      </c>
    </row>
    <row r="4672" spans="1:11" x14ac:dyDescent="0.25">
      <c r="A4672" t="s">
        <v>8274</v>
      </c>
      <c r="B4672" t="s">
        <v>17</v>
      </c>
      <c r="C4672">
        <v>10.58</v>
      </c>
      <c r="D4672" t="s">
        <v>13</v>
      </c>
      <c r="E4672">
        <v>10.58</v>
      </c>
      <c r="F4672" t="s">
        <v>13</v>
      </c>
      <c r="G4672">
        <v>105.47</v>
      </c>
      <c r="H4672" t="s">
        <v>18</v>
      </c>
      <c r="I4672" t="s">
        <v>19</v>
      </c>
      <c r="J4672" t="s">
        <v>8275</v>
      </c>
      <c r="K4672" s="1">
        <v>42452.405555555553</v>
      </c>
    </row>
    <row r="4673" spans="1:11" x14ac:dyDescent="0.25">
      <c r="A4673" t="s">
        <v>8276</v>
      </c>
      <c r="B4673" t="s">
        <v>12</v>
      </c>
      <c r="C4673">
        <v>1000</v>
      </c>
      <c r="D4673" t="s">
        <v>14</v>
      </c>
      <c r="E4673">
        <v>1000</v>
      </c>
      <c r="F4673" t="s">
        <v>14</v>
      </c>
      <c r="G4673">
        <v>1000</v>
      </c>
      <c r="H4673" t="s">
        <v>14</v>
      </c>
      <c r="I4673" t="s">
        <v>15</v>
      </c>
      <c r="J4673">
        <v>155879202</v>
      </c>
      <c r="K4673" s="1">
        <v>42452.404861111114</v>
      </c>
    </row>
    <row r="4674" spans="1:11" x14ac:dyDescent="0.25">
      <c r="A4674" t="s">
        <v>8277</v>
      </c>
      <c r="B4674" t="s">
        <v>17</v>
      </c>
      <c r="C4674">
        <v>155.03</v>
      </c>
      <c r="D4674" t="s">
        <v>13</v>
      </c>
      <c r="E4674">
        <v>155.03</v>
      </c>
      <c r="F4674" t="s">
        <v>13</v>
      </c>
      <c r="G4674">
        <v>20613.87</v>
      </c>
      <c r="H4674" t="s">
        <v>67</v>
      </c>
      <c r="I4674" t="s">
        <v>19</v>
      </c>
      <c r="J4674" t="s">
        <v>8278</v>
      </c>
      <c r="K4674" s="1">
        <v>42452.404861111114</v>
      </c>
    </row>
    <row r="4675" spans="1:11" x14ac:dyDescent="0.25">
      <c r="A4675" t="s">
        <v>8279</v>
      </c>
      <c r="B4675" t="s">
        <v>45</v>
      </c>
      <c r="C4675">
        <v>1</v>
      </c>
      <c r="D4675" t="s">
        <v>13</v>
      </c>
      <c r="E4675">
        <v>1</v>
      </c>
      <c r="F4675" t="s">
        <v>13</v>
      </c>
      <c r="G4675">
        <v>1</v>
      </c>
      <c r="H4675" t="s">
        <v>13</v>
      </c>
      <c r="I4675" t="s">
        <v>42</v>
      </c>
      <c r="J4675" t="s">
        <v>8280</v>
      </c>
      <c r="K4675" s="1">
        <v>42452.405555555553</v>
      </c>
    </row>
    <row r="4676" spans="1:11" x14ac:dyDescent="0.25">
      <c r="A4676" t="s">
        <v>8281</v>
      </c>
      <c r="B4676" t="s">
        <v>12</v>
      </c>
      <c r="C4676">
        <v>300</v>
      </c>
      <c r="D4676" t="s">
        <v>14</v>
      </c>
      <c r="E4676">
        <v>300</v>
      </c>
      <c r="F4676" t="s">
        <v>14</v>
      </c>
      <c r="G4676">
        <v>300</v>
      </c>
      <c r="H4676" t="s">
        <v>14</v>
      </c>
      <c r="I4676" t="s">
        <v>15</v>
      </c>
      <c r="J4676">
        <v>155879182</v>
      </c>
      <c r="K4676" s="1">
        <v>42452.404861111114</v>
      </c>
    </row>
    <row r="4677" spans="1:11" x14ac:dyDescent="0.25">
      <c r="A4677" t="s">
        <v>8282</v>
      </c>
      <c r="B4677" t="s">
        <v>45</v>
      </c>
      <c r="C4677">
        <v>51.25</v>
      </c>
      <c r="D4677" t="s">
        <v>13</v>
      </c>
      <c r="E4677">
        <v>51.25</v>
      </c>
      <c r="F4677" t="s">
        <v>13</v>
      </c>
      <c r="G4677">
        <v>510.86</v>
      </c>
      <c r="H4677" t="s">
        <v>18</v>
      </c>
      <c r="I4677" t="s">
        <v>19</v>
      </c>
      <c r="J4677" t="s">
        <v>8283</v>
      </c>
      <c r="K4677" s="1">
        <v>42452.404861111114</v>
      </c>
    </row>
    <row r="4678" spans="1:11" x14ac:dyDescent="0.25">
      <c r="A4678" t="s">
        <v>8284</v>
      </c>
      <c r="B4678" t="s">
        <v>17</v>
      </c>
      <c r="C4678">
        <v>300</v>
      </c>
      <c r="D4678" t="s">
        <v>14</v>
      </c>
      <c r="E4678">
        <v>300</v>
      </c>
      <c r="F4678" t="s">
        <v>14</v>
      </c>
      <c r="G4678">
        <v>300</v>
      </c>
      <c r="H4678" t="s">
        <v>14</v>
      </c>
      <c r="I4678" t="s">
        <v>42</v>
      </c>
      <c r="J4678">
        <v>155879142</v>
      </c>
      <c r="K4678" s="1">
        <v>42452.406944444447</v>
      </c>
    </row>
    <row r="4679" spans="1:11" x14ac:dyDescent="0.25">
      <c r="A4679" t="s">
        <v>8285</v>
      </c>
      <c r="B4679" t="s">
        <v>12</v>
      </c>
      <c r="C4679">
        <v>2000</v>
      </c>
      <c r="D4679" t="s">
        <v>14</v>
      </c>
      <c r="E4679">
        <v>2000</v>
      </c>
      <c r="F4679" t="s">
        <v>14</v>
      </c>
      <c r="G4679">
        <v>2000</v>
      </c>
      <c r="H4679" t="s">
        <v>14</v>
      </c>
      <c r="I4679" t="s">
        <v>15</v>
      </c>
      <c r="J4679">
        <v>155879132</v>
      </c>
      <c r="K4679" s="1">
        <v>42452.404861111114</v>
      </c>
    </row>
    <row r="4680" spans="1:11" x14ac:dyDescent="0.25">
      <c r="A4680" t="s">
        <v>8286</v>
      </c>
      <c r="B4680" t="s">
        <v>17</v>
      </c>
      <c r="C4680">
        <v>54.11</v>
      </c>
      <c r="D4680" t="s">
        <v>13</v>
      </c>
      <c r="E4680">
        <v>54.11</v>
      </c>
      <c r="F4680" t="s">
        <v>13</v>
      </c>
      <c r="G4680">
        <v>539.37</v>
      </c>
      <c r="H4680" t="s">
        <v>18</v>
      </c>
      <c r="I4680" t="s">
        <v>19</v>
      </c>
      <c r="J4680" t="s">
        <v>8287</v>
      </c>
      <c r="K4680" s="1">
        <v>42452.404861111114</v>
      </c>
    </row>
    <row r="4681" spans="1:11" x14ac:dyDescent="0.25">
      <c r="A4681" t="s">
        <v>8288</v>
      </c>
      <c r="B4681" t="s">
        <v>45</v>
      </c>
      <c r="C4681">
        <v>1</v>
      </c>
      <c r="D4681" t="s">
        <v>13</v>
      </c>
      <c r="E4681">
        <v>1</v>
      </c>
      <c r="F4681" t="s">
        <v>13</v>
      </c>
      <c r="G4681">
        <v>1</v>
      </c>
      <c r="H4681" t="s">
        <v>13</v>
      </c>
      <c r="I4681" t="s">
        <v>19</v>
      </c>
      <c r="J4681" t="s">
        <v>8289</v>
      </c>
      <c r="K4681" s="1">
        <v>42452.404861111114</v>
      </c>
    </row>
    <row r="4682" spans="1:11" x14ac:dyDescent="0.25">
      <c r="A4682" t="s">
        <v>8290</v>
      </c>
      <c r="B4682" t="s">
        <v>17</v>
      </c>
      <c r="C4682">
        <v>50</v>
      </c>
      <c r="D4682" t="s">
        <v>13</v>
      </c>
      <c r="E4682">
        <v>50</v>
      </c>
      <c r="F4682" t="s">
        <v>13</v>
      </c>
      <c r="G4682">
        <v>50</v>
      </c>
      <c r="H4682" t="s">
        <v>13</v>
      </c>
      <c r="I4682" t="s">
        <v>42</v>
      </c>
      <c r="J4682" t="s">
        <v>8291</v>
      </c>
      <c r="K4682" s="1">
        <v>42452.404861111114</v>
      </c>
    </row>
    <row r="4683" spans="1:11" x14ac:dyDescent="0.25">
      <c r="A4683" t="s">
        <v>8292</v>
      </c>
      <c r="B4683" t="s">
        <v>12</v>
      </c>
      <c r="C4683">
        <v>14.62</v>
      </c>
      <c r="D4683" t="s">
        <v>13</v>
      </c>
      <c r="E4683">
        <v>14.62</v>
      </c>
      <c r="F4683" t="s">
        <v>13</v>
      </c>
      <c r="G4683">
        <v>49.65</v>
      </c>
      <c r="H4683" t="s">
        <v>14</v>
      </c>
      <c r="I4683" t="s">
        <v>15</v>
      </c>
      <c r="J4683" t="s">
        <v>8293</v>
      </c>
      <c r="K4683" s="1">
        <v>42452.404861111114</v>
      </c>
    </row>
    <row r="4684" spans="1:11" x14ac:dyDescent="0.25">
      <c r="A4684" t="s">
        <v>8294</v>
      </c>
      <c r="B4684" t="s">
        <v>45</v>
      </c>
      <c r="C4684">
        <v>18.670000000000002</v>
      </c>
      <c r="D4684" t="s">
        <v>13</v>
      </c>
      <c r="E4684">
        <v>18.670000000000002</v>
      </c>
      <c r="F4684" t="s">
        <v>13</v>
      </c>
      <c r="G4684">
        <v>63.4</v>
      </c>
      <c r="H4684" t="s">
        <v>14</v>
      </c>
      <c r="I4684" t="s">
        <v>42</v>
      </c>
      <c r="J4684" t="s">
        <v>8295</v>
      </c>
      <c r="K4684" s="1">
        <v>42452.404861111114</v>
      </c>
    </row>
    <row r="4685" spans="1:11" x14ac:dyDescent="0.25">
      <c r="A4685" t="s">
        <v>8296</v>
      </c>
      <c r="B4685" t="s">
        <v>12</v>
      </c>
      <c r="C4685">
        <v>15.56</v>
      </c>
      <c r="D4685" t="s">
        <v>13</v>
      </c>
      <c r="E4685">
        <v>15.56</v>
      </c>
      <c r="F4685" t="s">
        <v>13</v>
      </c>
      <c r="G4685">
        <v>52.84</v>
      </c>
      <c r="H4685" t="s">
        <v>14</v>
      </c>
      <c r="I4685" t="s">
        <v>15</v>
      </c>
      <c r="J4685" t="s">
        <v>8297</v>
      </c>
      <c r="K4685" s="1">
        <v>42452.404166666667</v>
      </c>
    </row>
    <row r="4686" spans="1:11" x14ac:dyDescent="0.25">
      <c r="A4686" t="s">
        <v>8298</v>
      </c>
      <c r="B4686" t="s">
        <v>17</v>
      </c>
      <c r="C4686">
        <v>622.25</v>
      </c>
      <c r="D4686" t="s">
        <v>13</v>
      </c>
      <c r="E4686">
        <v>622.25</v>
      </c>
      <c r="F4686" t="s">
        <v>13</v>
      </c>
      <c r="G4686">
        <v>2112.87</v>
      </c>
      <c r="H4686" t="s">
        <v>14</v>
      </c>
      <c r="I4686" t="s">
        <v>42</v>
      </c>
      <c r="J4686" t="s">
        <v>8299</v>
      </c>
      <c r="K4686" s="1">
        <v>42452.404861111114</v>
      </c>
    </row>
    <row r="4687" spans="1:11" x14ac:dyDescent="0.25">
      <c r="A4687" t="s">
        <v>8300</v>
      </c>
      <c r="B4687" t="s">
        <v>17</v>
      </c>
      <c r="C4687">
        <v>40</v>
      </c>
      <c r="D4687" t="s">
        <v>13</v>
      </c>
      <c r="E4687">
        <v>40</v>
      </c>
      <c r="F4687" t="s">
        <v>13</v>
      </c>
      <c r="G4687">
        <v>398.72</v>
      </c>
      <c r="H4687" t="s">
        <v>18</v>
      </c>
      <c r="I4687" t="s">
        <v>19</v>
      </c>
      <c r="J4687" t="s">
        <v>8301</v>
      </c>
      <c r="K4687" s="1">
        <v>42452.404166666667</v>
      </c>
    </row>
    <row r="4688" spans="1:11" x14ac:dyDescent="0.25">
      <c r="A4688" t="s">
        <v>8302</v>
      </c>
      <c r="B4688" t="s">
        <v>17</v>
      </c>
      <c r="C4688">
        <v>32.47</v>
      </c>
      <c r="D4688" t="s">
        <v>13</v>
      </c>
      <c r="E4688">
        <v>32.47</v>
      </c>
      <c r="F4688" t="s">
        <v>13</v>
      </c>
      <c r="G4688">
        <v>323.66000000000003</v>
      </c>
      <c r="H4688" t="s">
        <v>18</v>
      </c>
      <c r="I4688" t="s">
        <v>19</v>
      </c>
      <c r="J4688" t="s">
        <v>8303</v>
      </c>
      <c r="K4688" s="1">
        <v>42452.404166666667</v>
      </c>
    </row>
    <row r="4689" spans="1:11" x14ac:dyDescent="0.25">
      <c r="A4689" t="s">
        <v>8304</v>
      </c>
      <c r="B4689" t="s">
        <v>17</v>
      </c>
      <c r="C4689">
        <v>50</v>
      </c>
      <c r="D4689" t="s">
        <v>13</v>
      </c>
      <c r="E4689">
        <v>50</v>
      </c>
      <c r="F4689" t="s">
        <v>13</v>
      </c>
      <c r="G4689">
        <v>498.4</v>
      </c>
      <c r="H4689" t="s">
        <v>18</v>
      </c>
      <c r="I4689" t="s">
        <v>19</v>
      </c>
      <c r="J4689" t="s">
        <v>8305</v>
      </c>
      <c r="K4689" s="1">
        <v>42452.404166666667</v>
      </c>
    </row>
    <row r="4690" spans="1:11" x14ac:dyDescent="0.25">
      <c r="A4690" t="s">
        <v>8306</v>
      </c>
      <c r="B4690" t="s">
        <v>17</v>
      </c>
      <c r="C4690">
        <v>10.89</v>
      </c>
      <c r="D4690" t="s">
        <v>13</v>
      </c>
      <c r="E4690">
        <v>10.89</v>
      </c>
      <c r="F4690" t="s">
        <v>13</v>
      </c>
      <c r="G4690">
        <v>36.979999999999997</v>
      </c>
      <c r="H4690" t="s">
        <v>14</v>
      </c>
      <c r="I4690" t="s">
        <v>42</v>
      </c>
      <c r="J4690" t="s">
        <v>8307</v>
      </c>
      <c r="K4690" s="1">
        <v>42452.404861111114</v>
      </c>
    </row>
    <row r="4691" spans="1:11" x14ac:dyDescent="0.25">
      <c r="A4691" t="s">
        <v>8308</v>
      </c>
      <c r="B4691" t="s">
        <v>17</v>
      </c>
      <c r="C4691">
        <v>50</v>
      </c>
      <c r="D4691" t="s">
        <v>13</v>
      </c>
      <c r="E4691">
        <v>50</v>
      </c>
      <c r="F4691" t="s">
        <v>13</v>
      </c>
      <c r="G4691">
        <v>497.73</v>
      </c>
      <c r="H4691" t="s">
        <v>18</v>
      </c>
      <c r="I4691" t="s">
        <v>19</v>
      </c>
      <c r="J4691" t="s">
        <v>8309</v>
      </c>
      <c r="K4691" s="1">
        <v>42452.40347222222</v>
      </c>
    </row>
    <row r="4692" spans="1:11" x14ac:dyDescent="0.25">
      <c r="A4692" t="s">
        <v>8310</v>
      </c>
      <c r="B4692" t="s">
        <v>12</v>
      </c>
      <c r="C4692">
        <v>15.56</v>
      </c>
      <c r="D4692" t="s">
        <v>13</v>
      </c>
      <c r="E4692">
        <v>15.56</v>
      </c>
      <c r="F4692" t="s">
        <v>13</v>
      </c>
      <c r="G4692">
        <v>52.86</v>
      </c>
      <c r="H4692" t="s">
        <v>14</v>
      </c>
      <c r="I4692" t="s">
        <v>15</v>
      </c>
      <c r="J4692" t="s">
        <v>8311</v>
      </c>
      <c r="K4692" s="1">
        <v>42452.40347222222</v>
      </c>
    </row>
    <row r="4693" spans="1:11" x14ac:dyDescent="0.25">
      <c r="A4693" t="s">
        <v>8312</v>
      </c>
      <c r="B4693" t="s">
        <v>12</v>
      </c>
      <c r="C4693">
        <v>2000</v>
      </c>
      <c r="D4693" t="s">
        <v>14</v>
      </c>
      <c r="E4693">
        <v>2000</v>
      </c>
      <c r="F4693" t="s">
        <v>14</v>
      </c>
      <c r="G4693">
        <v>2000</v>
      </c>
      <c r="H4693" t="s">
        <v>14</v>
      </c>
      <c r="I4693" t="s">
        <v>15</v>
      </c>
      <c r="J4693">
        <v>155878902</v>
      </c>
      <c r="K4693" s="1">
        <v>42452.40347222222</v>
      </c>
    </row>
    <row r="4694" spans="1:11" x14ac:dyDescent="0.25">
      <c r="A4694" t="s">
        <v>8313</v>
      </c>
      <c r="B4694" t="s">
        <v>17</v>
      </c>
      <c r="C4694">
        <v>25.62</v>
      </c>
      <c r="D4694" t="s">
        <v>13</v>
      </c>
      <c r="E4694">
        <v>25.62</v>
      </c>
      <c r="F4694" t="s">
        <v>13</v>
      </c>
      <c r="G4694">
        <v>87.03</v>
      </c>
      <c r="H4694" t="s">
        <v>14</v>
      </c>
      <c r="I4694" t="s">
        <v>42</v>
      </c>
      <c r="J4694">
        <v>30097282</v>
      </c>
      <c r="K4694" s="1">
        <v>42452.404166666667</v>
      </c>
    </row>
    <row r="4695" spans="1:11" x14ac:dyDescent="0.25">
      <c r="A4695" t="s">
        <v>8314</v>
      </c>
      <c r="B4695" t="s">
        <v>17</v>
      </c>
      <c r="C4695">
        <v>8.92</v>
      </c>
      <c r="D4695" t="s">
        <v>13</v>
      </c>
      <c r="E4695">
        <v>8.92</v>
      </c>
      <c r="F4695" t="s">
        <v>13</v>
      </c>
      <c r="G4695">
        <v>8.92</v>
      </c>
      <c r="H4695" t="s">
        <v>13</v>
      </c>
      <c r="I4695" t="s">
        <v>124</v>
      </c>
      <c r="J4695" t="s">
        <v>8315</v>
      </c>
      <c r="K4695" s="1">
        <v>42452.40347222222</v>
      </c>
    </row>
    <row r="4696" spans="1:11" x14ac:dyDescent="0.25">
      <c r="A4696" t="s">
        <v>8316</v>
      </c>
      <c r="B4696" t="s">
        <v>17</v>
      </c>
      <c r="C4696">
        <v>2</v>
      </c>
      <c r="D4696" t="s">
        <v>13</v>
      </c>
      <c r="E4696">
        <v>2</v>
      </c>
      <c r="F4696" t="s">
        <v>13</v>
      </c>
      <c r="G4696">
        <v>2</v>
      </c>
      <c r="H4696" t="s">
        <v>13</v>
      </c>
      <c r="I4696" t="s">
        <v>19</v>
      </c>
      <c r="J4696" t="s">
        <v>8317</v>
      </c>
      <c r="K4696" s="1">
        <v>42452.40347222222</v>
      </c>
    </row>
    <row r="4697" spans="1:11" x14ac:dyDescent="0.25">
      <c r="A4697" t="s">
        <v>8318</v>
      </c>
      <c r="B4697" t="s">
        <v>242</v>
      </c>
      <c r="C4697">
        <v>14</v>
      </c>
      <c r="D4697" t="s">
        <v>13</v>
      </c>
      <c r="E4697">
        <v>14</v>
      </c>
      <c r="F4697" t="s">
        <v>13</v>
      </c>
      <c r="G4697">
        <v>47.56</v>
      </c>
      <c r="H4697" t="s">
        <v>14</v>
      </c>
      <c r="I4697" t="s">
        <v>15</v>
      </c>
      <c r="J4697" t="s">
        <v>8319</v>
      </c>
      <c r="K4697" s="1">
        <v>42452.40347222222</v>
      </c>
    </row>
    <row r="4698" spans="1:11" x14ac:dyDescent="0.25">
      <c r="A4698" t="s">
        <v>8320</v>
      </c>
      <c r="B4698" t="s">
        <v>17</v>
      </c>
      <c r="C4698">
        <v>500</v>
      </c>
      <c r="D4698" t="s">
        <v>13</v>
      </c>
      <c r="E4698">
        <v>500</v>
      </c>
      <c r="F4698" t="s">
        <v>13</v>
      </c>
      <c r="G4698">
        <v>500</v>
      </c>
      <c r="H4698" t="s">
        <v>13</v>
      </c>
      <c r="I4698" t="s">
        <v>42</v>
      </c>
      <c r="J4698" t="s">
        <v>8321</v>
      </c>
      <c r="K4698" s="1">
        <v>42452.40347222222</v>
      </c>
    </row>
    <row r="4699" spans="1:11" x14ac:dyDescent="0.25">
      <c r="A4699" t="s">
        <v>8322</v>
      </c>
      <c r="B4699" t="s">
        <v>12</v>
      </c>
      <c r="C4699">
        <v>15.56</v>
      </c>
      <c r="D4699" t="s">
        <v>13</v>
      </c>
      <c r="E4699">
        <v>15.56</v>
      </c>
      <c r="F4699" t="s">
        <v>13</v>
      </c>
      <c r="G4699">
        <v>52.86</v>
      </c>
      <c r="H4699" t="s">
        <v>14</v>
      </c>
      <c r="I4699" t="s">
        <v>15</v>
      </c>
      <c r="J4699" t="s">
        <v>8323</v>
      </c>
      <c r="K4699" s="1">
        <v>42452.40347222222</v>
      </c>
    </row>
    <row r="4700" spans="1:11" x14ac:dyDescent="0.25">
      <c r="A4700" t="s">
        <v>8324</v>
      </c>
      <c r="B4700" t="s">
        <v>17</v>
      </c>
      <c r="C4700">
        <v>10.89</v>
      </c>
      <c r="D4700" t="s">
        <v>13</v>
      </c>
      <c r="E4700">
        <v>10.89</v>
      </c>
      <c r="F4700" t="s">
        <v>13</v>
      </c>
      <c r="G4700">
        <v>36.99</v>
      </c>
      <c r="H4700" t="s">
        <v>14</v>
      </c>
      <c r="I4700" t="s">
        <v>42</v>
      </c>
      <c r="J4700" t="s">
        <v>8325</v>
      </c>
      <c r="K4700" s="1">
        <v>42452.40347222222</v>
      </c>
    </row>
    <row r="4701" spans="1:11" x14ac:dyDescent="0.25">
      <c r="A4701" t="s">
        <v>8326</v>
      </c>
      <c r="B4701" t="s">
        <v>17</v>
      </c>
      <c r="C4701">
        <v>10.82</v>
      </c>
      <c r="D4701" t="s">
        <v>13</v>
      </c>
      <c r="E4701">
        <v>10.82</v>
      </c>
      <c r="F4701" t="s">
        <v>13</v>
      </c>
      <c r="G4701">
        <v>107.71</v>
      </c>
      <c r="H4701" t="s">
        <v>18</v>
      </c>
      <c r="I4701" t="s">
        <v>19</v>
      </c>
      <c r="J4701" t="s">
        <v>8327</v>
      </c>
      <c r="K4701" s="1">
        <v>42452.402777777781</v>
      </c>
    </row>
    <row r="4702" spans="1:11" x14ac:dyDescent="0.25">
      <c r="A4702" t="s">
        <v>8328</v>
      </c>
      <c r="B4702" t="s">
        <v>17</v>
      </c>
      <c r="C4702">
        <v>25</v>
      </c>
      <c r="D4702" t="s">
        <v>13</v>
      </c>
      <c r="E4702">
        <v>25</v>
      </c>
      <c r="F4702" t="s">
        <v>13</v>
      </c>
      <c r="G4702">
        <v>25</v>
      </c>
      <c r="H4702" t="s">
        <v>13</v>
      </c>
      <c r="I4702" t="s">
        <v>19</v>
      </c>
      <c r="J4702" t="s">
        <v>8329</v>
      </c>
      <c r="K4702" s="1">
        <v>42452.402777777781</v>
      </c>
    </row>
    <row r="4703" spans="1:11" x14ac:dyDescent="0.25">
      <c r="A4703" t="s">
        <v>8330</v>
      </c>
      <c r="B4703" t="s">
        <v>45</v>
      </c>
      <c r="C4703">
        <v>46.47</v>
      </c>
      <c r="D4703" t="s">
        <v>13</v>
      </c>
      <c r="E4703">
        <v>46.47</v>
      </c>
      <c r="F4703" t="s">
        <v>13</v>
      </c>
      <c r="G4703">
        <v>157.84</v>
      </c>
      <c r="H4703" t="s">
        <v>14</v>
      </c>
      <c r="I4703" t="s">
        <v>42</v>
      </c>
      <c r="J4703" t="s">
        <v>8331</v>
      </c>
      <c r="K4703" s="1">
        <v>42452.40347222222</v>
      </c>
    </row>
    <row r="4704" spans="1:11" x14ac:dyDescent="0.25">
      <c r="A4704" t="s">
        <v>8332</v>
      </c>
      <c r="B4704" t="s">
        <v>17</v>
      </c>
      <c r="C4704">
        <v>27.05</v>
      </c>
      <c r="D4704" t="s">
        <v>13</v>
      </c>
      <c r="E4704">
        <v>27.05</v>
      </c>
      <c r="F4704" t="s">
        <v>13</v>
      </c>
      <c r="G4704">
        <v>269.27999999999997</v>
      </c>
      <c r="H4704" t="s">
        <v>18</v>
      </c>
      <c r="I4704" t="s">
        <v>19</v>
      </c>
      <c r="J4704" t="s">
        <v>8333</v>
      </c>
      <c r="K4704" s="1">
        <v>42452.402777777781</v>
      </c>
    </row>
    <row r="4705" spans="1:11" x14ac:dyDescent="0.25">
      <c r="A4705" t="s">
        <v>8334</v>
      </c>
      <c r="B4705" t="s">
        <v>17</v>
      </c>
      <c r="C4705">
        <v>54.11</v>
      </c>
      <c r="D4705" t="s">
        <v>13</v>
      </c>
      <c r="E4705">
        <v>54.11</v>
      </c>
      <c r="F4705" t="s">
        <v>13</v>
      </c>
      <c r="G4705">
        <v>538.65</v>
      </c>
      <c r="H4705" t="s">
        <v>18</v>
      </c>
      <c r="I4705" t="s">
        <v>19</v>
      </c>
      <c r="J4705" t="s">
        <v>8335</v>
      </c>
      <c r="K4705" s="1">
        <v>42452.402777777781</v>
      </c>
    </row>
    <row r="4706" spans="1:11" x14ac:dyDescent="0.25">
      <c r="A4706" t="s">
        <v>8336</v>
      </c>
      <c r="B4706" t="s">
        <v>17</v>
      </c>
      <c r="C4706">
        <v>269.92</v>
      </c>
      <c r="D4706" t="s">
        <v>13</v>
      </c>
      <c r="E4706">
        <v>269.92</v>
      </c>
      <c r="F4706" t="s">
        <v>13</v>
      </c>
      <c r="G4706">
        <v>2686.94</v>
      </c>
      <c r="H4706" t="s">
        <v>18</v>
      </c>
      <c r="I4706" t="s">
        <v>19</v>
      </c>
      <c r="J4706" t="s">
        <v>8337</v>
      </c>
      <c r="K4706" s="1">
        <v>42452.402777777781</v>
      </c>
    </row>
    <row r="4707" spans="1:11" x14ac:dyDescent="0.25">
      <c r="A4707" t="s">
        <v>8338</v>
      </c>
      <c r="B4707" t="s">
        <v>45</v>
      </c>
      <c r="C4707">
        <v>0.68</v>
      </c>
      <c r="D4707" t="s">
        <v>13</v>
      </c>
      <c r="E4707">
        <v>0.68</v>
      </c>
      <c r="F4707" t="s">
        <v>13</v>
      </c>
      <c r="G4707">
        <v>0.81</v>
      </c>
      <c r="H4707" t="s">
        <v>252</v>
      </c>
      <c r="I4707" t="s">
        <v>15</v>
      </c>
      <c r="J4707" t="s">
        <v>8339</v>
      </c>
      <c r="K4707" s="1">
        <v>42452.402777777781</v>
      </c>
    </row>
    <row r="4708" spans="1:11" x14ac:dyDescent="0.25">
      <c r="A4708" t="s">
        <v>8340</v>
      </c>
      <c r="B4708" t="s">
        <v>17</v>
      </c>
      <c r="C4708">
        <v>30.75</v>
      </c>
      <c r="D4708" t="s">
        <v>13</v>
      </c>
      <c r="E4708">
        <v>30.75</v>
      </c>
      <c r="F4708" t="s">
        <v>13</v>
      </c>
      <c r="G4708">
        <v>306.11</v>
      </c>
      <c r="H4708" t="s">
        <v>18</v>
      </c>
      <c r="I4708" t="s">
        <v>19</v>
      </c>
      <c r="J4708" t="s">
        <v>8341</v>
      </c>
      <c r="K4708" s="1">
        <v>42452.402777777781</v>
      </c>
    </row>
    <row r="4709" spans="1:11" x14ac:dyDescent="0.25">
      <c r="A4709" t="s">
        <v>8342</v>
      </c>
      <c r="B4709" t="s">
        <v>17</v>
      </c>
      <c r="C4709">
        <v>29.56</v>
      </c>
      <c r="D4709" t="s">
        <v>13</v>
      </c>
      <c r="E4709">
        <v>29.56</v>
      </c>
      <c r="F4709" t="s">
        <v>13</v>
      </c>
      <c r="G4709">
        <v>100.41</v>
      </c>
      <c r="H4709" t="s">
        <v>14</v>
      </c>
      <c r="I4709" t="s">
        <v>42</v>
      </c>
      <c r="J4709" t="s">
        <v>8343</v>
      </c>
      <c r="K4709" s="1">
        <v>42452.402777777781</v>
      </c>
    </row>
    <row r="4710" spans="1:11" x14ac:dyDescent="0.25">
      <c r="A4710" t="s">
        <v>8344</v>
      </c>
      <c r="B4710" t="s">
        <v>45</v>
      </c>
      <c r="C4710">
        <v>13.93</v>
      </c>
      <c r="D4710" t="s">
        <v>13</v>
      </c>
      <c r="E4710">
        <v>13.93</v>
      </c>
      <c r="F4710" t="s">
        <v>13</v>
      </c>
      <c r="G4710">
        <v>16.489999999999998</v>
      </c>
      <c r="H4710" t="s">
        <v>252</v>
      </c>
      <c r="I4710" t="s">
        <v>19</v>
      </c>
      <c r="J4710" t="s">
        <v>8345</v>
      </c>
      <c r="K4710" s="1">
        <v>42452.402083333334</v>
      </c>
    </row>
    <row r="4711" spans="1:11" x14ac:dyDescent="0.25">
      <c r="A4711" t="s">
        <v>8346</v>
      </c>
      <c r="B4711" t="s">
        <v>17</v>
      </c>
      <c r="C4711">
        <v>70.02</v>
      </c>
      <c r="D4711" t="s">
        <v>13</v>
      </c>
      <c r="E4711">
        <v>70.02</v>
      </c>
      <c r="F4711" t="s">
        <v>13</v>
      </c>
      <c r="G4711">
        <v>237.83</v>
      </c>
      <c r="H4711" t="s">
        <v>14</v>
      </c>
      <c r="I4711" t="s">
        <v>42</v>
      </c>
      <c r="J4711" t="s">
        <v>8347</v>
      </c>
      <c r="K4711" s="1">
        <v>42452.402777777781</v>
      </c>
    </row>
    <row r="4712" spans="1:11" x14ac:dyDescent="0.25">
      <c r="A4712" t="s">
        <v>8348</v>
      </c>
      <c r="B4712" t="s">
        <v>17</v>
      </c>
      <c r="C4712">
        <v>400</v>
      </c>
      <c r="D4712" t="s">
        <v>14</v>
      </c>
      <c r="E4712">
        <v>400</v>
      </c>
      <c r="F4712" t="s">
        <v>14</v>
      </c>
      <c r="G4712">
        <v>400</v>
      </c>
      <c r="H4712" t="s">
        <v>14</v>
      </c>
      <c r="I4712" t="s">
        <v>42</v>
      </c>
      <c r="J4712">
        <v>155878702</v>
      </c>
      <c r="K4712" s="1">
        <v>42452.40347222222</v>
      </c>
    </row>
    <row r="4713" spans="1:11" x14ac:dyDescent="0.25">
      <c r="A4713" t="s">
        <v>8349</v>
      </c>
      <c r="B4713" t="s">
        <v>12</v>
      </c>
      <c r="C4713">
        <v>15.56</v>
      </c>
      <c r="D4713" t="s">
        <v>13</v>
      </c>
      <c r="E4713">
        <v>15.56</v>
      </c>
      <c r="F4713" t="s">
        <v>13</v>
      </c>
      <c r="G4713">
        <v>52.86</v>
      </c>
      <c r="H4713" t="s">
        <v>14</v>
      </c>
      <c r="I4713" t="s">
        <v>15</v>
      </c>
      <c r="J4713" t="s">
        <v>8350</v>
      </c>
      <c r="K4713" s="1">
        <v>42452.402083333334</v>
      </c>
    </row>
    <row r="4714" spans="1:11" x14ac:dyDescent="0.25">
      <c r="A4714" t="s">
        <v>8351</v>
      </c>
      <c r="B4714" t="s">
        <v>45</v>
      </c>
      <c r="C4714">
        <v>54.32</v>
      </c>
      <c r="D4714" t="s">
        <v>13</v>
      </c>
      <c r="E4714">
        <v>54.32</v>
      </c>
      <c r="F4714" t="s">
        <v>13</v>
      </c>
      <c r="G4714">
        <v>540.74</v>
      </c>
      <c r="H4714" t="s">
        <v>18</v>
      </c>
      <c r="I4714" t="s">
        <v>19</v>
      </c>
      <c r="J4714" t="s">
        <v>8352</v>
      </c>
      <c r="K4714" s="1">
        <v>42452.402083333334</v>
      </c>
    </row>
    <row r="4715" spans="1:11" x14ac:dyDescent="0.25">
      <c r="A4715" t="s">
        <v>8353</v>
      </c>
      <c r="B4715" t="s">
        <v>17</v>
      </c>
      <c r="C4715">
        <v>21.64</v>
      </c>
      <c r="D4715" t="s">
        <v>13</v>
      </c>
      <c r="E4715">
        <v>21.64</v>
      </c>
      <c r="F4715" t="s">
        <v>13</v>
      </c>
      <c r="G4715">
        <v>215.42</v>
      </c>
      <c r="H4715" t="s">
        <v>18</v>
      </c>
      <c r="I4715" t="s">
        <v>19</v>
      </c>
      <c r="J4715" t="s">
        <v>8354</v>
      </c>
      <c r="K4715" s="1">
        <v>42452.402083333334</v>
      </c>
    </row>
    <row r="4716" spans="1:11" x14ac:dyDescent="0.25">
      <c r="A4716" t="s">
        <v>8355</v>
      </c>
      <c r="B4716" t="s">
        <v>45</v>
      </c>
      <c r="C4716">
        <v>30.5</v>
      </c>
      <c r="D4716" t="s">
        <v>13</v>
      </c>
      <c r="E4716">
        <v>30.5</v>
      </c>
      <c r="F4716" t="s">
        <v>13</v>
      </c>
      <c r="G4716">
        <v>103.46</v>
      </c>
      <c r="H4716" t="s">
        <v>14</v>
      </c>
      <c r="I4716" t="s">
        <v>42</v>
      </c>
      <c r="J4716" t="s">
        <v>8356</v>
      </c>
      <c r="K4716" s="1">
        <v>42452.402083333334</v>
      </c>
    </row>
    <row r="4717" spans="1:11" x14ac:dyDescent="0.25">
      <c r="A4717" t="s">
        <v>8357</v>
      </c>
      <c r="B4717" t="s">
        <v>12</v>
      </c>
      <c r="C4717">
        <v>14.63</v>
      </c>
      <c r="D4717" t="s">
        <v>13</v>
      </c>
      <c r="E4717">
        <v>14.63</v>
      </c>
      <c r="F4717" t="s">
        <v>13</v>
      </c>
      <c r="G4717">
        <v>49.63</v>
      </c>
      <c r="H4717" t="s">
        <v>14</v>
      </c>
      <c r="I4717" t="s">
        <v>15</v>
      </c>
      <c r="J4717" t="s">
        <v>8358</v>
      </c>
      <c r="K4717" s="1">
        <v>42452.401388888888</v>
      </c>
    </row>
    <row r="4718" spans="1:11" x14ac:dyDescent="0.25">
      <c r="A4718" t="s">
        <v>8359</v>
      </c>
      <c r="B4718" t="s">
        <v>17</v>
      </c>
      <c r="C4718">
        <v>25</v>
      </c>
      <c r="D4718" t="s">
        <v>13</v>
      </c>
      <c r="E4718">
        <v>25</v>
      </c>
      <c r="F4718" t="s">
        <v>13</v>
      </c>
      <c r="G4718">
        <v>248.55</v>
      </c>
      <c r="H4718" t="s">
        <v>18</v>
      </c>
      <c r="I4718" t="s">
        <v>19</v>
      </c>
      <c r="J4718" t="s">
        <v>8360</v>
      </c>
      <c r="K4718" s="1">
        <v>42452.401388888888</v>
      </c>
    </row>
    <row r="4719" spans="1:11" x14ac:dyDescent="0.25">
      <c r="A4719" t="s">
        <v>8361</v>
      </c>
      <c r="B4719" t="s">
        <v>17</v>
      </c>
      <c r="C4719">
        <v>97.41</v>
      </c>
      <c r="D4719" t="s">
        <v>13</v>
      </c>
      <c r="E4719">
        <v>97.41</v>
      </c>
      <c r="F4719" t="s">
        <v>13</v>
      </c>
      <c r="G4719">
        <v>968.44</v>
      </c>
      <c r="H4719" t="s">
        <v>18</v>
      </c>
      <c r="I4719" t="s">
        <v>19</v>
      </c>
      <c r="J4719" t="s">
        <v>8362</v>
      </c>
      <c r="K4719" s="1">
        <v>42452.401388888888</v>
      </c>
    </row>
    <row r="4720" spans="1:11" x14ac:dyDescent="0.25">
      <c r="A4720" t="s">
        <v>8363</v>
      </c>
      <c r="B4720" t="s">
        <v>17</v>
      </c>
      <c r="C4720">
        <v>54.8</v>
      </c>
      <c r="D4720" t="s">
        <v>13</v>
      </c>
      <c r="E4720">
        <v>54.8</v>
      </c>
      <c r="F4720" t="s">
        <v>13</v>
      </c>
      <c r="G4720">
        <v>544.82000000000005</v>
      </c>
      <c r="H4720" t="s">
        <v>18</v>
      </c>
      <c r="I4720" t="s">
        <v>124</v>
      </c>
      <c r="J4720" t="s">
        <v>8364</v>
      </c>
      <c r="K4720" s="1">
        <v>42452.401388888888</v>
      </c>
    </row>
    <row r="4721" spans="1:11" x14ac:dyDescent="0.25">
      <c r="A4721" t="s">
        <v>8365</v>
      </c>
      <c r="B4721" t="s">
        <v>12</v>
      </c>
      <c r="C4721">
        <v>15.56</v>
      </c>
      <c r="D4721" t="s">
        <v>13</v>
      </c>
      <c r="E4721">
        <v>15.56</v>
      </c>
      <c r="F4721" t="s">
        <v>13</v>
      </c>
      <c r="G4721">
        <v>52.78</v>
      </c>
      <c r="H4721" t="s">
        <v>14</v>
      </c>
      <c r="I4721" t="s">
        <v>15</v>
      </c>
      <c r="J4721" t="s">
        <v>8366</v>
      </c>
      <c r="K4721" s="1">
        <v>42452.401388888888</v>
      </c>
    </row>
    <row r="4722" spans="1:11" x14ac:dyDescent="0.25">
      <c r="A4722" t="s">
        <v>8367</v>
      </c>
      <c r="B4722" t="s">
        <v>17</v>
      </c>
      <c r="C4722">
        <v>10.89</v>
      </c>
      <c r="D4722" t="s">
        <v>13</v>
      </c>
      <c r="E4722">
        <v>10.89</v>
      </c>
      <c r="F4722" t="s">
        <v>13</v>
      </c>
      <c r="G4722">
        <v>36.94</v>
      </c>
      <c r="H4722" t="s">
        <v>14</v>
      </c>
      <c r="I4722" t="s">
        <v>42</v>
      </c>
      <c r="J4722" t="s">
        <v>8368</v>
      </c>
      <c r="K4722" s="1">
        <v>42452.401388888888</v>
      </c>
    </row>
    <row r="4723" spans="1:11" x14ac:dyDescent="0.25">
      <c r="A4723" t="s">
        <v>8369</v>
      </c>
      <c r="B4723" t="s">
        <v>12</v>
      </c>
      <c r="C4723">
        <v>1</v>
      </c>
      <c r="D4723" t="s">
        <v>14</v>
      </c>
      <c r="E4723">
        <v>1</v>
      </c>
      <c r="F4723" t="s">
        <v>14</v>
      </c>
      <c r="G4723">
        <v>1</v>
      </c>
      <c r="H4723" t="s">
        <v>14</v>
      </c>
      <c r="I4723" t="s">
        <v>15</v>
      </c>
      <c r="J4723" t="s">
        <v>8370</v>
      </c>
      <c r="K4723" s="1">
        <v>42452.401388888888</v>
      </c>
    </row>
    <row r="4724" spans="1:11" x14ac:dyDescent="0.25">
      <c r="A4724" t="s">
        <v>8371</v>
      </c>
      <c r="B4724" t="s">
        <v>12</v>
      </c>
      <c r="C4724">
        <v>14.63</v>
      </c>
      <c r="D4724" t="s">
        <v>13</v>
      </c>
      <c r="E4724">
        <v>14.63</v>
      </c>
      <c r="F4724" t="s">
        <v>13</v>
      </c>
      <c r="G4724">
        <v>49.63</v>
      </c>
      <c r="H4724" t="s">
        <v>14</v>
      </c>
      <c r="I4724" t="s">
        <v>15</v>
      </c>
      <c r="J4724" t="s">
        <v>8372</v>
      </c>
      <c r="K4724" s="1">
        <v>42452.401388888888</v>
      </c>
    </row>
    <row r="4725" spans="1:11" x14ac:dyDescent="0.25">
      <c r="A4725" t="s">
        <v>8373</v>
      </c>
      <c r="B4725" t="s">
        <v>17</v>
      </c>
      <c r="C4725">
        <v>91.19</v>
      </c>
      <c r="D4725" t="s">
        <v>13</v>
      </c>
      <c r="E4725">
        <v>91.19</v>
      </c>
      <c r="F4725" t="s">
        <v>13</v>
      </c>
      <c r="G4725">
        <v>12125.74</v>
      </c>
      <c r="H4725" t="s">
        <v>67</v>
      </c>
      <c r="I4725" t="s">
        <v>19</v>
      </c>
      <c r="J4725" t="s">
        <v>8374</v>
      </c>
      <c r="K4725" s="1">
        <v>42452.401388888888</v>
      </c>
    </row>
    <row r="4726" spans="1:11" x14ac:dyDescent="0.25">
      <c r="A4726" t="s">
        <v>8375</v>
      </c>
      <c r="B4726" t="s">
        <v>45</v>
      </c>
      <c r="C4726">
        <v>1.37</v>
      </c>
      <c r="D4726" t="s">
        <v>13</v>
      </c>
      <c r="E4726">
        <v>1.37</v>
      </c>
      <c r="F4726" t="s">
        <v>13</v>
      </c>
      <c r="G4726">
        <v>2.12</v>
      </c>
      <c r="H4726" t="s">
        <v>25</v>
      </c>
      <c r="I4726" t="s">
        <v>19</v>
      </c>
      <c r="J4726" t="s">
        <v>8376</v>
      </c>
      <c r="K4726" s="1">
        <v>42452.400694444441</v>
      </c>
    </row>
    <row r="4727" spans="1:11" x14ac:dyDescent="0.25">
      <c r="A4727" t="s">
        <v>8377</v>
      </c>
      <c r="B4727" t="s">
        <v>17</v>
      </c>
      <c r="C4727">
        <v>41</v>
      </c>
      <c r="D4727" t="s">
        <v>13</v>
      </c>
      <c r="E4727">
        <v>41</v>
      </c>
      <c r="F4727" t="s">
        <v>13</v>
      </c>
      <c r="G4727">
        <v>407.62</v>
      </c>
      <c r="H4727" t="s">
        <v>18</v>
      </c>
      <c r="I4727" t="s">
        <v>19</v>
      </c>
      <c r="J4727" t="s">
        <v>8378</v>
      </c>
      <c r="K4727" s="1">
        <v>42452.400694444441</v>
      </c>
    </row>
    <row r="4728" spans="1:11" x14ac:dyDescent="0.25">
      <c r="A4728" t="s">
        <v>8379</v>
      </c>
      <c r="B4728" t="s">
        <v>45</v>
      </c>
      <c r="C4728">
        <v>70.02</v>
      </c>
      <c r="D4728" t="s">
        <v>13</v>
      </c>
      <c r="E4728">
        <v>70.02</v>
      </c>
      <c r="F4728" t="s">
        <v>13</v>
      </c>
      <c r="G4728">
        <v>237.51</v>
      </c>
      <c r="H4728" t="s">
        <v>14</v>
      </c>
      <c r="I4728" t="s">
        <v>42</v>
      </c>
      <c r="J4728" t="s">
        <v>8380</v>
      </c>
      <c r="K4728" s="1">
        <v>42452.401388888888</v>
      </c>
    </row>
    <row r="4729" spans="1:11" x14ac:dyDescent="0.25">
      <c r="A4729" t="s">
        <v>8381</v>
      </c>
      <c r="B4729" t="s">
        <v>17</v>
      </c>
      <c r="C4729">
        <v>15.56</v>
      </c>
      <c r="D4729" t="s">
        <v>13</v>
      </c>
      <c r="E4729">
        <v>15.56</v>
      </c>
      <c r="F4729" t="s">
        <v>13</v>
      </c>
      <c r="G4729">
        <v>52.78</v>
      </c>
      <c r="H4729" t="s">
        <v>14</v>
      </c>
      <c r="I4729" t="s">
        <v>42</v>
      </c>
      <c r="J4729" t="s">
        <v>8382</v>
      </c>
      <c r="K4729" s="1">
        <v>42452.401388888888</v>
      </c>
    </row>
    <row r="4730" spans="1:11" x14ac:dyDescent="0.25">
      <c r="A4730" t="s">
        <v>8383</v>
      </c>
      <c r="B4730" t="s">
        <v>17</v>
      </c>
      <c r="C4730">
        <v>10.89</v>
      </c>
      <c r="D4730" t="s">
        <v>13</v>
      </c>
      <c r="E4730">
        <v>10.89</v>
      </c>
      <c r="F4730" t="s">
        <v>13</v>
      </c>
      <c r="G4730">
        <v>36.94</v>
      </c>
      <c r="H4730" t="s">
        <v>14</v>
      </c>
      <c r="I4730" t="s">
        <v>42</v>
      </c>
      <c r="J4730" t="s">
        <v>8384</v>
      </c>
      <c r="K4730" s="1">
        <v>42452.401388888888</v>
      </c>
    </row>
    <row r="4731" spans="1:11" x14ac:dyDescent="0.25">
      <c r="A4731" t="s">
        <v>8385</v>
      </c>
      <c r="B4731" t="s">
        <v>17</v>
      </c>
      <c r="C4731">
        <v>1000</v>
      </c>
      <c r="D4731" t="s">
        <v>14</v>
      </c>
      <c r="E4731">
        <v>1000</v>
      </c>
      <c r="F4731" t="s">
        <v>14</v>
      </c>
      <c r="G4731">
        <v>1000</v>
      </c>
      <c r="H4731" t="s">
        <v>14</v>
      </c>
      <c r="I4731" t="s">
        <v>42</v>
      </c>
      <c r="J4731">
        <v>155878482</v>
      </c>
      <c r="K4731" s="1">
        <v>42452.402083333334</v>
      </c>
    </row>
    <row r="4732" spans="1:11" x14ac:dyDescent="0.25">
      <c r="A4732" t="s">
        <v>8386</v>
      </c>
      <c r="B4732" t="s">
        <v>17</v>
      </c>
      <c r="C4732">
        <v>10.7</v>
      </c>
      <c r="D4732" t="s">
        <v>13</v>
      </c>
      <c r="E4732">
        <v>10.7</v>
      </c>
      <c r="F4732" t="s">
        <v>13</v>
      </c>
      <c r="G4732">
        <v>106.38</v>
      </c>
      <c r="H4732" t="s">
        <v>18</v>
      </c>
      <c r="I4732" t="s">
        <v>19</v>
      </c>
      <c r="J4732" t="s">
        <v>8387</v>
      </c>
      <c r="K4732" s="1">
        <v>42452.400694444441</v>
      </c>
    </row>
    <row r="4733" spans="1:11" x14ac:dyDescent="0.25">
      <c r="A4733" t="s">
        <v>8388</v>
      </c>
      <c r="B4733" t="s">
        <v>17</v>
      </c>
      <c r="C4733">
        <v>64.94</v>
      </c>
      <c r="D4733" t="s">
        <v>13</v>
      </c>
      <c r="E4733">
        <v>64.94</v>
      </c>
      <c r="F4733" t="s">
        <v>13</v>
      </c>
      <c r="G4733">
        <v>645.63</v>
      </c>
      <c r="H4733" t="s">
        <v>18</v>
      </c>
      <c r="I4733" t="s">
        <v>19</v>
      </c>
      <c r="J4733" t="s">
        <v>8389</v>
      </c>
      <c r="K4733" s="1">
        <v>42452.400694444441</v>
      </c>
    </row>
    <row r="4734" spans="1:11" x14ac:dyDescent="0.25">
      <c r="A4734" t="s">
        <v>8390</v>
      </c>
      <c r="B4734" t="s">
        <v>17</v>
      </c>
      <c r="C4734">
        <v>32.880000000000003</v>
      </c>
      <c r="D4734" t="s">
        <v>13</v>
      </c>
      <c r="E4734">
        <v>32.880000000000003</v>
      </c>
      <c r="F4734" t="s">
        <v>13</v>
      </c>
      <c r="G4734">
        <v>326.89</v>
      </c>
      <c r="H4734" t="s">
        <v>18</v>
      </c>
      <c r="I4734" t="s">
        <v>124</v>
      </c>
      <c r="J4734" t="s">
        <v>8391</v>
      </c>
      <c r="K4734" s="1">
        <v>42452.400694444441</v>
      </c>
    </row>
    <row r="4735" spans="1:11" x14ac:dyDescent="0.25">
      <c r="A4735" t="s">
        <v>8392</v>
      </c>
      <c r="B4735" t="s">
        <v>17</v>
      </c>
      <c r="C4735">
        <v>13.13</v>
      </c>
      <c r="D4735" t="s">
        <v>13</v>
      </c>
      <c r="E4735">
        <v>13.13</v>
      </c>
      <c r="F4735" t="s">
        <v>13</v>
      </c>
      <c r="G4735">
        <v>44.54</v>
      </c>
      <c r="H4735" t="s">
        <v>14</v>
      </c>
      <c r="I4735" t="s">
        <v>42</v>
      </c>
      <c r="J4735" t="s">
        <v>8393</v>
      </c>
      <c r="K4735" s="1">
        <v>42452.400694444441</v>
      </c>
    </row>
    <row r="4736" spans="1:11" x14ac:dyDescent="0.25">
      <c r="A4736" t="s">
        <v>8394</v>
      </c>
      <c r="B4736" t="s">
        <v>17</v>
      </c>
      <c r="C4736">
        <v>29.9</v>
      </c>
      <c r="D4736" t="s">
        <v>13</v>
      </c>
      <c r="E4736">
        <v>29.9</v>
      </c>
      <c r="F4736" t="s">
        <v>13</v>
      </c>
      <c r="G4736">
        <v>29.9</v>
      </c>
      <c r="H4736" t="s">
        <v>13</v>
      </c>
      <c r="I4736" t="s">
        <v>22</v>
      </c>
      <c r="J4736" t="s">
        <v>8395</v>
      </c>
      <c r="K4736" s="1">
        <v>42452.400694444441</v>
      </c>
    </row>
    <row r="4737" spans="1:11" x14ac:dyDescent="0.25">
      <c r="A4737" t="s">
        <v>8396</v>
      </c>
      <c r="B4737" t="s">
        <v>17</v>
      </c>
      <c r="C4737">
        <v>25</v>
      </c>
      <c r="D4737" t="s">
        <v>13</v>
      </c>
      <c r="E4737">
        <v>25</v>
      </c>
      <c r="F4737" t="s">
        <v>13</v>
      </c>
      <c r="G4737">
        <v>248.55</v>
      </c>
      <c r="H4737" t="s">
        <v>18</v>
      </c>
      <c r="I4737" t="s">
        <v>19</v>
      </c>
      <c r="J4737" t="s">
        <v>8397</v>
      </c>
      <c r="K4737" s="1">
        <v>42452.4</v>
      </c>
    </row>
    <row r="4738" spans="1:11" x14ac:dyDescent="0.25">
      <c r="A4738" t="s">
        <v>8398</v>
      </c>
      <c r="B4738" t="s">
        <v>17</v>
      </c>
      <c r="C4738">
        <v>25</v>
      </c>
      <c r="D4738" t="s">
        <v>13</v>
      </c>
      <c r="E4738">
        <v>25</v>
      </c>
      <c r="F4738" t="s">
        <v>13</v>
      </c>
      <c r="G4738">
        <v>248.55</v>
      </c>
      <c r="H4738" t="s">
        <v>18</v>
      </c>
      <c r="I4738" t="s">
        <v>19</v>
      </c>
      <c r="J4738" t="s">
        <v>8399</v>
      </c>
      <c r="K4738" s="1">
        <v>42452.4</v>
      </c>
    </row>
    <row r="4739" spans="1:11" x14ac:dyDescent="0.25">
      <c r="A4739" t="s">
        <v>8400</v>
      </c>
      <c r="B4739" t="s">
        <v>17</v>
      </c>
      <c r="C4739">
        <v>15.49</v>
      </c>
      <c r="D4739" t="s">
        <v>13</v>
      </c>
      <c r="E4739">
        <v>15.49</v>
      </c>
      <c r="F4739" t="s">
        <v>13</v>
      </c>
      <c r="G4739">
        <v>52.55</v>
      </c>
      <c r="H4739" t="s">
        <v>14</v>
      </c>
      <c r="I4739" t="s">
        <v>42</v>
      </c>
      <c r="J4739" t="s">
        <v>8401</v>
      </c>
      <c r="K4739" s="1">
        <v>42452.400694444441</v>
      </c>
    </row>
    <row r="4740" spans="1:11" x14ac:dyDescent="0.25">
      <c r="A4740" t="s">
        <v>8402</v>
      </c>
      <c r="B4740" t="s">
        <v>17</v>
      </c>
      <c r="C4740">
        <v>10.59</v>
      </c>
      <c r="D4740" t="s">
        <v>13</v>
      </c>
      <c r="E4740">
        <v>10.59</v>
      </c>
      <c r="F4740" t="s">
        <v>13</v>
      </c>
      <c r="G4740">
        <v>105.29</v>
      </c>
      <c r="H4740" t="s">
        <v>18</v>
      </c>
      <c r="I4740" t="s">
        <v>19</v>
      </c>
      <c r="J4740" t="s">
        <v>8403</v>
      </c>
      <c r="K4740" s="1">
        <v>42452.4</v>
      </c>
    </row>
    <row r="4741" spans="1:11" x14ac:dyDescent="0.25">
      <c r="A4741" t="s">
        <v>8404</v>
      </c>
      <c r="B4741" t="s">
        <v>12</v>
      </c>
      <c r="C4741">
        <v>15.56</v>
      </c>
      <c r="D4741" t="s">
        <v>13</v>
      </c>
      <c r="E4741">
        <v>15.56</v>
      </c>
      <c r="F4741" t="s">
        <v>13</v>
      </c>
      <c r="G4741">
        <v>52.86</v>
      </c>
      <c r="H4741" t="s">
        <v>14</v>
      </c>
      <c r="I4741" t="s">
        <v>15</v>
      </c>
      <c r="J4741" t="s">
        <v>8405</v>
      </c>
      <c r="K4741" s="1">
        <v>42452.399305555555</v>
      </c>
    </row>
    <row r="4742" spans="1:11" x14ac:dyDescent="0.25">
      <c r="A4742" t="s">
        <v>8406</v>
      </c>
      <c r="B4742" t="s">
        <v>45</v>
      </c>
      <c r="C4742">
        <v>10.89</v>
      </c>
      <c r="D4742" t="s">
        <v>13</v>
      </c>
      <c r="E4742">
        <v>10.89</v>
      </c>
      <c r="F4742" t="s">
        <v>13</v>
      </c>
      <c r="G4742">
        <v>37</v>
      </c>
      <c r="H4742" t="s">
        <v>14</v>
      </c>
      <c r="I4742" t="s">
        <v>42</v>
      </c>
      <c r="J4742" t="s">
        <v>8407</v>
      </c>
      <c r="K4742" s="1">
        <v>42452.4</v>
      </c>
    </row>
    <row r="4743" spans="1:11" x14ac:dyDescent="0.25">
      <c r="A4743" t="s">
        <v>8408</v>
      </c>
      <c r="B4743" t="s">
        <v>12</v>
      </c>
      <c r="C4743">
        <v>1000</v>
      </c>
      <c r="D4743" t="s">
        <v>14</v>
      </c>
      <c r="E4743">
        <v>1000</v>
      </c>
      <c r="F4743" t="s">
        <v>14</v>
      </c>
      <c r="G4743">
        <v>1000</v>
      </c>
      <c r="H4743" t="s">
        <v>14</v>
      </c>
      <c r="I4743" t="s">
        <v>42</v>
      </c>
      <c r="J4743">
        <v>155878382</v>
      </c>
      <c r="K4743" s="1">
        <v>42452.401388888888</v>
      </c>
    </row>
    <row r="4744" spans="1:11" x14ac:dyDescent="0.25">
      <c r="A4744" t="s">
        <v>8409</v>
      </c>
      <c r="B4744" t="s">
        <v>17</v>
      </c>
      <c r="C4744">
        <v>54.11</v>
      </c>
      <c r="D4744" t="s">
        <v>13</v>
      </c>
      <c r="E4744">
        <v>54.11</v>
      </c>
      <c r="F4744" t="s">
        <v>13</v>
      </c>
      <c r="G4744">
        <v>537.96</v>
      </c>
      <c r="H4744" t="s">
        <v>18</v>
      </c>
      <c r="I4744" t="s">
        <v>19</v>
      </c>
      <c r="J4744" t="s">
        <v>8410</v>
      </c>
      <c r="K4744" s="1">
        <v>42452.399305555555</v>
      </c>
    </row>
    <row r="4745" spans="1:11" x14ac:dyDescent="0.25">
      <c r="A4745" t="s">
        <v>8411</v>
      </c>
      <c r="B4745" t="s">
        <v>17</v>
      </c>
      <c r="C4745">
        <v>10.7</v>
      </c>
      <c r="D4745" t="s">
        <v>13</v>
      </c>
      <c r="E4745">
        <v>10.7</v>
      </c>
      <c r="F4745" t="s">
        <v>13</v>
      </c>
      <c r="G4745">
        <v>106.38</v>
      </c>
      <c r="H4745" t="s">
        <v>18</v>
      </c>
      <c r="I4745" t="s">
        <v>19</v>
      </c>
      <c r="J4745" t="s">
        <v>8412</v>
      </c>
      <c r="K4745" s="1">
        <v>42452.399305555555</v>
      </c>
    </row>
    <row r="4746" spans="1:11" x14ac:dyDescent="0.25">
      <c r="A4746" t="s">
        <v>8413</v>
      </c>
      <c r="B4746" t="s">
        <v>45</v>
      </c>
      <c r="C4746">
        <v>10.25</v>
      </c>
      <c r="D4746" t="s">
        <v>13</v>
      </c>
      <c r="E4746">
        <v>10.25</v>
      </c>
      <c r="F4746" t="s">
        <v>13</v>
      </c>
      <c r="G4746">
        <v>101.91</v>
      </c>
      <c r="H4746" t="s">
        <v>18</v>
      </c>
      <c r="I4746" t="s">
        <v>19</v>
      </c>
      <c r="J4746" t="s">
        <v>8414</v>
      </c>
      <c r="K4746" s="1">
        <v>42452.399305555555</v>
      </c>
    </row>
    <row r="4747" spans="1:11" x14ac:dyDescent="0.25">
      <c r="A4747" t="s">
        <v>8415</v>
      </c>
      <c r="B4747" t="s">
        <v>12</v>
      </c>
      <c r="C4747">
        <v>300</v>
      </c>
      <c r="D4747" t="s">
        <v>14</v>
      </c>
      <c r="E4747">
        <v>300</v>
      </c>
      <c r="F4747" t="s">
        <v>14</v>
      </c>
      <c r="G4747">
        <v>300</v>
      </c>
      <c r="H4747" t="s">
        <v>14</v>
      </c>
      <c r="I4747" t="s">
        <v>15</v>
      </c>
      <c r="J4747">
        <v>155878312</v>
      </c>
      <c r="K4747" s="1">
        <v>42452.399305555555</v>
      </c>
    </row>
    <row r="4748" spans="1:11" x14ac:dyDescent="0.25">
      <c r="A4748" t="s">
        <v>8416</v>
      </c>
      <c r="B4748" t="s">
        <v>17</v>
      </c>
      <c r="C4748">
        <v>67.650000000000006</v>
      </c>
      <c r="D4748" t="s">
        <v>13</v>
      </c>
      <c r="E4748">
        <v>67.650000000000006</v>
      </c>
      <c r="F4748" t="s">
        <v>13</v>
      </c>
      <c r="G4748">
        <v>672.57</v>
      </c>
      <c r="H4748" t="s">
        <v>18</v>
      </c>
      <c r="I4748" t="s">
        <v>42</v>
      </c>
      <c r="J4748" t="s">
        <v>8417</v>
      </c>
      <c r="K4748" s="1">
        <v>42452.399305555555</v>
      </c>
    </row>
    <row r="4749" spans="1:11" x14ac:dyDescent="0.25">
      <c r="A4749" t="s">
        <v>8418</v>
      </c>
      <c r="B4749" t="s">
        <v>17</v>
      </c>
      <c r="C4749">
        <v>9.1199999999999992</v>
      </c>
      <c r="D4749" t="s">
        <v>13</v>
      </c>
      <c r="E4749">
        <v>9.1199999999999992</v>
      </c>
      <c r="F4749" t="s">
        <v>13</v>
      </c>
      <c r="G4749">
        <v>1212.71</v>
      </c>
      <c r="H4749" t="s">
        <v>67</v>
      </c>
      <c r="I4749" t="s">
        <v>19</v>
      </c>
      <c r="J4749" t="s">
        <v>8419</v>
      </c>
      <c r="K4749" s="1">
        <v>42452.398611111108</v>
      </c>
    </row>
    <row r="4750" spans="1:11" x14ac:dyDescent="0.25">
      <c r="A4750" t="s">
        <v>8420</v>
      </c>
      <c r="B4750" t="s">
        <v>12</v>
      </c>
      <c r="C4750">
        <v>15.56</v>
      </c>
      <c r="D4750" t="s">
        <v>13</v>
      </c>
      <c r="E4750">
        <v>15.56</v>
      </c>
      <c r="F4750" t="s">
        <v>13</v>
      </c>
      <c r="G4750">
        <v>52.86</v>
      </c>
      <c r="H4750" t="s">
        <v>14</v>
      </c>
      <c r="I4750" t="s">
        <v>15</v>
      </c>
      <c r="J4750" t="s">
        <v>8421</v>
      </c>
      <c r="K4750" s="1">
        <v>42452.398611111108</v>
      </c>
    </row>
    <row r="4751" spans="1:11" x14ac:dyDescent="0.25">
      <c r="A4751" t="s">
        <v>8422</v>
      </c>
      <c r="B4751" t="s">
        <v>17</v>
      </c>
      <c r="C4751">
        <v>1</v>
      </c>
      <c r="D4751" t="s">
        <v>13</v>
      </c>
      <c r="E4751">
        <v>1</v>
      </c>
      <c r="F4751" t="s">
        <v>13</v>
      </c>
      <c r="G4751">
        <v>1</v>
      </c>
      <c r="H4751" t="s">
        <v>13</v>
      </c>
      <c r="I4751" t="s">
        <v>42</v>
      </c>
      <c r="J4751" t="s">
        <v>8423</v>
      </c>
      <c r="K4751" s="1">
        <v>42452.398611111108</v>
      </c>
    </row>
    <row r="4752" spans="1:11" x14ac:dyDescent="0.25">
      <c r="A4752" t="s">
        <v>8424</v>
      </c>
      <c r="B4752" t="s">
        <v>17</v>
      </c>
      <c r="C4752">
        <v>1</v>
      </c>
      <c r="D4752" t="s">
        <v>13</v>
      </c>
      <c r="E4752">
        <v>1</v>
      </c>
      <c r="F4752" t="s">
        <v>13</v>
      </c>
      <c r="G4752">
        <v>1</v>
      </c>
      <c r="H4752" t="s">
        <v>13</v>
      </c>
      <c r="I4752" t="s">
        <v>42</v>
      </c>
      <c r="J4752" t="s">
        <v>8425</v>
      </c>
      <c r="K4752" s="1">
        <v>42452.399305555555</v>
      </c>
    </row>
    <row r="4753" spans="1:11" x14ac:dyDescent="0.25">
      <c r="A4753" t="s">
        <v>8426</v>
      </c>
      <c r="B4753" t="s">
        <v>17</v>
      </c>
      <c r="C4753">
        <v>250</v>
      </c>
      <c r="D4753" t="s">
        <v>13</v>
      </c>
      <c r="E4753">
        <v>250</v>
      </c>
      <c r="F4753" t="s">
        <v>13</v>
      </c>
      <c r="G4753">
        <v>2485.4499999999998</v>
      </c>
      <c r="H4753" t="s">
        <v>18</v>
      </c>
      <c r="I4753" t="s">
        <v>42</v>
      </c>
      <c r="J4753" t="s">
        <v>8427</v>
      </c>
      <c r="K4753" s="1">
        <v>42452.398611111108</v>
      </c>
    </row>
    <row r="4754" spans="1:11" x14ac:dyDescent="0.25">
      <c r="A4754" t="s">
        <v>8428</v>
      </c>
      <c r="B4754" t="s">
        <v>17</v>
      </c>
      <c r="C4754">
        <v>129.88</v>
      </c>
      <c r="D4754" t="s">
        <v>13</v>
      </c>
      <c r="E4754">
        <v>129.88</v>
      </c>
      <c r="F4754" t="s">
        <v>13</v>
      </c>
      <c r="G4754">
        <v>1291.25</v>
      </c>
      <c r="H4754" t="s">
        <v>18</v>
      </c>
      <c r="I4754" t="s">
        <v>19</v>
      </c>
      <c r="J4754" t="s">
        <v>8429</v>
      </c>
      <c r="K4754" s="1">
        <v>42452.398611111108</v>
      </c>
    </row>
    <row r="4755" spans="1:11" x14ac:dyDescent="0.25">
      <c r="A4755" t="s">
        <v>8430</v>
      </c>
      <c r="B4755" t="s">
        <v>17</v>
      </c>
      <c r="C4755">
        <v>7.73</v>
      </c>
      <c r="D4755" t="s">
        <v>13</v>
      </c>
      <c r="E4755">
        <v>7.73</v>
      </c>
      <c r="F4755" t="s">
        <v>13</v>
      </c>
      <c r="G4755">
        <v>26.26</v>
      </c>
      <c r="H4755" t="s">
        <v>14</v>
      </c>
      <c r="I4755" t="s">
        <v>42</v>
      </c>
      <c r="J4755">
        <v>30097205</v>
      </c>
      <c r="K4755" s="1">
        <v>42452.398611111108</v>
      </c>
    </row>
    <row r="4756" spans="1:11" x14ac:dyDescent="0.25">
      <c r="A4756" t="s">
        <v>8431</v>
      </c>
      <c r="B4756" t="s">
        <v>12</v>
      </c>
      <c r="C4756">
        <v>1920</v>
      </c>
      <c r="D4756" t="s">
        <v>14</v>
      </c>
      <c r="E4756">
        <v>1920</v>
      </c>
      <c r="F4756" t="s">
        <v>14</v>
      </c>
      <c r="G4756">
        <v>1920</v>
      </c>
      <c r="H4756" t="s">
        <v>14</v>
      </c>
      <c r="I4756" t="s">
        <v>15</v>
      </c>
      <c r="J4756">
        <v>155878112</v>
      </c>
      <c r="K4756" s="1">
        <v>42452.397916666669</v>
      </c>
    </row>
    <row r="4757" spans="1:11" x14ac:dyDescent="0.25">
      <c r="A4757" t="s">
        <v>8432</v>
      </c>
      <c r="B4757" t="s">
        <v>17</v>
      </c>
      <c r="C4757">
        <v>12.42</v>
      </c>
      <c r="D4757" t="s">
        <v>13</v>
      </c>
      <c r="E4757">
        <v>12.42</v>
      </c>
      <c r="F4757" t="s">
        <v>13</v>
      </c>
      <c r="G4757">
        <v>42.2</v>
      </c>
      <c r="H4757" t="s">
        <v>14</v>
      </c>
      <c r="I4757" t="s">
        <v>42</v>
      </c>
      <c r="J4757" t="s">
        <v>8433</v>
      </c>
      <c r="K4757" s="1">
        <v>42452.397916666669</v>
      </c>
    </row>
    <row r="4758" spans="1:11" x14ac:dyDescent="0.25">
      <c r="A4758" t="s">
        <v>8434</v>
      </c>
      <c r="B4758" t="s">
        <v>17</v>
      </c>
      <c r="C4758">
        <v>21.4</v>
      </c>
      <c r="D4758" t="s">
        <v>13</v>
      </c>
      <c r="E4758">
        <v>21.4</v>
      </c>
      <c r="F4758" t="s">
        <v>13</v>
      </c>
      <c r="G4758">
        <v>212.76</v>
      </c>
      <c r="H4758" t="s">
        <v>18</v>
      </c>
      <c r="I4758" t="s">
        <v>19</v>
      </c>
      <c r="J4758" t="s">
        <v>8435</v>
      </c>
      <c r="K4758" s="1">
        <v>42452.397916666669</v>
      </c>
    </row>
    <row r="4759" spans="1:11" x14ac:dyDescent="0.25">
      <c r="A4759" t="s">
        <v>8436</v>
      </c>
      <c r="B4759" t="s">
        <v>45</v>
      </c>
      <c r="C4759">
        <v>44.5</v>
      </c>
      <c r="D4759" t="s">
        <v>13</v>
      </c>
      <c r="E4759">
        <v>44.5</v>
      </c>
      <c r="F4759" t="s">
        <v>13</v>
      </c>
      <c r="G4759">
        <v>44.5</v>
      </c>
      <c r="H4759" t="s">
        <v>13</v>
      </c>
      <c r="I4759" t="s">
        <v>124</v>
      </c>
      <c r="J4759" t="s">
        <v>8437</v>
      </c>
      <c r="K4759" s="1">
        <v>42452.397222222222</v>
      </c>
    </row>
    <row r="4760" spans="1:11" x14ac:dyDescent="0.25">
      <c r="A4760" t="s">
        <v>8438</v>
      </c>
      <c r="B4760" t="s">
        <v>17</v>
      </c>
      <c r="C4760">
        <v>21.87</v>
      </c>
      <c r="D4760" t="s">
        <v>13</v>
      </c>
      <c r="E4760">
        <v>21.87</v>
      </c>
      <c r="F4760" t="s">
        <v>13</v>
      </c>
      <c r="G4760">
        <v>33.92</v>
      </c>
      <c r="H4760" t="s">
        <v>309</v>
      </c>
      <c r="I4760" t="s">
        <v>124</v>
      </c>
      <c r="J4760" t="s">
        <v>8439</v>
      </c>
      <c r="K4760" s="1">
        <v>42452.397222222222</v>
      </c>
    </row>
    <row r="4761" spans="1:11" x14ac:dyDescent="0.25">
      <c r="A4761" t="s">
        <v>8440</v>
      </c>
      <c r="B4761" t="s">
        <v>45</v>
      </c>
      <c r="C4761">
        <v>1</v>
      </c>
      <c r="D4761" t="s">
        <v>13</v>
      </c>
      <c r="E4761">
        <v>1</v>
      </c>
      <c r="F4761" t="s">
        <v>13</v>
      </c>
      <c r="G4761">
        <v>1</v>
      </c>
      <c r="H4761" t="s">
        <v>13</v>
      </c>
      <c r="I4761" t="s">
        <v>42</v>
      </c>
      <c r="J4761" t="s">
        <v>8441</v>
      </c>
      <c r="K4761" s="1">
        <v>42452.397916666669</v>
      </c>
    </row>
    <row r="4762" spans="1:11" x14ac:dyDescent="0.25">
      <c r="A4762" t="s">
        <v>8442</v>
      </c>
      <c r="B4762" t="s">
        <v>45</v>
      </c>
      <c r="C4762">
        <v>21.87</v>
      </c>
      <c r="D4762" t="s">
        <v>13</v>
      </c>
      <c r="E4762">
        <v>21.87</v>
      </c>
      <c r="F4762" t="s">
        <v>13</v>
      </c>
      <c r="G4762">
        <v>33.92</v>
      </c>
      <c r="H4762" t="s">
        <v>309</v>
      </c>
      <c r="I4762" t="s">
        <v>124</v>
      </c>
      <c r="J4762" t="s">
        <v>8443</v>
      </c>
      <c r="K4762" s="1">
        <v>42452.397222222222</v>
      </c>
    </row>
    <row r="4763" spans="1:11" x14ac:dyDescent="0.25">
      <c r="A4763" t="s">
        <v>8444</v>
      </c>
      <c r="B4763" t="s">
        <v>17</v>
      </c>
      <c r="C4763">
        <v>269.92</v>
      </c>
      <c r="D4763" t="s">
        <v>13</v>
      </c>
      <c r="E4763">
        <v>269.92</v>
      </c>
      <c r="F4763" t="s">
        <v>13</v>
      </c>
      <c r="G4763">
        <v>2683.29</v>
      </c>
      <c r="H4763" t="s">
        <v>18</v>
      </c>
      <c r="I4763" t="s">
        <v>19</v>
      </c>
      <c r="J4763" t="s">
        <v>8445</v>
      </c>
      <c r="K4763" s="1">
        <v>42452.397222222222</v>
      </c>
    </row>
    <row r="4764" spans="1:11" x14ac:dyDescent="0.25">
      <c r="A4764" t="s">
        <v>8446</v>
      </c>
      <c r="B4764" t="s">
        <v>45</v>
      </c>
      <c r="C4764">
        <v>11.88</v>
      </c>
      <c r="D4764" t="s">
        <v>13</v>
      </c>
      <c r="E4764">
        <v>11.88</v>
      </c>
      <c r="F4764" t="s">
        <v>13</v>
      </c>
      <c r="G4764">
        <v>20.86</v>
      </c>
      <c r="H4764" t="s">
        <v>461</v>
      </c>
      <c r="I4764" t="s">
        <v>124</v>
      </c>
      <c r="J4764" t="s">
        <v>8447</v>
      </c>
      <c r="K4764" s="1">
        <v>42452.397222222222</v>
      </c>
    </row>
    <row r="4765" spans="1:11" x14ac:dyDescent="0.25">
      <c r="A4765" t="s">
        <v>8448</v>
      </c>
      <c r="B4765" t="s">
        <v>45</v>
      </c>
      <c r="C4765">
        <v>20.91</v>
      </c>
      <c r="D4765" t="s">
        <v>13</v>
      </c>
      <c r="E4765">
        <v>20.91</v>
      </c>
      <c r="F4765" t="s">
        <v>13</v>
      </c>
      <c r="G4765">
        <v>36.71</v>
      </c>
      <c r="H4765" t="s">
        <v>461</v>
      </c>
      <c r="I4765" t="s">
        <v>124</v>
      </c>
      <c r="J4765" t="s">
        <v>8449</v>
      </c>
      <c r="K4765" s="1">
        <v>42452.397222222222</v>
      </c>
    </row>
    <row r="4766" spans="1:11" x14ac:dyDescent="0.25">
      <c r="A4766" t="s">
        <v>8450</v>
      </c>
      <c r="B4766" t="s">
        <v>45</v>
      </c>
      <c r="C4766">
        <v>21.87</v>
      </c>
      <c r="D4766" t="s">
        <v>13</v>
      </c>
      <c r="E4766">
        <v>21.87</v>
      </c>
      <c r="F4766" t="s">
        <v>13</v>
      </c>
      <c r="G4766">
        <v>33.92</v>
      </c>
      <c r="H4766" t="s">
        <v>309</v>
      </c>
      <c r="I4766" t="s">
        <v>124</v>
      </c>
      <c r="J4766" t="s">
        <v>8451</v>
      </c>
      <c r="K4766" s="1">
        <v>42452.397222222222</v>
      </c>
    </row>
    <row r="4767" spans="1:11" x14ac:dyDescent="0.25">
      <c r="A4767" t="s">
        <v>8452</v>
      </c>
      <c r="B4767" t="s">
        <v>45</v>
      </c>
      <c r="C4767">
        <v>44.5</v>
      </c>
      <c r="D4767" t="s">
        <v>13</v>
      </c>
      <c r="E4767">
        <v>44.5</v>
      </c>
      <c r="F4767" t="s">
        <v>13</v>
      </c>
      <c r="G4767">
        <v>44.5</v>
      </c>
      <c r="H4767" t="s">
        <v>13</v>
      </c>
      <c r="I4767" t="s">
        <v>124</v>
      </c>
      <c r="J4767" t="s">
        <v>8453</v>
      </c>
      <c r="K4767" s="1">
        <v>42452.397222222222</v>
      </c>
    </row>
    <row r="4768" spans="1:11" x14ac:dyDescent="0.25">
      <c r="A4768" t="s">
        <v>8454</v>
      </c>
      <c r="B4768" t="s">
        <v>45</v>
      </c>
      <c r="C4768">
        <v>44.5</v>
      </c>
      <c r="D4768" t="s">
        <v>13</v>
      </c>
      <c r="E4768">
        <v>44.5</v>
      </c>
      <c r="F4768" t="s">
        <v>13</v>
      </c>
      <c r="G4768">
        <v>44.5</v>
      </c>
      <c r="H4768" t="s">
        <v>13</v>
      </c>
      <c r="I4768" t="s">
        <v>124</v>
      </c>
      <c r="J4768" t="s">
        <v>8455</v>
      </c>
      <c r="K4768" s="1">
        <v>42452.397222222222</v>
      </c>
    </row>
    <row r="4769" spans="1:11" x14ac:dyDescent="0.25">
      <c r="A4769" t="s">
        <v>8456</v>
      </c>
      <c r="B4769" t="s">
        <v>45</v>
      </c>
      <c r="C4769">
        <v>43.73</v>
      </c>
      <c r="D4769" t="s">
        <v>13</v>
      </c>
      <c r="E4769">
        <v>43.73</v>
      </c>
      <c r="F4769" t="s">
        <v>13</v>
      </c>
      <c r="G4769">
        <v>67.819999999999993</v>
      </c>
      <c r="H4769" t="s">
        <v>309</v>
      </c>
      <c r="I4769" t="s">
        <v>124</v>
      </c>
      <c r="J4769" t="s">
        <v>8457</v>
      </c>
      <c r="K4769" s="1">
        <v>42452.397222222222</v>
      </c>
    </row>
    <row r="4770" spans="1:11" x14ac:dyDescent="0.25">
      <c r="A4770" t="s">
        <v>8458</v>
      </c>
      <c r="B4770" t="s">
        <v>17</v>
      </c>
      <c r="C4770">
        <v>15.49</v>
      </c>
      <c r="D4770" t="s">
        <v>13</v>
      </c>
      <c r="E4770">
        <v>15.49</v>
      </c>
      <c r="F4770" t="s">
        <v>13</v>
      </c>
      <c r="G4770">
        <v>52.55</v>
      </c>
      <c r="H4770" t="s">
        <v>14</v>
      </c>
      <c r="I4770" t="s">
        <v>42</v>
      </c>
      <c r="J4770" t="s">
        <v>8459</v>
      </c>
      <c r="K4770" s="1">
        <v>42452.397222222222</v>
      </c>
    </row>
    <row r="4771" spans="1:11" x14ac:dyDescent="0.25">
      <c r="A4771" t="s">
        <v>8460</v>
      </c>
      <c r="B4771" t="s">
        <v>45</v>
      </c>
      <c r="C4771">
        <v>43.73</v>
      </c>
      <c r="D4771" t="s">
        <v>13</v>
      </c>
      <c r="E4771">
        <v>43.73</v>
      </c>
      <c r="F4771" t="s">
        <v>13</v>
      </c>
      <c r="G4771">
        <v>67.819999999999993</v>
      </c>
      <c r="H4771" t="s">
        <v>309</v>
      </c>
      <c r="I4771" t="s">
        <v>124</v>
      </c>
      <c r="J4771" t="s">
        <v>8461</v>
      </c>
      <c r="K4771" s="1">
        <v>42452.397222222222</v>
      </c>
    </row>
    <row r="4772" spans="1:11" x14ac:dyDescent="0.25">
      <c r="A4772" t="s">
        <v>8462</v>
      </c>
      <c r="B4772" t="s">
        <v>45</v>
      </c>
      <c r="C4772">
        <v>10.89</v>
      </c>
      <c r="D4772" t="s">
        <v>13</v>
      </c>
      <c r="E4772">
        <v>10.89</v>
      </c>
      <c r="F4772" t="s">
        <v>13</v>
      </c>
      <c r="G4772">
        <v>36.94</v>
      </c>
      <c r="H4772" t="s">
        <v>14</v>
      </c>
      <c r="I4772" t="s">
        <v>42</v>
      </c>
      <c r="J4772" t="s">
        <v>8463</v>
      </c>
      <c r="K4772" s="1">
        <v>42452.397222222222</v>
      </c>
    </row>
    <row r="4773" spans="1:11" x14ac:dyDescent="0.25">
      <c r="A4773" t="s">
        <v>8464</v>
      </c>
      <c r="B4773" t="s">
        <v>45</v>
      </c>
      <c r="C4773">
        <v>6750</v>
      </c>
      <c r="D4773" t="s">
        <v>14</v>
      </c>
      <c r="E4773">
        <v>6750</v>
      </c>
      <c r="F4773" t="s">
        <v>14</v>
      </c>
      <c r="G4773">
        <v>6750</v>
      </c>
      <c r="H4773" t="s">
        <v>14</v>
      </c>
      <c r="I4773" t="s">
        <v>42</v>
      </c>
      <c r="J4773" t="s">
        <v>8465</v>
      </c>
      <c r="K4773" s="1">
        <v>42452.408333333333</v>
      </c>
    </row>
    <row r="4774" spans="1:11" x14ac:dyDescent="0.25">
      <c r="A4774" t="s">
        <v>8466</v>
      </c>
      <c r="B4774" t="s">
        <v>17</v>
      </c>
      <c r="C4774">
        <v>22.25</v>
      </c>
      <c r="D4774" t="s">
        <v>13</v>
      </c>
      <c r="E4774">
        <v>22.25</v>
      </c>
      <c r="F4774" t="s">
        <v>13</v>
      </c>
      <c r="G4774">
        <v>22.25</v>
      </c>
      <c r="H4774" t="s">
        <v>13</v>
      </c>
      <c r="I4774" t="s">
        <v>124</v>
      </c>
      <c r="J4774" t="s">
        <v>8467</v>
      </c>
      <c r="K4774" s="1">
        <v>42452.397222222222</v>
      </c>
    </row>
    <row r="4775" spans="1:11" x14ac:dyDescent="0.25">
      <c r="A4775" t="s">
        <v>8468</v>
      </c>
      <c r="B4775" t="s">
        <v>17</v>
      </c>
      <c r="C4775">
        <v>10.220000000000001</v>
      </c>
      <c r="D4775" t="s">
        <v>13</v>
      </c>
      <c r="E4775">
        <v>10.220000000000001</v>
      </c>
      <c r="F4775" t="s">
        <v>13</v>
      </c>
      <c r="G4775">
        <v>34.67</v>
      </c>
      <c r="H4775" t="s">
        <v>14</v>
      </c>
      <c r="I4775" t="s">
        <v>42</v>
      </c>
      <c r="J4775" t="s">
        <v>8469</v>
      </c>
      <c r="K4775" s="1">
        <v>42452.397222222222</v>
      </c>
    </row>
    <row r="4776" spans="1:11" x14ac:dyDescent="0.25">
      <c r="A4776" t="s">
        <v>8470</v>
      </c>
      <c r="B4776" t="s">
        <v>17</v>
      </c>
      <c r="C4776">
        <v>1</v>
      </c>
      <c r="D4776" t="s">
        <v>13</v>
      </c>
      <c r="E4776">
        <v>1</v>
      </c>
      <c r="F4776" t="s">
        <v>13</v>
      </c>
      <c r="G4776">
        <v>1</v>
      </c>
      <c r="H4776" t="s">
        <v>13</v>
      </c>
      <c r="I4776" t="s">
        <v>42</v>
      </c>
      <c r="J4776" t="s">
        <v>8471</v>
      </c>
      <c r="K4776" s="1">
        <v>42452.397222222222</v>
      </c>
    </row>
    <row r="4777" spans="1:11" x14ac:dyDescent="0.25">
      <c r="A4777" t="s">
        <v>8472</v>
      </c>
      <c r="B4777" t="s">
        <v>45</v>
      </c>
      <c r="C4777">
        <v>44.5</v>
      </c>
      <c r="D4777" t="s">
        <v>13</v>
      </c>
      <c r="E4777">
        <v>44.5</v>
      </c>
      <c r="F4777" t="s">
        <v>13</v>
      </c>
      <c r="G4777">
        <v>44.5</v>
      </c>
      <c r="H4777" t="s">
        <v>13</v>
      </c>
      <c r="I4777" t="s">
        <v>124</v>
      </c>
      <c r="J4777" t="s">
        <v>8473</v>
      </c>
      <c r="K4777" s="1">
        <v>42452.397222222222</v>
      </c>
    </row>
    <row r="4778" spans="1:11" x14ac:dyDescent="0.25">
      <c r="A4778" t="s">
        <v>8474</v>
      </c>
      <c r="B4778" t="s">
        <v>17</v>
      </c>
      <c r="C4778">
        <v>29.99</v>
      </c>
      <c r="D4778" t="s">
        <v>13</v>
      </c>
      <c r="E4778">
        <v>29.99</v>
      </c>
      <c r="F4778" t="s">
        <v>13</v>
      </c>
      <c r="G4778">
        <v>24.98</v>
      </c>
      <c r="H4778" t="s">
        <v>112</v>
      </c>
      <c r="I4778" t="s">
        <v>19</v>
      </c>
      <c r="J4778" t="s">
        <v>8475</v>
      </c>
      <c r="K4778" s="1">
        <v>42452.397222222222</v>
      </c>
    </row>
    <row r="4779" spans="1:11" x14ac:dyDescent="0.25">
      <c r="A4779" t="s">
        <v>8476</v>
      </c>
      <c r="B4779" t="s">
        <v>45</v>
      </c>
      <c r="C4779">
        <v>68.47</v>
      </c>
      <c r="D4779" t="s">
        <v>13</v>
      </c>
      <c r="E4779">
        <v>68.47</v>
      </c>
      <c r="F4779" t="s">
        <v>13</v>
      </c>
      <c r="G4779">
        <v>232.25</v>
      </c>
      <c r="H4779" t="s">
        <v>14</v>
      </c>
      <c r="I4779" t="s">
        <v>42</v>
      </c>
      <c r="J4779" t="s">
        <v>8477</v>
      </c>
      <c r="K4779" s="1">
        <v>42452.397916666669</v>
      </c>
    </row>
    <row r="4780" spans="1:11" x14ac:dyDescent="0.25">
      <c r="A4780" t="s">
        <v>8478</v>
      </c>
      <c r="B4780" t="s">
        <v>45</v>
      </c>
      <c r="C4780">
        <v>44.5</v>
      </c>
      <c r="D4780" t="s">
        <v>13</v>
      </c>
      <c r="E4780">
        <v>44.5</v>
      </c>
      <c r="F4780" t="s">
        <v>13</v>
      </c>
      <c r="G4780">
        <v>44.5</v>
      </c>
      <c r="H4780" t="s">
        <v>13</v>
      </c>
      <c r="I4780" t="s">
        <v>124</v>
      </c>
      <c r="J4780" t="s">
        <v>8479</v>
      </c>
      <c r="K4780" s="1">
        <v>42452.397222222222</v>
      </c>
    </row>
    <row r="4781" spans="1:11" x14ac:dyDescent="0.25">
      <c r="A4781" t="s">
        <v>8480</v>
      </c>
      <c r="B4781" t="s">
        <v>45</v>
      </c>
      <c r="C4781">
        <v>43.73</v>
      </c>
      <c r="D4781" t="s">
        <v>13</v>
      </c>
      <c r="E4781">
        <v>43.73</v>
      </c>
      <c r="F4781" t="s">
        <v>13</v>
      </c>
      <c r="G4781">
        <v>51.73</v>
      </c>
      <c r="H4781" t="s">
        <v>252</v>
      </c>
      <c r="I4781" t="s">
        <v>124</v>
      </c>
      <c r="J4781" t="s">
        <v>8481</v>
      </c>
      <c r="K4781" s="1">
        <v>42452.396527777775</v>
      </c>
    </row>
    <row r="4782" spans="1:11" x14ac:dyDescent="0.25">
      <c r="A4782" t="s">
        <v>8482</v>
      </c>
      <c r="B4782" t="s">
        <v>45</v>
      </c>
      <c r="C4782">
        <v>32.47</v>
      </c>
      <c r="D4782" t="s">
        <v>13</v>
      </c>
      <c r="E4782">
        <v>32.47</v>
      </c>
      <c r="F4782" t="s">
        <v>13</v>
      </c>
      <c r="G4782">
        <v>322.79000000000002</v>
      </c>
      <c r="H4782" t="s">
        <v>18</v>
      </c>
      <c r="I4782" t="s">
        <v>19</v>
      </c>
      <c r="J4782" t="s">
        <v>8483</v>
      </c>
      <c r="K4782" s="1">
        <v>42452.396527777775</v>
      </c>
    </row>
    <row r="4783" spans="1:11" x14ac:dyDescent="0.25">
      <c r="A4783" t="s">
        <v>8484</v>
      </c>
      <c r="B4783" t="s">
        <v>17</v>
      </c>
      <c r="C4783">
        <v>108.64</v>
      </c>
      <c r="D4783" t="s">
        <v>13</v>
      </c>
      <c r="E4783">
        <v>108.64</v>
      </c>
      <c r="F4783" t="s">
        <v>13</v>
      </c>
      <c r="G4783">
        <v>1080</v>
      </c>
      <c r="H4783" t="s">
        <v>18</v>
      </c>
      <c r="I4783" t="s">
        <v>19</v>
      </c>
      <c r="J4783" t="s">
        <v>8485</v>
      </c>
      <c r="K4783" s="1">
        <v>42452.396527777775</v>
      </c>
    </row>
    <row r="4784" spans="1:11" x14ac:dyDescent="0.25">
      <c r="A4784" t="s">
        <v>8486</v>
      </c>
      <c r="B4784" t="s">
        <v>45</v>
      </c>
      <c r="C4784">
        <v>22.25</v>
      </c>
      <c r="D4784" t="s">
        <v>13</v>
      </c>
      <c r="E4784">
        <v>22.25</v>
      </c>
      <c r="F4784" t="s">
        <v>13</v>
      </c>
      <c r="G4784">
        <v>22.25</v>
      </c>
      <c r="H4784" t="s">
        <v>13</v>
      </c>
      <c r="I4784" t="s">
        <v>124</v>
      </c>
      <c r="J4784" t="s">
        <v>8487</v>
      </c>
      <c r="K4784" s="1">
        <v>42452.396527777775</v>
      </c>
    </row>
    <row r="4785" spans="1:11" x14ac:dyDescent="0.25">
      <c r="A4785" t="s">
        <v>8488</v>
      </c>
      <c r="B4785" t="s">
        <v>17</v>
      </c>
      <c r="C4785">
        <v>200</v>
      </c>
      <c r="D4785" t="s">
        <v>14</v>
      </c>
      <c r="E4785">
        <v>200</v>
      </c>
      <c r="F4785" t="s">
        <v>14</v>
      </c>
      <c r="G4785">
        <v>200</v>
      </c>
      <c r="H4785" t="s">
        <v>14</v>
      </c>
      <c r="I4785" t="s">
        <v>42</v>
      </c>
      <c r="J4785" t="s">
        <v>8489</v>
      </c>
      <c r="K4785" s="1">
        <v>42452.404861111114</v>
      </c>
    </row>
    <row r="4786" spans="1:11" x14ac:dyDescent="0.25">
      <c r="A4786" t="s">
        <v>8490</v>
      </c>
      <c r="B4786" t="s">
        <v>17</v>
      </c>
      <c r="C4786">
        <v>97.41</v>
      </c>
      <c r="D4786" t="s">
        <v>13</v>
      </c>
      <c r="E4786">
        <v>97.41</v>
      </c>
      <c r="F4786" t="s">
        <v>13</v>
      </c>
      <c r="G4786">
        <v>968.36</v>
      </c>
      <c r="H4786" t="s">
        <v>18</v>
      </c>
      <c r="I4786" t="s">
        <v>19</v>
      </c>
      <c r="J4786" t="s">
        <v>8491</v>
      </c>
      <c r="K4786" s="1">
        <v>42452.396527777775</v>
      </c>
    </row>
    <row r="4787" spans="1:11" x14ac:dyDescent="0.25">
      <c r="A4787" t="s">
        <v>8492</v>
      </c>
      <c r="B4787" t="s">
        <v>17</v>
      </c>
      <c r="C4787">
        <v>1</v>
      </c>
      <c r="D4787" t="s">
        <v>112</v>
      </c>
      <c r="E4787">
        <v>1.19</v>
      </c>
      <c r="F4787" t="s">
        <v>13</v>
      </c>
      <c r="G4787">
        <v>1</v>
      </c>
      <c r="H4787" t="s">
        <v>112</v>
      </c>
      <c r="I4787" t="s">
        <v>124</v>
      </c>
      <c r="J4787">
        <v>312123763</v>
      </c>
      <c r="K4787" s="1">
        <v>42452.396527777775</v>
      </c>
    </row>
    <row r="4788" spans="1:11" x14ac:dyDescent="0.25">
      <c r="A4788" t="s">
        <v>8493</v>
      </c>
      <c r="B4788" t="s">
        <v>17</v>
      </c>
      <c r="C4788">
        <v>21.87</v>
      </c>
      <c r="D4788" t="s">
        <v>13</v>
      </c>
      <c r="E4788">
        <v>21.87</v>
      </c>
      <c r="F4788" t="s">
        <v>13</v>
      </c>
      <c r="G4788">
        <v>33.92</v>
      </c>
      <c r="H4788" t="s">
        <v>309</v>
      </c>
      <c r="I4788" t="s">
        <v>124</v>
      </c>
      <c r="J4788" t="s">
        <v>8494</v>
      </c>
      <c r="K4788" s="1">
        <v>42452.396527777775</v>
      </c>
    </row>
    <row r="4789" spans="1:11" x14ac:dyDescent="0.25">
      <c r="A4789" t="s">
        <v>8495</v>
      </c>
      <c r="B4789" t="s">
        <v>45</v>
      </c>
      <c r="C4789">
        <v>20.91</v>
      </c>
      <c r="D4789" t="s">
        <v>13</v>
      </c>
      <c r="E4789">
        <v>20.91</v>
      </c>
      <c r="F4789" t="s">
        <v>13</v>
      </c>
      <c r="G4789">
        <v>36.71</v>
      </c>
      <c r="H4789" t="s">
        <v>461</v>
      </c>
      <c r="I4789" t="s">
        <v>124</v>
      </c>
      <c r="J4789" t="s">
        <v>8496</v>
      </c>
      <c r="K4789" s="1">
        <v>42452.396527777775</v>
      </c>
    </row>
    <row r="4790" spans="1:11" x14ac:dyDescent="0.25">
      <c r="A4790" t="s">
        <v>8497</v>
      </c>
      <c r="B4790" t="s">
        <v>12</v>
      </c>
      <c r="C4790">
        <v>2000</v>
      </c>
      <c r="D4790" t="s">
        <v>14</v>
      </c>
      <c r="E4790">
        <v>2000</v>
      </c>
      <c r="F4790" t="s">
        <v>14</v>
      </c>
      <c r="G4790">
        <v>2000</v>
      </c>
      <c r="H4790" t="s">
        <v>14</v>
      </c>
      <c r="I4790" t="s">
        <v>15</v>
      </c>
      <c r="J4790">
        <v>155877972</v>
      </c>
      <c r="K4790" s="1">
        <v>42452.396527777775</v>
      </c>
    </row>
    <row r="4791" spans="1:11" x14ac:dyDescent="0.25">
      <c r="A4791" t="s">
        <v>8498</v>
      </c>
      <c r="B4791" t="s">
        <v>17</v>
      </c>
      <c r="C4791">
        <v>20.5</v>
      </c>
      <c r="D4791" t="s">
        <v>13</v>
      </c>
      <c r="E4791">
        <v>20.5</v>
      </c>
      <c r="F4791" t="s">
        <v>13</v>
      </c>
      <c r="G4791">
        <v>203.8</v>
      </c>
      <c r="H4791" t="s">
        <v>18</v>
      </c>
      <c r="I4791" t="s">
        <v>19</v>
      </c>
      <c r="J4791" t="s">
        <v>8499</v>
      </c>
      <c r="K4791" s="1">
        <v>42452.396527777775</v>
      </c>
    </row>
    <row r="4792" spans="1:11" x14ac:dyDescent="0.25">
      <c r="A4792" t="s">
        <v>8500</v>
      </c>
      <c r="B4792" t="s">
        <v>45</v>
      </c>
      <c r="C4792">
        <v>1</v>
      </c>
      <c r="D4792" t="s">
        <v>13</v>
      </c>
      <c r="E4792">
        <v>1</v>
      </c>
      <c r="F4792" t="s">
        <v>13</v>
      </c>
      <c r="G4792">
        <v>1</v>
      </c>
      <c r="H4792" t="s">
        <v>13</v>
      </c>
      <c r="I4792" t="s">
        <v>42</v>
      </c>
      <c r="J4792" t="s">
        <v>8501</v>
      </c>
      <c r="K4792" s="1">
        <v>42452.397222222222</v>
      </c>
    </row>
    <row r="4793" spans="1:11" x14ac:dyDescent="0.25">
      <c r="A4793" t="s">
        <v>8502</v>
      </c>
      <c r="B4793" t="s">
        <v>45</v>
      </c>
      <c r="C4793">
        <v>89</v>
      </c>
      <c r="D4793" t="s">
        <v>13</v>
      </c>
      <c r="E4793">
        <v>89</v>
      </c>
      <c r="F4793" t="s">
        <v>13</v>
      </c>
      <c r="G4793">
        <v>89</v>
      </c>
      <c r="H4793" t="s">
        <v>13</v>
      </c>
      <c r="I4793" t="s">
        <v>124</v>
      </c>
      <c r="J4793" t="s">
        <v>8503</v>
      </c>
      <c r="K4793" s="1">
        <v>42452.396527777775</v>
      </c>
    </row>
    <row r="4794" spans="1:11" x14ac:dyDescent="0.25">
      <c r="A4794" t="s">
        <v>8504</v>
      </c>
      <c r="B4794" t="s">
        <v>45</v>
      </c>
      <c r="C4794">
        <v>44.5</v>
      </c>
      <c r="D4794" t="s">
        <v>13</v>
      </c>
      <c r="E4794">
        <v>44.5</v>
      </c>
      <c r="F4794" t="s">
        <v>13</v>
      </c>
      <c r="G4794">
        <v>44.5</v>
      </c>
      <c r="H4794" t="s">
        <v>13</v>
      </c>
      <c r="I4794" t="s">
        <v>124</v>
      </c>
      <c r="J4794" t="s">
        <v>8505</v>
      </c>
      <c r="K4794" s="1">
        <v>42452.396527777775</v>
      </c>
    </row>
    <row r="4795" spans="1:11" x14ac:dyDescent="0.25">
      <c r="A4795" t="s">
        <v>8506</v>
      </c>
      <c r="B4795" t="s">
        <v>45</v>
      </c>
      <c r="C4795">
        <v>22.25</v>
      </c>
      <c r="D4795" t="s">
        <v>13</v>
      </c>
      <c r="E4795">
        <v>22.25</v>
      </c>
      <c r="F4795" t="s">
        <v>13</v>
      </c>
      <c r="G4795">
        <v>22.25</v>
      </c>
      <c r="H4795" t="s">
        <v>13</v>
      </c>
      <c r="I4795" t="s">
        <v>124</v>
      </c>
      <c r="J4795" t="s">
        <v>8507</v>
      </c>
      <c r="K4795" s="1">
        <v>42452.396527777775</v>
      </c>
    </row>
    <row r="4796" spans="1:11" x14ac:dyDescent="0.25">
      <c r="A4796" t="s">
        <v>8508</v>
      </c>
      <c r="B4796" t="s">
        <v>45</v>
      </c>
      <c r="C4796">
        <v>21.87</v>
      </c>
      <c r="D4796" t="s">
        <v>13</v>
      </c>
      <c r="E4796">
        <v>21.87</v>
      </c>
      <c r="F4796" t="s">
        <v>13</v>
      </c>
      <c r="G4796">
        <v>33.92</v>
      </c>
      <c r="H4796" t="s">
        <v>309</v>
      </c>
      <c r="I4796" t="s">
        <v>124</v>
      </c>
      <c r="J4796" t="s">
        <v>8509</v>
      </c>
      <c r="K4796" s="1">
        <v>42452.396527777775</v>
      </c>
    </row>
    <row r="4797" spans="1:11" x14ac:dyDescent="0.25">
      <c r="A4797" t="s">
        <v>8510</v>
      </c>
      <c r="B4797" t="s">
        <v>45</v>
      </c>
      <c r="C4797">
        <v>22.25</v>
      </c>
      <c r="D4797" t="s">
        <v>13</v>
      </c>
      <c r="E4797">
        <v>22.25</v>
      </c>
      <c r="F4797" t="s">
        <v>13</v>
      </c>
      <c r="G4797">
        <v>22.25</v>
      </c>
      <c r="H4797" t="s">
        <v>13</v>
      </c>
      <c r="I4797" t="s">
        <v>124</v>
      </c>
      <c r="J4797" t="s">
        <v>8511</v>
      </c>
      <c r="K4797" s="1">
        <v>42452.396527777775</v>
      </c>
    </row>
    <row r="4798" spans="1:11" x14ac:dyDescent="0.25">
      <c r="A4798" t="s">
        <v>8512</v>
      </c>
      <c r="B4798" t="s">
        <v>17</v>
      </c>
      <c r="C4798">
        <v>305</v>
      </c>
      <c r="D4798" t="s">
        <v>14</v>
      </c>
      <c r="E4798">
        <v>305</v>
      </c>
      <c r="F4798" t="s">
        <v>14</v>
      </c>
      <c r="G4798">
        <v>305</v>
      </c>
      <c r="H4798" t="s">
        <v>14</v>
      </c>
      <c r="I4798" t="s">
        <v>42</v>
      </c>
      <c r="J4798" t="s">
        <v>8513</v>
      </c>
      <c r="K4798" s="1">
        <v>42452.402777777781</v>
      </c>
    </row>
    <row r="4799" spans="1:11" x14ac:dyDescent="0.25">
      <c r="A4799" t="s">
        <v>8514</v>
      </c>
      <c r="B4799" t="s">
        <v>45</v>
      </c>
      <c r="C4799">
        <v>22.25</v>
      </c>
      <c r="D4799" t="s">
        <v>13</v>
      </c>
      <c r="E4799">
        <v>22.25</v>
      </c>
      <c r="F4799" t="s">
        <v>13</v>
      </c>
      <c r="G4799">
        <v>22.25</v>
      </c>
      <c r="H4799" t="s">
        <v>13</v>
      </c>
      <c r="I4799" t="s">
        <v>124</v>
      </c>
      <c r="J4799" t="s">
        <v>8515</v>
      </c>
      <c r="K4799" s="1">
        <v>42452.396527777775</v>
      </c>
    </row>
    <row r="4800" spans="1:11" x14ac:dyDescent="0.25">
      <c r="A4800" t="s">
        <v>8516</v>
      </c>
      <c r="B4800" t="s">
        <v>45</v>
      </c>
      <c r="C4800">
        <v>87.46</v>
      </c>
      <c r="D4800" t="s">
        <v>13</v>
      </c>
      <c r="E4800">
        <v>87.46</v>
      </c>
      <c r="F4800" t="s">
        <v>13</v>
      </c>
      <c r="G4800">
        <v>135.63</v>
      </c>
      <c r="H4800" t="s">
        <v>309</v>
      </c>
      <c r="I4800" t="s">
        <v>124</v>
      </c>
      <c r="J4800" t="s">
        <v>8517</v>
      </c>
      <c r="K4800" s="1">
        <v>42452.396527777775</v>
      </c>
    </row>
    <row r="4801" spans="1:11" x14ac:dyDescent="0.25">
      <c r="A4801" t="s">
        <v>8518</v>
      </c>
      <c r="B4801" t="s">
        <v>45</v>
      </c>
      <c r="C4801">
        <v>89</v>
      </c>
      <c r="D4801" t="s">
        <v>13</v>
      </c>
      <c r="E4801">
        <v>89</v>
      </c>
      <c r="F4801" t="s">
        <v>13</v>
      </c>
      <c r="G4801">
        <v>89</v>
      </c>
      <c r="H4801" t="s">
        <v>13</v>
      </c>
      <c r="I4801" t="s">
        <v>124</v>
      </c>
      <c r="J4801" t="s">
        <v>8519</v>
      </c>
      <c r="K4801" s="1">
        <v>42452.396527777775</v>
      </c>
    </row>
    <row r="4802" spans="1:11" x14ac:dyDescent="0.25">
      <c r="A4802" t="s">
        <v>8520</v>
      </c>
      <c r="B4802" t="s">
        <v>45</v>
      </c>
      <c r="C4802">
        <v>89</v>
      </c>
      <c r="D4802" t="s">
        <v>13</v>
      </c>
      <c r="E4802">
        <v>89</v>
      </c>
      <c r="F4802" t="s">
        <v>13</v>
      </c>
      <c r="G4802">
        <v>89</v>
      </c>
      <c r="H4802" t="s">
        <v>13</v>
      </c>
      <c r="I4802" t="s">
        <v>124</v>
      </c>
      <c r="J4802" t="s">
        <v>8521</v>
      </c>
      <c r="K4802" s="1">
        <v>42452.396527777775</v>
      </c>
    </row>
    <row r="4803" spans="1:11" x14ac:dyDescent="0.25">
      <c r="A4803" t="s">
        <v>8522</v>
      </c>
      <c r="B4803" t="s">
        <v>45</v>
      </c>
      <c r="C4803">
        <v>41.81</v>
      </c>
      <c r="D4803" t="s">
        <v>13</v>
      </c>
      <c r="E4803">
        <v>41.81</v>
      </c>
      <c r="F4803" t="s">
        <v>13</v>
      </c>
      <c r="G4803">
        <v>73.400000000000006</v>
      </c>
      <c r="H4803" t="s">
        <v>461</v>
      </c>
      <c r="I4803" t="s">
        <v>124</v>
      </c>
      <c r="J4803" t="s">
        <v>8523</v>
      </c>
      <c r="K4803" s="1">
        <v>42452.396527777775</v>
      </c>
    </row>
    <row r="4804" spans="1:11" x14ac:dyDescent="0.25">
      <c r="A4804" t="s">
        <v>8524</v>
      </c>
      <c r="B4804" t="s">
        <v>17</v>
      </c>
      <c r="C4804">
        <v>46.68</v>
      </c>
      <c r="D4804" t="s">
        <v>13</v>
      </c>
      <c r="E4804">
        <v>46.68</v>
      </c>
      <c r="F4804" t="s">
        <v>13</v>
      </c>
      <c r="G4804">
        <v>158.34</v>
      </c>
      <c r="H4804" t="s">
        <v>14</v>
      </c>
      <c r="I4804" t="s">
        <v>42</v>
      </c>
      <c r="J4804" t="s">
        <v>8525</v>
      </c>
      <c r="K4804" s="1">
        <v>42452.396527777775</v>
      </c>
    </row>
    <row r="4805" spans="1:11" x14ac:dyDescent="0.25">
      <c r="A4805" t="s">
        <v>8526</v>
      </c>
      <c r="B4805" t="s">
        <v>17</v>
      </c>
      <c r="C4805">
        <v>528.92999999999995</v>
      </c>
      <c r="D4805" t="s">
        <v>13</v>
      </c>
      <c r="E4805">
        <v>528.92999999999995</v>
      </c>
      <c r="F4805" t="s">
        <v>13</v>
      </c>
      <c r="G4805">
        <v>5258.13</v>
      </c>
      <c r="H4805" t="s">
        <v>18</v>
      </c>
      <c r="I4805" t="s">
        <v>19</v>
      </c>
      <c r="J4805" t="s">
        <v>8527</v>
      </c>
      <c r="K4805" s="1">
        <v>42452.395833333336</v>
      </c>
    </row>
    <row r="4806" spans="1:11" x14ac:dyDescent="0.25">
      <c r="A4806" t="s">
        <v>8528</v>
      </c>
      <c r="B4806" t="s">
        <v>17</v>
      </c>
      <c r="C4806">
        <v>87.46</v>
      </c>
      <c r="D4806" t="s">
        <v>13</v>
      </c>
      <c r="E4806">
        <v>87.46</v>
      </c>
      <c r="F4806" t="s">
        <v>13</v>
      </c>
      <c r="G4806">
        <v>135.63</v>
      </c>
      <c r="H4806" t="s">
        <v>309</v>
      </c>
      <c r="I4806" t="s">
        <v>124</v>
      </c>
      <c r="J4806" t="s">
        <v>8529</v>
      </c>
      <c r="K4806" s="1">
        <v>42452.395833333336</v>
      </c>
    </row>
    <row r="4807" spans="1:11" x14ac:dyDescent="0.25">
      <c r="A4807" t="s">
        <v>8530</v>
      </c>
      <c r="B4807" t="s">
        <v>45</v>
      </c>
      <c r="C4807">
        <v>44.5</v>
      </c>
      <c r="D4807" t="s">
        <v>13</v>
      </c>
      <c r="E4807">
        <v>44.5</v>
      </c>
      <c r="F4807" t="s">
        <v>13</v>
      </c>
      <c r="G4807">
        <v>44.5</v>
      </c>
      <c r="H4807" t="s">
        <v>13</v>
      </c>
      <c r="I4807" t="s">
        <v>124</v>
      </c>
      <c r="J4807" t="s">
        <v>8531</v>
      </c>
      <c r="K4807" s="1">
        <v>42452.395833333336</v>
      </c>
    </row>
    <row r="4808" spans="1:11" x14ac:dyDescent="0.25">
      <c r="A4808" t="s">
        <v>8532</v>
      </c>
      <c r="B4808" t="s">
        <v>17</v>
      </c>
      <c r="C4808">
        <v>57</v>
      </c>
      <c r="D4808" t="s">
        <v>14</v>
      </c>
      <c r="E4808">
        <v>17.7</v>
      </c>
      <c r="F4808" t="s">
        <v>13</v>
      </c>
      <c r="G4808">
        <v>60.14</v>
      </c>
      <c r="H4808" t="s">
        <v>14</v>
      </c>
      <c r="I4808" t="s">
        <v>42</v>
      </c>
      <c r="J4808">
        <v>49559893</v>
      </c>
      <c r="K4808" s="1">
        <v>42452.396527777775</v>
      </c>
    </row>
    <row r="4809" spans="1:11" x14ac:dyDescent="0.25">
      <c r="A4809" t="s">
        <v>8533</v>
      </c>
      <c r="B4809" t="s">
        <v>17</v>
      </c>
      <c r="C4809">
        <v>1920</v>
      </c>
      <c r="D4809" t="s">
        <v>14</v>
      </c>
      <c r="E4809">
        <v>1920</v>
      </c>
      <c r="F4809" t="s">
        <v>14</v>
      </c>
      <c r="G4809">
        <v>1920</v>
      </c>
      <c r="H4809" t="s">
        <v>14</v>
      </c>
      <c r="I4809" t="s">
        <v>42</v>
      </c>
      <c r="J4809">
        <v>155877892</v>
      </c>
      <c r="K4809" s="1">
        <v>42452.40347222222</v>
      </c>
    </row>
    <row r="4810" spans="1:11" x14ac:dyDescent="0.25">
      <c r="A4810" t="s">
        <v>8534</v>
      </c>
      <c r="B4810" t="s">
        <v>17</v>
      </c>
      <c r="C4810">
        <v>87.46</v>
      </c>
      <c r="D4810" t="s">
        <v>13</v>
      </c>
      <c r="E4810">
        <v>87.46</v>
      </c>
      <c r="F4810" t="s">
        <v>13</v>
      </c>
      <c r="G4810">
        <v>135.63</v>
      </c>
      <c r="H4810" t="s">
        <v>309</v>
      </c>
      <c r="I4810" t="s">
        <v>124</v>
      </c>
      <c r="J4810" t="s">
        <v>8535</v>
      </c>
      <c r="K4810" s="1">
        <v>42452.395833333336</v>
      </c>
    </row>
    <row r="4811" spans="1:11" x14ac:dyDescent="0.25">
      <c r="A4811" t="s">
        <v>8536</v>
      </c>
      <c r="B4811" t="s">
        <v>17</v>
      </c>
      <c r="C4811">
        <v>89</v>
      </c>
      <c r="D4811" t="s">
        <v>13</v>
      </c>
      <c r="E4811">
        <v>89</v>
      </c>
      <c r="F4811" t="s">
        <v>13</v>
      </c>
      <c r="G4811">
        <v>89</v>
      </c>
      <c r="H4811" t="s">
        <v>13</v>
      </c>
      <c r="I4811" t="s">
        <v>124</v>
      </c>
      <c r="J4811" t="s">
        <v>8537</v>
      </c>
      <c r="K4811" s="1">
        <v>42452.395833333336</v>
      </c>
    </row>
    <row r="4812" spans="1:11" x14ac:dyDescent="0.25">
      <c r="A4812" t="s">
        <v>8538</v>
      </c>
      <c r="B4812" t="s">
        <v>45</v>
      </c>
      <c r="C4812">
        <v>89</v>
      </c>
      <c r="D4812" t="s">
        <v>13</v>
      </c>
      <c r="E4812">
        <v>89</v>
      </c>
      <c r="F4812" t="s">
        <v>13</v>
      </c>
      <c r="G4812">
        <v>89</v>
      </c>
      <c r="H4812" t="s">
        <v>13</v>
      </c>
      <c r="I4812" t="s">
        <v>124</v>
      </c>
      <c r="J4812" t="s">
        <v>8539</v>
      </c>
      <c r="K4812" s="1">
        <v>42452.395833333336</v>
      </c>
    </row>
    <row r="4813" spans="1:11" x14ac:dyDescent="0.25">
      <c r="A4813" t="s">
        <v>8540</v>
      </c>
      <c r="B4813" t="s">
        <v>17</v>
      </c>
      <c r="C4813">
        <v>89</v>
      </c>
      <c r="D4813" t="s">
        <v>13</v>
      </c>
      <c r="E4813">
        <v>89</v>
      </c>
      <c r="F4813" t="s">
        <v>13</v>
      </c>
      <c r="G4813">
        <v>89</v>
      </c>
      <c r="H4813" t="s">
        <v>13</v>
      </c>
      <c r="I4813" t="s">
        <v>124</v>
      </c>
      <c r="J4813" t="s">
        <v>8541</v>
      </c>
      <c r="K4813" s="1">
        <v>42452.395833333336</v>
      </c>
    </row>
    <row r="4814" spans="1:11" x14ac:dyDescent="0.25">
      <c r="A4814" t="s">
        <v>8542</v>
      </c>
      <c r="B4814" t="s">
        <v>17</v>
      </c>
      <c r="C4814">
        <v>50</v>
      </c>
      <c r="D4814" t="s">
        <v>13</v>
      </c>
      <c r="E4814">
        <v>50</v>
      </c>
      <c r="F4814" t="s">
        <v>13</v>
      </c>
      <c r="G4814">
        <v>50</v>
      </c>
      <c r="H4814" t="s">
        <v>13</v>
      </c>
      <c r="I4814" t="s">
        <v>19</v>
      </c>
      <c r="J4814" t="s">
        <v>8543</v>
      </c>
      <c r="K4814" s="1">
        <v>42452.395833333336</v>
      </c>
    </row>
    <row r="4815" spans="1:11" x14ac:dyDescent="0.25">
      <c r="A4815" t="s">
        <v>8544</v>
      </c>
      <c r="B4815" t="s">
        <v>17</v>
      </c>
      <c r="C4815">
        <v>89</v>
      </c>
      <c r="D4815" t="s">
        <v>13</v>
      </c>
      <c r="E4815">
        <v>89</v>
      </c>
      <c r="F4815" t="s">
        <v>13</v>
      </c>
      <c r="G4815">
        <v>89</v>
      </c>
      <c r="H4815" t="s">
        <v>13</v>
      </c>
      <c r="I4815" t="s">
        <v>124</v>
      </c>
      <c r="J4815" t="s">
        <v>8545</v>
      </c>
      <c r="K4815" s="1">
        <v>42452.395833333336</v>
      </c>
    </row>
    <row r="4816" spans="1:11" x14ac:dyDescent="0.25">
      <c r="A4816" t="s">
        <v>8546</v>
      </c>
      <c r="B4816" t="s">
        <v>45</v>
      </c>
      <c r="C4816">
        <v>89</v>
      </c>
      <c r="D4816" t="s">
        <v>13</v>
      </c>
      <c r="E4816">
        <v>89</v>
      </c>
      <c r="F4816" t="s">
        <v>13</v>
      </c>
      <c r="G4816">
        <v>89</v>
      </c>
      <c r="H4816" t="s">
        <v>13</v>
      </c>
      <c r="I4816" t="s">
        <v>124</v>
      </c>
      <c r="J4816" t="s">
        <v>8547</v>
      </c>
      <c r="K4816" s="1">
        <v>42452.395833333336</v>
      </c>
    </row>
    <row r="4817" spans="1:11" x14ac:dyDescent="0.25">
      <c r="A4817" t="s">
        <v>8548</v>
      </c>
      <c r="B4817" t="s">
        <v>17</v>
      </c>
      <c r="C4817">
        <v>250</v>
      </c>
      <c r="D4817" t="s">
        <v>13</v>
      </c>
      <c r="E4817">
        <v>250</v>
      </c>
      <c r="F4817" t="s">
        <v>13</v>
      </c>
      <c r="G4817">
        <v>2485.27</v>
      </c>
      <c r="H4817" t="s">
        <v>18</v>
      </c>
      <c r="I4817" t="s">
        <v>19</v>
      </c>
      <c r="J4817" t="s">
        <v>8549</v>
      </c>
      <c r="K4817" s="1">
        <v>42452.395833333336</v>
      </c>
    </row>
    <row r="4818" spans="1:11" x14ac:dyDescent="0.25">
      <c r="A4818" t="s">
        <v>8550</v>
      </c>
      <c r="B4818" t="s">
        <v>17</v>
      </c>
      <c r="C4818">
        <v>87.46</v>
      </c>
      <c r="D4818" t="s">
        <v>13</v>
      </c>
      <c r="E4818">
        <v>87.46</v>
      </c>
      <c r="F4818" t="s">
        <v>13</v>
      </c>
      <c r="G4818">
        <v>135.63</v>
      </c>
      <c r="H4818" t="s">
        <v>309</v>
      </c>
      <c r="I4818" t="s">
        <v>124</v>
      </c>
      <c r="J4818" t="s">
        <v>8551</v>
      </c>
      <c r="K4818" s="1">
        <v>42452.395833333336</v>
      </c>
    </row>
    <row r="4819" spans="1:11" x14ac:dyDescent="0.25">
      <c r="A4819" t="s">
        <v>8552</v>
      </c>
      <c r="B4819" t="s">
        <v>17</v>
      </c>
      <c r="C4819">
        <v>89</v>
      </c>
      <c r="D4819" t="s">
        <v>13</v>
      </c>
      <c r="E4819">
        <v>89</v>
      </c>
      <c r="F4819" t="s">
        <v>13</v>
      </c>
      <c r="G4819">
        <v>89</v>
      </c>
      <c r="H4819" t="s">
        <v>13</v>
      </c>
      <c r="I4819" t="s">
        <v>124</v>
      </c>
      <c r="J4819" t="s">
        <v>8553</v>
      </c>
      <c r="K4819" s="1">
        <v>42452.395833333336</v>
      </c>
    </row>
    <row r="4820" spans="1:11" x14ac:dyDescent="0.25">
      <c r="A4820" t="s">
        <v>8554</v>
      </c>
      <c r="B4820" t="s">
        <v>12</v>
      </c>
      <c r="C4820">
        <v>2000</v>
      </c>
      <c r="D4820" t="s">
        <v>14</v>
      </c>
      <c r="E4820">
        <v>2000</v>
      </c>
      <c r="F4820" t="s">
        <v>14</v>
      </c>
      <c r="G4820">
        <v>2000</v>
      </c>
      <c r="H4820" t="s">
        <v>14</v>
      </c>
      <c r="I4820" t="s">
        <v>15</v>
      </c>
      <c r="J4820">
        <v>155877832</v>
      </c>
      <c r="K4820" s="1">
        <v>42452.395138888889</v>
      </c>
    </row>
    <row r="4821" spans="1:11" x14ac:dyDescent="0.25">
      <c r="A4821" t="s">
        <v>8555</v>
      </c>
      <c r="B4821" t="s">
        <v>17</v>
      </c>
      <c r="C4821">
        <v>300</v>
      </c>
      <c r="D4821" t="s">
        <v>14</v>
      </c>
      <c r="E4821">
        <v>300</v>
      </c>
      <c r="F4821" t="s">
        <v>14</v>
      </c>
      <c r="G4821">
        <v>300</v>
      </c>
      <c r="H4821" t="s">
        <v>14</v>
      </c>
      <c r="I4821" t="s">
        <v>42</v>
      </c>
      <c r="J4821">
        <v>155877812</v>
      </c>
      <c r="K4821" s="1">
        <v>42452.397222222222</v>
      </c>
    </row>
    <row r="4822" spans="1:11" x14ac:dyDescent="0.25">
      <c r="A4822" t="s">
        <v>8556</v>
      </c>
      <c r="B4822" t="s">
        <v>17</v>
      </c>
      <c r="C4822">
        <v>31.82</v>
      </c>
      <c r="D4822" t="s">
        <v>13</v>
      </c>
      <c r="E4822">
        <v>31.82</v>
      </c>
      <c r="F4822" t="s">
        <v>13</v>
      </c>
      <c r="G4822">
        <v>316.63</v>
      </c>
      <c r="H4822" t="s">
        <v>18</v>
      </c>
      <c r="I4822" t="s">
        <v>19</v>
      </c>
      <c r="J4822" t="s">
        <v>8557</v>
      </c>
      <c r="K4822" s="1">
        <v>42452.395138888889</v>
      </c>
    </row>
    <row r="4823" spans="1:11" x14ac:dyDescent="0.25">
      <c r="A4823" t="s">
        <v>8558</v>
      </c>
      <c r="B4823" t="s">
        <v>17</v>
      </c>
      <c r="C4823">
        <v>10.25</v>
      </c>
      <c r="D4823" t="s">
        <v>13</v>
      </c>
      <c r="E4823">
        <v>10.25</v>
      </c>
      <c r="F4823" t="s">
        <v>13</v>
      </c>
      <c r="G4823">
        <v>102</v>
      </c>
      <c r="H4823" t="s">
        <v>18</v>
      </c>
      <c r="I4823" t="s">
        <v>19</v>
      </c>
      <c r="J4823" t="s">
        <v>8559</v>
      </c>
      <c r="K4823" s="1">
        <v>42452.395138888889</v>
      </c>
    </row>
    <row r="4824" spans="1:11" x14ac:dyDescent="0.25">
      <c r="A4824" t="s">
        <v>8560</v>
      </c>
      <c r="B4824" t="s">
        <v>17</v>
      </c>
      <c r="C4824">
        <v>25</v>
      </c>
      <c r="D4824" t="s">
        <v>13</v>
      </c>
      <c r="E4824">
        <v>25</v>
      </c>
      <c r="F4824" t="s">
        <v>13</v>
      </c>
      <c r="G4824">
        <v>25</v>
      </c>
      <c r="H4824" t="s">
        <v>13</v>
      </c>
      <c r="I4824" t="s">
        <v>19</v>
      </c>
      <c r="J4824" t="s">
        <v>8561</v>
      </c>
      <c r="K4824" s="1">
        <v>42452.395138888889</v>
      </c>
    </row>
    <row r="4825" spans="1:11" x14ac:dyDescent="0.25">
      <c r="A4825" t="s">
        <v>8562</v>
      </c>
      <c r="B4825" t="s">
        <v>17</v>
      </c>
      <c r="C4825">
        <v>25</v>
      </c>
      <c r="D4825" t="s">
        <v>13</v>
      </c>
      <c r="E4825">
        <v>25</v>
      </c>
      <c r="F4825" t="s">
        <v>13</v>
      </c>
      <c r="G4825">
        <v>248.77</v>
      </c>
      <c r="H4825" t="s">
        <v>18</v>
      </c>
      <c r="I4825" t="s">
        <v>42</v>
      </c>
      <c r="J4825" t="s">
        <v>8563</v>
      </c>
      <c r="K4825" s="1">
        <v>42452.395138888889</v>
      </c>
    </row>
    <row r="4826" spans="1:11" x14ac:dyDescent="0.25">
      <c r="A4826" t="s">
        <v>8564</v>
      </c>
      <c r="B4826" t="s">
        <v>17</v>
      </c>
      <c r="C4826">
        <v>10.89</v>
      </c>
      <c r="D4826" t="s">
        <v>13</v>
      </c>
      <c r="E4826">
        <v>10.89</v>
      </c>
      <c r="F4826" t="s">
        <v>13</v>
      </c>
      <c r="G4826">
        <v>37</v>
      </c>
      <c r="H4826" t="s">
        <v>14</v>
      </c>
      <c r="I4826" t="s">
        <v>42</v>
      </c>
      <c r="J4826" t="s">
        <v>8565</v>
      </c>
      <c r="K4826" s="1">
        <v>42452.395138888889</v>
      </c>
    </row>
    <row r="4827" spans="1:11" x14ac:dyDescent="0.25">
      <c r="A4827" t="s">
        <v>8566</v>
      </c>
      <c r="B4827" t="s">
        <v>17</v>
      </c>
      <c r="C4827">
        <v>1</v>
      </c>
      <c r="D4827" t="s">
        <v>13</v>
      </c>
      <c r="E4827">
        <v>1</v>
      </c>
      <c r="F4827" t="s">
        <v>13</v>
      </c>
      <c r="G4827">
        <v>1</v>
      </c>
      <c r="H4827" t="s">
        <v>13</v>
      </c>
      <c r="I4827" t="s">
        <v>42</v>
      </c>
      <c r="J4827" t="s">
        <v>8567</v>
      </c>
      <c r="K4827" s="1">
        <v>42452.395833333336</v>
      </c>
    </row>
    <row r="4828" spans="1:11" x14ac:dyDescent="0.25">
      <c r="A4828" t="s">
        <v>8568</v>
      </c>
      <c r="B4828" t="s">
        <v>17</v>
      </c>
      <c r="C4828">
        <v>10.89</v>
      </c>
      <c r="D4828" t="s">
        <v>13</v>
      </c>
      <c r="E4828">
        <v>10.89</v>
      </c>
      <c r="F4828" t="s">
        <v>13</v>
      </c>
      <c r="G4828">
        <v>37</v>
      </c>
      <c r="H4828" t="s">
        <v>14</v>
      </c>
      <c r="I4828" t="s">
        <v>42</v>
      </c>
      <c r="J4828" t="s">
        <v>8569</v>
      </c>
      <c r="K4828" s="1">
        <v>42452.395138888889</v>
      </c>
    </row>
    <row r="4829" spans="1:11" x14ac:dyDescent="0.25">
      <c r="A4829" t="s">
        <v>8570</v>
      </c>
      <c r="B4829" t="s">
        <v>17</v>
      </c>
      <c r="C4829">
        <v>22.72</v>
      </c>
      <c r="D4829" t="s">
        <v>13</v>
      </c>
      <c r="E4829">
        <v>22.72</v>
      </c>
      <c r="F4829" t="s">
        <v>13</v>
      </c>
      <c r="G4829">
        <v>77.19</v>
      </c>
      <c r="H4829" t="s">
        <v>14</v>
      </c>
      <c r="I4829" t="s">
        <v>42</v>
      </c>
      <c r="J4829" t="s">
        <v>8571</v>
      </c>
      <c r="K4829" s="1">
        <v>42452.395138888889</v>
      </c>
    </row>
    <row r="4830" spans="1:11" x14ac:dyDescent="0.25">
      <c r="A4830" t="s">
        <v>8572</v>
      </c>
      <c r="B4830" t="s">
        <v>17</v>
      </c>
      <c r="C4830">
        <v>1</v>
      </c>
      <c r="D4830" t="s">
        <v>13</v>
      </c>
      <c r="E4830">
        <v>1</v>
      </c>
      <c r="F4830" t="s">
        <v>13</v>
      </c>
      <c r="G4830">
        <v>1</v>
      </c>
      <c r="H4830" t="s">
        <v>13</v>
      </c>
      <c r="I4830" t="s">
        <v>19</v>
      </c>
      <c r="J4830" t="s">
        <v>8573</v>
      </c>
      <c r="K4830" s="1">
        <v>42452.394444444442</v>
      </c>
    </row>
    <row r="4831" spans="1:11" x14ac:dyDescent="0.25">
      <c r="A4831" t="s">
        <v>8574</v>
      </c>
      <c r="B4831" t="s">
        <v>45</v>
      </c>
      <c r="C4831">
        <v>10.220000000000001</v>
      </c>
      <c r="D4831" t="s">
        <v>13</v>
      </c>
      <c r="E4831">
        <v>10.220000000000001</v>
      </c>
      <c r="F4831" t="s">
        <v>13</v>
      </c>
      <c r="G4831">
        <v>34.72</v>
      </c>
      <c r="H4831" t="s">
        <v>14</v>
      </c>
      <c r="I4831" t="s">
        <v>42</v>
      </c>
      <c r="J4831" t="s">
        <v>8575</v>
      </c>
      <c r="K4831" s="1">
        <v>42452.395138888889</v>
      </c>
    </row>
    <row r="4832" spans="1:11" x14ac:dyDescent="0.25">
      <c r="A4832" t="s">
        <v>8576</v>
      </c>
      <c r="B4832" t="s">
        <v>17</v>
      </c>
      <c r="C4832">
        <v>1</v>
      </c>
      <c r="D4832" t="s">
        <v>13</v>
      </c>
      <c r="E4832">
        <v>1</v>
      </c>
      <c r="F4832" t="s">
        <v>13</v>
      </c>
      <c r="G4832">
        <v>1</v>
      </c>
      <c r="H4832" t="s">
        <v>13</v>
      </c>
      <c r="I4832" t="s">
        <v>42</v>
      </c>
      <c r="J4832" t="s">
        <v>8577</v>
      </c>
      <c r="K4832" s="1">
        <v>42452.396527777775</v>
      </c>
    </row>
    <row r="4833" spans="1:11" x14ac:dyDescent="0.25">
      <c r="A4833" t="s">
        <v>8578</v>
      </c>
      <c r="B4833" t="s">
        <v>17</v>
      </c>
      <c r="C4833">
        <v>12.7</v>
      </c>
      <c r="D4833" t="s">
        <v>13</v>
      </c>
      <c r="E4833">
        <v>12.7</v>
      </c>
      <c r="F4833" t="s">
        <v>13</v>
      </c>
      <c r="G4833">
        <v>43.15</v>
      </c>
      <c r="H4833" t="s">
        <v>14</v>
      </c>
      <c r="I4833" t="s">
        <v>42</v>
      </c>
      <c r="J4833" t="s">
        <v>8579</v>
      </c>
      <c r="K4833" s="1">
        <v>42452.394444444442</v>
      </c>
    </row>
    <row r="4834" spans="1:11" x14ac:dyDescent="0.25">
      <c r="A4834" t="s">
        <v>8580</v>
      </c>
      <c r="B4834" t="s">
        <v>17</v>
      </c>
      <c r="C4834">
        <v>18.05</v>
      </c>
      <c r="D4834" t="s">
        <v>13</v>
      </c>
      <c r="E4834">
        <v>18.05</v>
      </c>
      <c r="F4834" t="s">
        <v>13</v>
      </c>
      <c r="G4834">
        <v>61.32</v>
      </c>
      <c r="H4834" t="s">
        <v>14</v>
      </c>
      <c r="I4834" t="s">
        <v>42</v>
      </c>
      <c r="J4834" t="s">
        <v>8581</v>
      </c>
      <c r="K4834" s="1">
        <v>42452.394444444442</v>
      </c>
    </row>
    <row r="4835" spans="1:11" x14ac:dyDescent="0.25">
      <c r="A4835" t="s">
        <v>8582</v>
      </c>
      <c r="B4835" t="s">
        <v>17</v>
      </c>
      <c r="C4835">
        <v>49</v>
      </c>
      <c r="D4835" t="s">
        <v>13</v>
      </c>
      <c r="E4835">
        <v>49</v>
      </c>
      <c r="F4835" t="s">
        <v>13</v>
      </c>
      <c r="G4835">
        <v>49</v>
      </c>
      <c r="H4835" t="s">
        <v>13</v>
      </c>
      <c r="I4835" t="s">
        <v>124</v>
      </c>
      <c r="J4835" t="s">
        <v>8583</v>
      </c>
      <c r="K4835" s="1">
        <v>42452.394444444442</v>
      </c>
    </row>
    <row r="4836" spans="1:11" x14ac:dyDescent="0.25">
      <c r="A4836" t="s">
        <v>8584</v>
      </c>
      <c r="B4836" t="s">
        <v>45</v>
      </c>
      <c r="C4836">
        <v>46.68</v>
      </c>
      <c r="D4836" t="s">
        <v>13</v>
      </c>
      <c r="E4836">
        <v>46.68</v>
      </c>
      <c r="F4836" t="s">
        <v>13</v>
      </c>
      <c r="G4836">
        <v>158.59</v>
      </c>
      <c r="H4836" t="s">
        <v>14</v>
      </c>
      <c r="I4836" t="s">
        <v>42</v>
      </c>
      <c r="J4836" t="s">
        <v>8585</v>
      </c>
      <c r="K4836" s="1">
        <v>42452.394444444442</v>
      </c>
    </row>
    <row r="4837" spans="1:11" x14ac:dyDescent="0.25">
      <c r="A4837" t="s">
        <v>8586</v>
      </c>
      <c r="B4837" t="s">
        <v>45</v>
      </c>
      <c r="C4837">
        <v>1</v>
      </c>
      <c r="D4837" t="s">
        <v>13</v>
      </c>
      <c r="E4837">
        <v>1</v>
      </c>
      <c r="F4837" t="s">
        <v>13</v>
      </c>
      <c r="G4837">
        <v>1</v>
      </c>
      <c r="H4837" t="s">
        <v>13</v>
      </c>
      <c r="I4837" t="s">
        <v>19</v>
      </c>
      <c r="J4837" t="s">
        <v>8587</v>
      </c>
      <c r="K4837" s="1">
        <v>42452.393750000003</v>
      </c>
    </row>
    <row r="4838" spans="1:11" x14ac:dyDescent="0.25">
      <c r="A4838" t="s">
        <v>8588</v>
      </c>
      <c r="B4838" t="s">
        <v>17</v>
      </c>
      <c r="C4838">
        <v>19.260000000000002</v>
      </c>
      <c r="D4838" t="s">
        <v>13</v>
      </c>
      <c r="E4838">
        <v>19.260000000000002</v>
      </c>
      <c r="F4838" t="s">
        <v>13</v>
      </c>
      <c r="G4838">
        <v>191.65</v>
      </c>
      <c r="H4838" t="s">
        <v>18</v>
      </c>
      <c r="I4838" t="s">
        <v>19</v>
      </c>
      <c r="J4838" t="s">
        <v>8589</v>
      </c>
      <c r="K4838" s="1">
        <v>42452.393750000003</v>
      </c>
    </row>
    <row r="4839" spans="1:11" x14ac:dyDescent="0.25">
      <c r="A4839" t="s">
        <v>8590</v>
      </c>
      <c r="B4839" t="s">
        <v>17</v>
      </c>
      <c r="C4839">
        <v>46.5</v>
      </c>
      <c r="D4839" t="s">
        <v>13</v>
      </c>
      <c r="E4839">
        <v>46.5</v>
      </c>
      <c r="F4839" t="s">
        <v>13</v>
      </c>
      <c r="G4839">
        <v>157.97999999999999</v>
      </c>
      <c r="H4839" t="s">
        <v>14</v>
      </c>
      <c r="I4839" t="s">
        <v>42</v>
      </c>
      <c r="J4839" t="s">
        <v>8591</v>
      </c>
      <c r="K4839" s="1">
        <v>42452.394444444442</v>
      </c>
    </row>
    <row r="4840" spans="1:11" x14ac:dyDescent="0.25">
      <c r="A4840" t="s">
        <v>8592</v>
      </c>
      <c r="B4840" t="s">
        <v>12</v>
      </c>
      <c r="C4840">
        <v>10.84</v>
      </c>
      <c r="D4840" t="s">
        <v>13</v>
      </c>
      <c r="E4840">
        <v>10.84</v>
      </c>
      <c r="F4840" t="s">
        <v>13</v>
      </c>
      <c r="G4840">
        <v>36.83</v>
      </c>
      <c r="H4840" t="s">
        <v>14</v>
      </c>
      <c r="I4840" t="s">
        <v>15</v>
      </c>
      <c r="J4840" t="s">
        <v>8593</v>
      </c>
      <c r="K4840" s="1">
        <v>42452.393750000003</v>
      </c>
    </row>
    <row r="4841" spans="1:11" x14ac:dyDescent="0.25">
      <c r="A4841" t="s">
        <v>8594</v>
      </c>
      <c r="B4841" t="s">
        <v>17</v>
      </c>
      <c r="C4841">
        <v>1</v>
      </c>
      <c r="D4841" t="s">
        <v>13</v>
      </c>
      <c r="E4841">
        <v>1</v>
      </c>
      <c r="F4841" t="s">
        <v>13</v>
      </c>
      <c r="G4841">
        <v>1</v>
      </c>
      <c r="H4841" t="s">
        <v>13</v>
      </c>
      <c r="I4841" t="s">
        <v>42</v>
      </c>
      <c r="J4841" t="s">
        <v>8595</v>
      </c>
      <c r="K4841" s="1">
        <v>42452.395138888889</v>
      </c>
    </row>
    <row r="4842" spans="1:11" x14ac:dyDescent="0.25">
      <c r="A4842" t="s">
        <v>8596</v>
      </c>
      <c r="B4842" t="s">
        <v>17</v>
      </c>
      <c r="C4842">
        <v>21.18</v>
      </c>
      <c r="D4842" t="s">
        <v>13</v>
      </c>
      <c r="E4842">
        <v>21.18</v>
      </c>
      <c r="F4842" t="s">
        <v>13</v>
      </c>
      <c r="G4842">
        <v>210.76</v>
      </c>
      <c r="H4842" t="s">
        <v>18</v>
      </c>
      <c r="I4842" t="s">
        <v>42</v>
      </c>
      <c r="J4842" t="s">
        <v>8597</v>
      </c>
      <c r="K4842" s="1">
        <v>42452.394444444442</v>
      </c>
    </row>
    <row r="4843" spans="1:11" x14ac:dyDescent="0.25">
      <c r="A4843" t="s">
        <v>8598</v>
      </c>
      <c r="B4843" t="s">
        <v>17</v>
      </c>
      <c r="C4843">
        <v>10.89</v>
      </c>
      <c r="D4843" t="s">
        <v>13</v>
      </c>
      <c r="E4843">
        <v>10.89</v>
      </c>
      <c r="F4843" t="s">
        <v>13</v>
      </c>
      <c r="G4843">
        <v>37</v>
      </c>
      <c r="H4843" t="s">
        <v>14</v>
      </c>
      <c r="I4843" t="s">
        <v>42</v>
      </c>
      <c r="J4843" t="s">
        <v>8599</v>
      </c>
      <c r="K4843" s="1">
        <v>42452.393750000003</v>
      </c>
    </row>
    <row r="4844" spans="1:11" x14ac:dyDescent="0.25">
      <c r="A4844" t="s">
        <v>8600</v>
      </c>
      <c r="B4844" t="s">
        <v>17</v>
      </c>
      <c r="C4844">
        <v>200</v>
      </c>
      <c r="D4844" t="s">
        <v>13</v>
      </c>
      <c r="E4844">
        <v>200</v>
      </c>
      <c r="F4844" t="s">
        <v>13</v>
      </c>
      <c r="G4844">
        <v>1990.11</v>
      </c>
      <c r="H4844" t="s">
        <v>18</v>
      </c>
      <c r="I4844" t="s">
        <v>19</v>
      </c>
      <c r="J4844" t="s">
        <v>8601</v>
      </c>
      <c r="K4844" s="1">
        <v>42452.393750000003</v>
      </c>
    </row>
    <row r="4845" spans="1:11" x14ac:dyDescent="0.25">
      <c r="A4845" t="s">
        <v>8602</v>
      </c>
      <c r="B4845" t="s">
        <v>17</v>
      </c>
      <c r="C4845">
        <v>528.92999999999995</v>
      </c>
      <c r="D4845" t="s">
        <v>13</v>
      </c>
      <c r="E4845">
        <v>528.92999999999995</v>
      </c>
      <c r="F4845" t="s">
        <v>13</v>
      </c>
      <c r="G4845">
        <v>5263.15</v>
      </c>
      <c r="H4845" t="s">
        <v>18</v>
      </c>
      <c r="I4845" t="s">
        <v>19</v>
      </c>
      <c r="J4845" t="s">
        <v>8603</v>
      </c>
      <c r="K4845" s="1">
        <v>42452.393750000003</v>
      </c>
    </row>
    <row r="4846" spans="1:11" x14ac:dyDescent="0.25">
      <c r="A4846" t="s">
        <v>8604</v>
      </c>
      <c r="B4846" t="s">
        <v>45</v>
      </c>
      <c r="C4846">
        <v>10.89</v>
      </c>
      <c r="D4846" t="s">
        <v>13</v>
      </c>
      <c r="E4846">
        <v>10.89</v>
      </c>
      <c r="F4846" t="s">
        <v>13</v>
      </c>
      <c r="G4846">
        <v>37</v>
      </c>
      <c r="H4846" t="s">
        <v>14</v>
      </c>
      <c r="I4846" t="s">
        <v>42</v>
      </c>
      <c r="J4846" t="s">
        <v>8605</v>
      </c>
      <c r="K4846" s="1">
        <v>42452.393750000003</v>
      </c>
    </row>
    <row r="4847" spans="1:11" x14ac:dyDescent="0.25">
      <c r="A4847" t="s">
        <v>8606</v>
      </c>
      <c r="B4847" t="s">
        <v>17</v>
      </c>
      <c r="C4847">
        <v>21475</v>
      </c>
      <c r="D4847" t="s">
        <v>14</v>
      </c>
      <c r="E4847">
        <v>21475</v>
      </c>
      <c r="F4847" t="s">
        <v>14</v>
      </c>
      <c r="G4847">
        <v>21475</v>
      </c>
      <c r="H4847" t="s">
        <v>14</v>
      </c>
      <c r="I4847" t="s">
        <v>42</v>
      </c>
      <c r="J4847" t="s">
        <v>8607</v>
      </c>
      <c r="K4847" s="1">
        <v>42452.395138888889</v>
      </c>
    </row>
    <row r="4848" spans="1:11" x14ac:dyDescent="0.25">
      <c r="A4848" t="s">
        <v>8608</v>
      </c>
      <c r="B4848" t="s">
        <v>17</v>
      </c>
      <c r="C4848">
        <v>8.92</v>
      </c>
      <c r="D4848" t="s">
        <v>13</v>
      </c>
      <c r="E4848">
        <v>8.92</v>
      </c>
      <c r="F4848" t="s">
        <v>13</v>
      </c>
      <c r="G4848">
        <v>1184.8699999999999</v>
      </c>
      <c r="H4848" t="s">
        <v>67</v>
      </c>
      <c r="I4848" t="s">
        <v>124</v>
      </c>
      <c r="J4848" t="s">
        <v>8609</v>
      </c>
      <c r="K4848" s="1">
        <v>42452.393055555556</v>
      </c>
    </row>
    <row r="4849" spans="1:11" x14ac:dyDescent="0.25">
      <c r="A4849" t="s">
        <v>8610</v>
      </c>
      <c r="B4849" t="s">
        <v>17</v>
      </c>
      <c r="C4849">
        <v>15.49</v>
      </c>
      <c r="D4849" t="s">
        <v>13</v>
      </c>
      <c r="E4849">
        <v>15.49</v>
      </c>
      <c r="F4849" t="s">
        <v>13</v>
      </c>
      <c r="G4849">
        <v>52.55</v>
      </c>
      <c r="H4849" t="s">
        <v>14</v>
      </c>
      <c r="I4849" t="s">
        <v>42</v>
      </c>
      <c r="J4849" t="s">
        <v>8611</v>
      </c>
      <c r="K4849" s="1">
        <v>42452.393055555556</v>
      </c>
    </row>
    <row r="4850" spans="1:11" x14ac:dyDescent="0.25">
      <c r="A4850" t="s">
        <v>8612</v>
      </c>
      <c r="B4850" t="s">
        <v>17</v>
      </c>
      <c r="C4850">
        <v>1</v>
      </c>
      <c r="D4850" t="s">
        <v>13</v>
      </c>
      <c r="E4850">
        <v>1</v>
      </c>
      <c r="F4850" t="s">
        <v>13</v>
      </c>
      <c r="G4850">
        <v>1</v>
      </c>
      <c r="H4850" t="s">
        <v>13</v>
      </c>
      <c r="I4850" t="s">
        <v>42</v>
      </c>
      <c r="J4850" t="s">
        <v>8613</v>
      </c>
      <c r="K4850" s="1">
        <v>42452.394444444442</v>
      </c>
    </row>
    <row r="4851" spans="1:11" x14ac:dyDescent="0.25">
      <c r="A4851" t="s">
        <v>8614</v>
      </c>
      <c r="B4851" t="s">
        <v>17</v>
      </c>
      <c r="C4851">
        <v>102.5</v>
      </c>
      <c r="D4851" t="s">
        <v>13</v>
      </c>
      <c r="E4851">
        <v>102.5</v>
      </c>
      <c r="F4851" t="s">
        <v>13</v>
      </c>
      <c r="G4851">
        <v>1018.96</v>
      </c>
      <c r="H4851" t="s">
        <v>18</v>
      </c>
      <c r="I4851" t="s">
        <v>42</v>
      </c>
      <c r="J4851" t="s">
        <v>8615</v>
      </c>
      <c r="K4851" s="1">
        <v>42452.393055555556</v>
      </c>
    </row>
    <row r="4852" spans="1:11" x14ac:dyDescent="0.25">
      <c r="A4852" t="s">
        <v>8616</v>
      </c>
      <c r="B4852" t="s">
        <v>45</v>
      </c>
      <c r="C4852">
        <v>30.98</v>
      </c>
      <c r="D4852" t="s">
        <v>13</v>
      </c>
      <c r="E4852">
        <v>30.98</v>
      </c>
      <c r="F4852" t="s">
        <v>13</v>
      </c>
      <c r="G4852">
        <v>105.09</v>
      </c>
      <c r="H4852" t="s">
        <v>14</v>
      </c>
      <c r="I4852" t="s">
        <v>42</v>
      </c>
      <c r="J4852" t="s">
        <v>8617</v>
      </c>
      <c r="K4852" s="1">
        <v>42452.393750000003</v>
      </c>
    </row>
    <row r="4853" spans="1:11" x14ac:dyDescent="0.25">
      <c r="A4853" t="s">
        <v>8618</v>
      </c>
      <c r="B4853" t="s">
        <v>17</v>
      </c>
      <c r="C4853">
        <v>25.63</v>
      </c>
      <c r="D4853" t="s">
        <v>13</v>
      </c>
      <c r="E4853">
        <v>25.63</v>
      </c>
      <c r="F4853" t="s">
        <v>13</v>
      </c>
      <c r="G4853">
        <v>254.79</v>
      </c>
      <c r="H4853" t="s">
        <v>18</v>
      </c>
      <c r="I4853" t="s">
        <v>19</v>
      </c>
      <c r="J4853" t="s">
        <v>8619</v>
      </c>
      <c r="K4853" s="1">
        <v>42452.392361111109</v>
      </c>
    </row>
    <row r="4854" spans="1:11" x14ac:dyDescent="0.25">
      <c r="A4854" t="s">
        <v>8620</v>
      </c>
      <c r="B4854" t="s">
        <v>17</v>
      </c>
      <c r="C4854">
        <v>10.86</v>
      </c>
      <c r="D4854" t="s">
        <v>13</v>
      </c>
      <c r="E4854">
        <v>10.86</v>
      </c>
      <c r="F4854" t="s">
        <v>13</v>
      </c>
      <c r="G4854">
        <v>107.96</v>
      </c>
      <c r="H4854" t="s">
        <v>18</v>
      </c>
      <c r="I4854" t="s">
        <v>19</v>
      </c>
      <c r="J4854" t="s">
        <v>8621</v>
      </c>
      <c r="K4854" s="1">
        <v>42452.392361111109</v>
      </c>
    </row>
    <row r="4855" spans="1:11" x14ac:dyDescent="0.25">
      <c r="A4855" t="s">
        <v>8622</v>
      </c>
      <c r="B4855" t="s">
        <v>17</v>
      </c>
      <c r="C4855">
        <v>89.97</v>
      </c>
      <c r="D4855" t="s">
        <v>13</v>
      </c>
      <c r="E4855">
        <v>89.97</v>
      </c>
      <c r="F4855" t="s">
        <v>13</v>
      </c>
      <c r="G4855">
        <v>89.97</v>
      </c>
      <c r="H4855" t="s">
        <v>13</v>
      </c>
      <c r="I4855" t="s">
        <v>19</v>
      </c>
      <c r="J4855" t="s">
        <v>8623</v>
      </c>
      <c r="K4855" s="1">
        <v>42452.392361111109</v>
      </c>
    </row>
    <row r="4856" spans="1:11" x14ac:dyDescent="0.25">
      <c r="A4856" t="s">
        <v>8624</v>
      </c>
      <c r="B4856" t="s">
        <v>17</v>
      </c>
      <c r="C4856">
        <v>6.95</v>
      </c>
      <c r="D4856" t="s">
        <v>112</v>
      </c>
      <c r="E4856">
        <v>8.32</v>
      </c>
      <c r="F4856" t="s">
        <v>13</v>
      </c>
      <c r="G4856">
        <v>6.95</v>
      </c>
      <c r="H4856" t="s">
        <v>112</v>
      </c>
      <c r="I4856" t="s">
        <v>19</v>
      </c>
      <c r="J4856">
        <v>312123293</v>
      </c>
      <c r="K4856" s="1">
        <v>42452.39166666667</v>
      </c>
    </row>
    <row r="4857" spans="1:11" x14ac:dyDescent="0.25">
      <c r="A4857" t="s">
        <v>8625</v>
      </c>
      <c r="B4857" t="s">
        <v>17</v>
      </c>
      <c r="C4857">
        <v>49</v>
      </c>
      <c r="D4857" t="s">
        <v>13</v>
      </c>
      <c r="E4857">
        <v>49</v>
      </c>
      <c r="F4857" t="s">
        <v>13</v>
      </c>
      <c r="G4857">
        <v>49</v>
      </c>
      <c r="H4857" t="s">
        <v>13</v>
      </c>
      <c r="I4857" t="s">
        <v>124</v>
      </c>
      <c r="J4857" t="s">
        <v>8626</v>
      </c>
      <c r="K4857" s="1">
        <v>42452.39166666667</v>
      </c>
    </row>
    <row r="4858" spans="1:11" x14ac:dyDescent="0.25">
      <c r="A4858" t="s">
        <v>8627</v>
      </c>
      <c r="B4858" t="s">
        <v>17</v>
      </c>
      <c r="C4858">
        <v>20.5</v>
      </c>
      <c r="D4858" t="s">
        <v>13</v>
      </c>
      <c r="E4858">
        <v>20.5</v>
      </c>
      <c r="F4858" t="s">
        <v>13</v>
      </c>
      <c r="G4858">
        <v>203.8</v>
      </c>
      <c r="H4858" t="s">
        <v>18</v>
      </c>
      <c r="I4858" t="s">
        <v>19</v>
      </c>
      <c r="J4858" t="s">
        <v>8628</v>
      </c>
      <c r="K4858" s="1">
        <v>42452.39166666667</v>
      </c>
    </row>
    <row r="4859" spans="1:11" x14ac:dyDescent="0.25">
      <c r="A4859" t="s">
        <v>8629</v>
      </c>
      <c r="B4859" t="s">
        <v>17</v>
      </c>
      <c r="C4859">
        <v>23.34</v>
      </c>
      <c r="D4859" t="s">
        <v>13</v>
      </c>
      <c r="E4859">
        <v>23.34</v>
      </c>
      <c r="F4859" t="s">
        <v>13</v>
      </c>
      <c r="G4859">
        <v>79.17</v>
      </c>
      <c r="H4859" t="s">
        <v>14</v>
      </c>
      <c r="I4859" t="s">
        <v>42</v>
      </c>
      <c r="J4859" t="s">
        <v>8630</v>
      </c>
      <c r="K4859" s="1">
        <v>42452.392361111109</v>
      </c>
    </row>
    <row r="4860" spans="1:11" x14ac:dyDescent="0.25">
      <c r="A4860" t="s">
        <v>8631</v>
      </c>
      <c r="B4860" t="s">
        <v>12</v>
      </c>
      <c r="C4860">
        <v>300</v>
      </c>
      <c r="D4860" t="s">
        <v>14</v>
      </c>
      <c r="E4860">
        <v>300</v>
      </c>
      <c r="F4860" t="s">
        <v>14</v>
      </c>
      <c r="G4860">
        <v>300</v>
      </c>
      <c r="H4860" t="s">
        <v>14</v>
      </c>
      <c r="I4860" t="s">
        <v>15</v>
      </c>
      <c r="J4860">
        <v>155877292</v>
      </c>
      <c r="K4860" s="1">
        <v>42452.39166666667</v>
      </c>
    </row>
    <row r="4861" spans="1:11" x14ac:dyDescent="0.25">
      <c r="A4861" t="s">
        <v>8632</v>
      </c>
      <c r="B4861" t="s">
        <v>45</v>
      </c>
      <c r="C4861">
        <v>6.95</v>
      </c>
      <c r="D4861" t="s">
        <v>112</v>
      </c>
      <c r="E4861">
        <v>8.32</v>
      </c>
      <c r="F4861" t="s">
        <v>13</v>
      </c>
      <c r="G4861">
        <v>6.95</v>
      </c>
      <c r="H4861" t="s">
        <v>112</v>
      </c>
      <c r="I4861" t="s">
        <v>19</v>
      </c>
      <c r="J4861">
        <v>312123285</v>
      </c>
      <c r="K4861" s="1">
        <v>42452.39166666667</v>
      </c>
    </row>
    <row r="4862" spans="1:11" x14ac:dyDescent="0.25">
      <c r="A4862" t="s">
        <v>8633</v>
      </c>
      <c r="B4862" t="s">
        <v>17</v>
      </c>
      <c r="C4862">
        <v>200.63</v>
      </c>
      <c r="D4862" t="s">
        <v>13</v>
      </c>
      <c r="E4862">
        <v>200.63</v>
      </c>
      <c r="F4862" t="s">
        <v>13</v>
      </c>
      <c r="G4862">
        <v>26650.17</v>
      </c>
      <c r="H4862" t="s">
        <v>67</v>
      </c>
      <c r="I4862" t="s">
        <v>19</v>
      </c>
      <c r="J4862" t="s">
        <v>8634</v>
      </c>
      <c r="K4862" s="1">
        <v>42452.39166666667</v>
      </c>
    </row>
    <row r="4863" spans="1:11" x14ac:dyDescent="0.25">
      <c r="A4863" t="s">
        <v>8635</v>
      </c>
      <c r="B4863" t="s">
        <v>17</v>
      </c>
      <c r="C4863">
        <v>10.25</v>
      </c>
      <c r="D4863" t="s">
        <v>13</v>
      </c>
      <c r="E4863">
        <v>10.25</v>
      </c>
      <c r="F4863" t="s">
        <v>13</v>
      </c>
      <c r="G4863">
        <v>101.9</v>
      </c>
      <c r="H4863" t="s">
        <v>18</v>
      </c>
      <c r="I4863" t="s">
        <v>19</v>
      </c>
      <c r="J4863" t="s">
        <v>8636</v>
      </c>
      <c r="K4863" s="1">
        <v>42452.39166666667</v>
      </c>
    </row>
    <row r="4864" spans="1:11" x14ac:dyDescent="0.25">
      <c r="A4864" t="s">
        <v>8637</v>
      </c>
      <c r="B4864" t="s">
        <v>45</v>
      </c>
      <c r="C4864">
        <v>61.5</v>
      </c>
      <c r="D4864" t="s">
        <v>13</v>
      </c>
      <c r="E4864">
        <v>61.5</v>
      </c>
      <c r="F4864" t="s">
        <v>13</v>
      </c>
      <c r="G4864">
        <v>611.38</v>
      </c>
      <c r="H4864" t="s">
        <v>18</v>
      </c>
      <c r="I4864" t="s">
        <v>19</v>
      </c>
      <c r="J4864" t="s">
        <v>8638</v>
      </c>
      <c r="K4864" s="1">
        <v>42452.39166666667</v>
      </c>
    </row>
    <row r="4865" spans="1:11" x14ac:dyDescent="0.25">
      <c r="A4865" t="s">
        <v>8639</v>
      </c>
      <c r="B4865" t="s">
        <v>17</v>
      </c>
      <c r="C4865">
        <v>10.82</v>
      </c>
      <c r="D4865" t="s">
        <v>13</v>
      </c>
      <c r="E4865">
        <v>10.82</v>
      </c>
      <c r="F4865" t="s">
        <v>13</v>
      </c>
      <c r="G4865">
        <v>107.57</v>
      </c>
      <c r="H4865" t="s">
        <v>18</v>
      </c>
      <c r="I4865" t="s">
        <v>19</v>
      </c>
      <c r="J4865" t="s">
        <v>8640</v>
      </c>
      <c r="K4865" s="1">
        <v>42452.39166666667</v>
      </c>
    </row>
    <row r="4866" spans="1:11" x14ac:dyDescent="0.25">
      <c r="A4866" t="s">
        <v>8641</v>
      </c>
      <c r="B4866" t="s">
        <v>17</v>
      </c>
      <c r="C4866">
        <v>1100</v>
      </c>
      <c r="D4866" t="s">
        <v>14</v>
      </c>
      <c r="E4866">
        <v>1100</v>
      </c>
      <c r="F4866" t="s">
        <v>14</v>
      </c>
      <c r="G4866">
        <v>1100</v>
      </c>
      <c r="H4866" t="s">
        <v>14</v>
      </c>
      <c r="I4866" t="s">
        <v>42</v>
      </c>
      <c r="J4866">
        <v>155877212</v>
      </c>
      <c r="K4866" s="1">
        <v>42452.393055555556</v>
      </c>
    </row>
    <row r="4867" spans="1:11" x14ac:dyDescent="0.25">
      <c r="A4867" t="s">
        <v>8642</v>
      </c>
      <c r="B4867" t="s">
        <v>45</v>
      </c>
      <c r="C4867">
        <v>23.34</v>
      </c>
      <c r="D4867" t="s">
        <v>13</v>
      </c>
      <c r="E4867">
        <v>23.34</v>
      </c>
      <c r="F4867" t="s">
        <v>13</v>
      </c>
      <c r="G4867">
        <v>79.28</v>
      </c>
      <c r="H4867" t="s">
        <v>14</v>
      </c>
      <c r="I4867" t="s">
        <v>42</v>
      </c>
      <c r="J4867" t="s">
        <v>8643</v>
      </c>
      <c r="K4867" s="1">
        <v>42452.39166666667</v>
      </c>
    </row>
    <row r="4868" spans="1:11" x14ac:dyDescent="0.25">
      <c r="A4868" t="s">
        <v>8644</v>
      </c>
      <c r="B4868" t="s">
        <v>17</v>
      </c>
      <c r="C4868">
        <v>1</v>
      </c>
      <c r="D4868" t="s">
        <v>13</v>
      </c>
      <c r="E4868">
        <v>1</v>
      </c>
      <c r="F4868" t="s">
        <v>13</v>
      </c>
      <c r="G4868">
        <v>1</v>
      </c>
      <c r="H4868" t="s">
        <v>13</v>
      </c>
      <c r="I4868" t="s">
        <v>19</v>
      </c>
      <c r="J4868" t="s">
        <v>8645</v>
      </c>
      <c r="K4868" s="1">
        <v>42452.390972222223</v>
      </c>
    </row>
    <row r="4869" spans="1:11" x14ac:dyDescent="0.25">
      <c r="A4869" t="s">
        <v>8646</v>
      </c>
      <c r="B4869" t="s">
        <v>17</v>
      </c>
      <c r="C4869">
        <v>41</v>
      </c>
      <c r="D4869" t="s">
        <v>13</v>
      </c>
      <c r="E4869">
        <v>41</v>
      </c>
      <c r="F4869" t="s">
        <v>13</v>
      </c>
      <c r="G4869">
        <v>408.14</v>
      </c>
      <c r="H4869" t="s">
        <v>18</v>
      </c>
      <c r="I4869" t="s">
        <v>19</v>
      </c>
      <c r="J4869" t="s">
        <v>8647</v>
      </c>
      <c r="K4869" s="1">
        <v>42452.390972222223</v>
      </c>
    </row>
    <row r="4870" spans="1:11" x14ac:dyDescent="0.25">
      <c r="A4870" t="s">
        <v>8648</v>
      </c>
      <c r="B4870" t="s">
        <v>17</v>
      </c>
      <c r="C4870">
        <v>32.47</v>
      </c>
      <c r="D4870" t="s">
        <v>13</v>
      </c>
      <c r="E4870">
        <v>32.47</v>
      </c>
      <c r="F4870" t="s">
        <v>13</v>
      </c>
      <c r="G4870">
        <v>323.23</v>
      </c>
      <c r="H4870" t="s">
        <v>18</v>
      </c>
      <c r="I4870" t="s">
        <v>19</v>
      </c>
      <c r="J4870" t="s">
        <v>8649</v>
      </c>
      <c r="K4870" s="1">
        <v>42452.390972222223</v>
      </c>
    </row>
    <row r="4871" spans="1:11" x14ac:dyDescent="0.25">
      <c r="A4871" t="s">
        <v>8650</v>
      </c>
      <c r="B4871" t="s">
        <v>17</v>
      </c>
      <c r="C4871">
        <v>54.11</v>
      </c>
      <c r="D4871" t="s">
        <v>13</v>
      </c>
      <c r="E4871">
        <v>54.11</v>
      </c>
      <c r="F4871" t="s">
        <v>13</v>
      </c>
      <c r="G4871">
        <v>538.65</v>
      </c>
      <c r="H4871" t="s">
        <v>18</v>
      </c>
      <c r="I4871" t="s">
        <v>19</v>
      </c>
      <c r="J4871" t="s">
        <v>8651</v>
      </c>
      <c r="K4871" s="1">
        <v>42452.390972222223</v>
      </c>
    </row>
    <row r="4872" spans="1:11" x14ac:dyDescent="0.25">
      <c r="A4872" t="s">
        <v>8652</v>
      </c>
      <c r="B4872" t="s">
        <v>45</v>
      </c>
      <c r="C4872">
        <v>57.69</v>
      </c>
      <c r="D4872" t="s">
        <v>13</v>
      </c>
      <c r="E4872">
        <v>57.69</v>
      </c>
      <c r="F4872" t="s">
        <v>13</v>
      </c>
      <c r="G4872">
        <v>574.28</v>
      </c>
      <c r="H4872" t="s">
        <v>18</v>
      </c>
      <c r="I4872" t="s">
        <v>19</v>
      </c>
      <c r="J4872" t="s">
        <v>8653</v>
      </c>
      <c r="K4872" s="1">
        <v>42452.390972222223</v>
      </c>
    </row>
    <row r="4873" spans="1:11" x14ac:dyDescent="0.25">
      <c r="A4873" t="s">
        <v>8654</v>
      </c>
      <c r="B4873" t="s">
        <v>12</v>
      </c>
      <c r="C4873">
        <v>1</v>
      </c>
      <c r="D4873" t="s">
        <v>13</v>
      </c>
      <c r="E4873">
        <v>1</v>
      </c>
      <c r="F4873" t="s">
        <v>13</v>
      </c>
      <c r="G4873">
        <v>1</v>
      </c>
      <c r="H4873" t="s">
        <v>13</v>
      </c>
      <c r="I4873" t="s">
        <v>15</v>
      </c>
      <c r="J4873" t="s">
        <v>8655</v>
      </c>
      <c r="K4873" s="1">
        <v>42452.390972222223</v>
      </c>
    </row>
    <row r="4874" spans="1:11" x14ac:dyDescent="0.25">
      <c r="A4874" t="s">
        <v>8656</v>
      </c>
      <c r="B4874" t="s">
        <v>45</v>
      </c>
      <c r="C4874">
        <v>200</v>
      </c>
      <c r="D4874" t="s">
        <v>13</v>
      </c>
      <c r="E4874">
        <v>200</v>
      </c>
      <c r="F4874" t="s">
        <v>13</v>
      </c>
      <c r="G4874">
        <v>200</v>
      </c>
      <c r="H4874" t="s">
        <v>13</v>
      </c>
      <c r="I4874" t="s">
        <v>19</v>
      </c>
      <c r="J4874" t="s">
        <v>8657</v>
      </c>
      <c r="K4874" s="1">
        <v>42452.390972222223</v>
      </c>
    </row>
    <row r="4875" spans="1:11" x14ac:dyDescent="0.25">
      <c r="A4875" t="s">
        <v>8658</v>
      </c>
      <c r="B4875" t="s">
        <v>17</v>
      </c>
      <c r="C4875">
        <v>31.06</v>
      </c>
      <c r="D4875" t="s">
        <v>13</v>
      </c>
      <c r="E4875">
        <v>31.06</v>
      </c>
      <c r="F4875" t="s">
        <v>13</v>
      </c>
      <c r="G4875">
        <v>105.5</v>
      </c>
      <c r="H4875" t="s">
        <v>14</v>
      </c>
      <c r="I4875" t="s">
        <v>42</v>
      </c>
      <c r="J4875" t="s">
        <v>8659</v>
      </c>
      <c r="K4875" s="1">
        <v>42452.39166666667</v>
      </c>
    </row>
    <row r="4876" spans="1:11" x14ac:dyDescent="0.25">
      <c r="A4876" t="s">
        <v>8660</v>
      </c>
      <c r="B4876" t="s">
        <v>17</v>
      </c>
      <c r="C4876">
        <v>10.89</v>
      </c>
      <c r="D4876" t="s">
        <v>13</v>
      </c>
      <c r="E4876">
        <v>10.89</v>
      </c>
      <c r="F4876" t="s">
        <v>13</v>
      </c>
      <c r="G4876">
        <v>36.99</v>
      </c>
      <c r="H4876" t="s">
        <v>14</v>
      </c>
      <c r="I4876" t="s">
        <v>42</v>
      </c>
      <c r="J4876" t="s">
        <v>8661</v>
      </c>
      <c r="K4876" s="1">
        <v>42452.39166666667</v>
      </c>
    </row>
    <row r="4877" spans="1:11" x14ac:dyDescent="0.25">
      <c r="A4877" t="s">
        <v>8662</v>
      </c>
      <c r="B4877" t="s">
        <v>17</v>
      </c>
      <c r="C4877">
        <v>10</v>
      </c>
      <c r="D4877" t="s">
        <v>13</v>
      </c>
      <c r="E4877">
        <v>10</v>
      </c>
      <c r="F4877" t="s">
        <v>13</v>
      </c>
      <c r="G4877">
        <v>10</v>
      </c>
      <c r="H4877" t="s">
        <v>13</v>
      </c>
      <c r="I4877" t="s">
        <v>42</v>
      </c>
      <c r="J4877" t="s">
        <v>8663</v>
      </c>
      <c r="K4877" s="1">
        <v>42452.390972222223</v>
      </c>
    </row>
    <row r="4878" spans="1:11" x14ac:dyDescent="0.25">
      <c r="A4878" t="s">
        <v>8664</v>
      </c>
      <c r="B4878" t="s">
        <v>45</v>
      </c>
      <c r="C4878">
        <v>61.5</v>
      </c>
      <c r="D4878" t="s">
        <v>13</v>
      </c>
      <c r="E4878">
        <v>61.5</v>
      </c>
      <c r="F4878" t="s">
        <v>13</v>
      </c>
      <c r="G4878">
        <v>612.21</v>
      </c>
      <c r="H4878" t="s">
        <v>18</v>
      </c>
      <c r="I4878" t="s">
        <v>19</v>
      </c>
      <c r="J4878" t="s">
        <v>8665</v>
      </c>
      <c r="K4878" s="1">
        <v>42452.390972222223</v>
      </c>
    </row>
    <row r="4879" spans="1:11" x14ac:dyDescent="0.25">
      <c r="A4879" t="s">
        <v>8666</v>
      </c>
      <c r="B4879" t="s">
        <v>17</v>
      </c>
      <c r="C4879">
        <v>86.58</v>
      </c>
      <c r="D4879" t="s">
        <v>13</v>
      </c>
      <c r="E4879">
        <v>86.58</v>
      </c>
      <c r="F4879" t="s">
        <v>13</v>
      </c>
      <c r="G4879">
        <v>861.87</v>
      </c>
      <c r="H4879" t="s">
        <v>18</v>
      </c>
      <c r="I4879" t="s">
        <v>19</v>
      </c>
      <c r="J4879" t="s">
        <v>8667</v>
      </c>
      <c r="K4879" s="1">
        <v>42452.390972222223</v>
      </c>
    </row>
    <row r="4880" spans="1:11" x14ac:dyDescent="0.25">
      <c r="A4880" t="s">
        <v>8668</v>
      </c>
      <c r="B4880" t="s">
        <v>45</v>
      </c>
      <c r="C4880">
        <v>82</v>
      </c>
      <c r="D4880" t="s">
        <v>13</v>
      </c>
      <c r="E4880">
        <v>82</v>
      </c>
      <c r="F4880" t="s">
        <v>13</v>
      </c>
      <c r="G4880">
        <v>816.28</v>
      </c>
      <c r="H4880" t="s">
        <v>18</v>
      </c>
      <c r="I4880" t="s">
        <v>19</v>
      </c>
      <c r="J4880" t="s">
        <v>8669</v>
      </c>
      <c r="K4880" s="1">
        <v>42452.390972222223</v>
      </c>
    </row>
    <row r="4881" spans="1:11" x14ac:dyDescent="0.25">
      <c r="A4881" t="s">
        <v>8670</v>
      </c>
      <c r="B4881" t="s">
        <v>17</v>
      </c>
      <c r="C4881">
        <v>25</v>
      </c>
      <c r="D4881" t="s">
        <v>13</v>
      </c>
      <c r="E4881">
        <v>25</v>
      </c>
      <c r="F4881" t="s">
        <v>13</v>
      </c>
      <c r="G4881">
        <v>248.87</v>
      </c>
      <c r="H4881" t="s">
        <v>18</v>
      </c>
      <c r="I4881" t="s">
        <v>19</v>
      </c>
      <c r="J4881" t="s">
        <v>8671</v>
      </c>
      <c r="K4881" s="1">
        <v>42452.390972222223</v>
      </c>
    </row>
    <row r="4882" spans="1:11" x14ac:dyDescent="0.25">
      <c r="A4882" t="s">
        <v>8672</v>
      </c>
      <c r="B4882" t="s">
        <v>17</v>
      </c>
      <c r="C4882">
        <v>45.6</v>
      </c>
      <c r="D4882" t="s">
        <v>13</v>
      </c>
      <c r="E4882">
        <v>45.6</v>
      </c>
      <c r="F4882" t="s">
        <v>13</v>
      </c>
      <c r="G4882">
        <v>6059.46</v>
      </c>
      <c r="H4882" t="s">
        <v>67</v>
      </c>
      <c r="I4882" t="s">
        <v>19</v>
      </c>
      <c r="J4882" t="s">
        <v>8673</v>
      </c>
      <c r="K4882" s="1">
        <v>42452.390972222223</v>
      </c>
    </row>
    <row r="4883" spans="1:11" x14ac:dyDescent="0.25">
      <c r="A4883" t="s">
        <v>8674</v>
      </c>
      <c r="B4883" t="s">
        <v>17</v>
      </c>
      <c r="C4883">
        <v>19.989999999999998</v>
      </c>
      <c r="D4883" t="s">
        <v>13</v>
      </c>
      <c r="E4883">
        <v>19.989999999999998</v>
      </c>
      <c r="F4883" t="s">
        <v>13</v>
      </c>
      <c r="G4883">
        <v>19.989999999999998</v>
      </c>
      <c r="H4883" t="s">
        <v>13</v>
      </c>
      <c r="I4883" t="s">
        <v>19</v>
      </c>
      <c r="J4883" t="s">
        <v>8675</v>
      </c>
      <c r="K4883" s="1">
        <v>42452.390277777777</v>
      </c>
    </row>
    <row r="4884" spans="1:11" x14ac:dyDescent="0.25">
      <c r="A4884" t="s">
        <v>8676</v>
      </c>
      <c r="B4884" t="s">
        <v>17</v>
      </c>
      <c r="C4884">
        <v>36.47</v>
      </c>
      <c r="D4884" t="s">
        <v>13</v>
      </c>
      <c r="E4884">
        <v>36.47</v>
      </c>
      <c r="F4884" t="s">
        <v>13</v>
      </c>
      <c r="G4884">
        <v>4846.24</v>
      </c>
      <c r="H4884" t="s">
        <v>67</v>
      </c>
      <c r="I4884" t="s">
        <v>19</v>
      </c>
      <c r="J4884" t="s">
        <v>8677</v>
      </c>
      <c r="K4884" s="1">
        <v>42452.390277777777</v>
      </c>
    </row>
    <row r="4885" spans="1:11" x14ac:dyDescent="0.25">
      <c r="A4885" t="s">
        <v>8678</v>
      </c>
      <c r="B4885" t="s">
        <v>17</v>
      </c>
      <c r="C4885">
        <v>27.05</v>
      </c>
      <c r="D4885" t="s">
        <v>13</v>
      </c>
      <c r="E4885">
        <v>27.05</v>
      </c>
      <c r="F4885" t="s">
        <v>13</v>
      </c>
      <c r="G4885">
        <v>269.27999999999997</v>
      </c>
      <c r="H4885" t="s">
        <v>18</v>
      </c>
      <c r="I4885" t="s">
        <v>19</v>
      </c>
      <c r="J4885" t="s">
        <v>8679</v>
      </c>
      <c r="K4885" s="1">
        <v>42452.390277777777</v>
      </c>
    </row>
    <row r="4886" spans="1:11" x14ac:dyDescent="0.25">
      <c r="A4886" t="s">
        <v>8680</v>
      </c>
      <c r="B4886" t="s">
        <v>17</v>
      </c>
      <c r="C4886">
        <v>1000</v>
      </c>
      <c r="D4886" t="s">
        <v>13</v>
      </c>
      <c r="E4886">
        <v>1000</v>
      </c>
      <c r="F4886" t="s">
        <v>13</v>
      </c>
      <c r="G4886">
        <v>9954.56</v>
      </c>
      <c r="H4886" t="s">
        <v>18</v>
      </c>
      <c r="I4886" t="s">
        <v>19</v>
      </c>
      <c r="J4886" t="s">
        <v>8681</v>
      </c>
      <c r="K4886" s="1">
        <v>42452.390277777777</v>
      </c>
    </row>
    <row r="4887" spans="1:11" x14ac:dyDescent="0.25">
      <c r="A4887" t="s">
        <v>8682</v>
      </c>
      <c r="B4887" t="s">
        <v>45</v>
      </c>
      <c r="C4887">
        <v>20</v>
      </c>
      <c r="D4887" t="s">
        <v>13</v>
      </c>
      <c r="E4887">
        <v>20</v>
      </c>
      <c r="F4887" t="s">
        <v>13</v>
      </c>
      <c r="G4887">
        <v>20</v>
      </c>
      <c r="H4887" t="s">
        <v>13</v>
      </c>
      <c r="I4887" t="s">
        <v>19</v>
      </c>
      <c r="J4887" t="s">
        <v>8683</v>
      </c>
      <c r="K4887" s="1">
        <v>42452.390277777777</v>
      </c>
    </row>
    <row r="4888" spans="1:11" x14ac:dyDescent="0.25">
      <c r="A4888" t="s">
        <v>8684</v>
      </c>
      <c r="B4888" t="s">
        <v>45</v>
      </c>
      <c r="C4888">
        <v>54.32</v>
      </c>
      <c r="D4888" t="s">
        <v>13</v>
      </c>
      <c r="E4888">
        <v>54.32</v>
      </c>
      <c r="F4888" t="s">
        <v>13</v>
      </c>
      <c r="G4888">
        <v>540.74</v>
      </c>
      <c r="H4888" t="s">
        <v>18</v>
      </c>
      <c r="I4888" t="s">
        <v>19</v>
      </c>
      <c r="J4888" t="s">
        <v>8685</v>
      </c>
      <c r="K4888" s="1">
        <v>42452.390277777777</v>
      </c>
    </row>
    <row r="4889" spans="1:11" x14ac:dyDescent="0.25">
      <c r="A4889" t="s">
        <v>8686</v>
      </c>
      <c r="B4889" t="s">
        <v>17</v>
      </c>
      <c r="C4889">
        <v>10.7</v>
      </c>
      <c r="D4889" t="s">
        <v>13</v>
      </c>
      <c r="E4889">
        <v>10.7</v>
      </c>
      <c r="F4889" t="s">
        <v>13</v>
      </c>
      <c r="G4889">
        <v>106.52</v>
      </c>
      <c r="H4889" t="s">
        <v>18</v>
      </c>
      <c r="I4889" t="s">
        <v>19</v>
      </c>
      <c r="J4889" t="s">
        <v>8687</v>
      </c>
      <c r="K4889" s="1">
        <v>42452.390277777777</v>
      </c>
    </row>
    <row r="4890" spans="1:11" x14ac:dyDescent="0.25">
      <c r="A4890" t="s">
        <v>8688</v>
      </c>
      <c r="B4890" t="s">
        <v>17</v>
      </c>
      <c r="C4890">
        <v>49</v>
      </c>
      <c r="D4890" t="s">
        <v>13</v>
      </c>
      <c r="E4890">
        <v>49</v>
      </c>
      <c r="F4890" t="s">
        <v>13</v>
      </c>
      <c r="G4890">
        <v>49</v>
      </c>
      <c r="H4890" t="s">
        <v>13</v>
      </c>
      <c r="I4890" t="s">
        <v>124</v>
      </c>
      <c r="J4890" t="s">
        <v>8689</v>
      </c>
      <c r="K4890" s="1">
        <v>42452.390277777777</v>
      </c>
    </row>
    <row r="4891" spans="1:11" x14ac:dyDescent="0.25">
      <c r="A4891" t="s">
        <v>8690</v>
      </c>
      <c r="B4891" t="s">
        <v>17</v>
      </c>
      <c r="C4891">
        <v>50</v>
      </c>
      <c r="D4891" t="s">
        <v>13</v>
      </c>
      <c r="E4891">
        <v>50</v>
      </c>
      <c r="F4891" t="s">
        <v>13</v>
      </c>
      <c r="G4891">
        <v>497.73</v>
      </c>
      <c r="H4891" t="s">
        <v>18</v>
      </c>
      <c r="I4891" t="s">
        <v>124</v>
      </c>
      <c r="J4891" t="s">
        <v>8691</v>
      </c>
      <c r="K4891" s="1">
        <v>42452.38958333333</v>
      </c>
    </row>
    <row r="4892" spans="1:11" x14ac:dyDescent="0.25">
      <c r="A4892" t="s">
        <v>8692</v>
      </c>
      <c r="B4892" t="s">
        <v>17</v>
      </c>
      <c r="C4892">
        <v>25</v>
      </c>
      <c r="D4892" t="s">
        <v>13</v>
      </c>
      <c r="E4892">
        <v>25</v>
      </c>
      <c r="F4892" t="s">
        <v>13</v>
      </c>
      <c r="G4892">
        <v>25</v>
      </c>
      <c r="H4892" t="s">
        <v>13</v>
      </c>
      <c r="I4892" t="s">
        <v>42</v>
      </c>
      <c r="J4892" t="s">
        <v>8693</v>
      </c>
      <c r="K4892" s="1">
        <v>42452.390277777777</v>
      </c>
    </row>
    <row r="4893" spans="1:11" x14ac:dyDescent="0.25">
      <c r="A4893" t="s">
        <v>8694</v>
      </c>
      <c r="B4893" t="s">
        <v>17</v>
      </c>
      <c r="C4893">
        <v>17</v>
      </c>
      <c r="D4893" t="s">
        <v>14</v>
      </c>
      <c r="E4893">
        <v>5.29</v>
      </c>
      <c r="F4893" t="s">
        <v>13</v>
      </c>
      <c r="G4893">
        <v>17.940000000000001</v>
      </c>
      <c r="H4893" t="s">
        <v>14</v>
      </c>
      <c r="I4893" t="s">
        <v>42</v>
      </c>
      <c r="J4893">
        <v>49558331</v>
      </c>
      <c r="K4893" s="1">
        <v>42452.38958333333</v>
      </c>
    </row>
    <row r="4894" spans="1:11" x14ac:dyDescent="0.25">
      <c r="A4894" t="s">
        <v>8695</v>
      </c>
      <c r="B4894" t="s">
        <v>17</v>
      </c>
      <c r="C4894">
        <v>44.6</v>
      </c>
      <c r="D4894" t="s">
        <v>13</v>
      </c>
      <c r="E4894">
        <v>44.6</v>
      </c>
      <c r="F4894" t="s">
        <v>13</v>
      </c>
      <c r="G4894">
        <v>5926.58</v>
      </c>
      <c r="H4894" t="s">
        <v>67</v>
      </c>
      <c r="I4894" t="s">
        <v>124</v>
      </c>
      <c r="J4894" t="s">
        <v>8696</v>
      </c>
      <c r="K4894" s="1">
        <v>42452.38958333333</v>
      </c>
    </row>
    <row r="4895" spans="1:11" x14ac:dyDescent="0.25">
      <c r="A4895" t="s">
        <v>8697</v>
      </c>
      <c r="B4895" t="s">
        <v>45</v>
      </c>
      <c r="C4895">
        <v>75</v>
      </c>
      <c r="D4895" t="s">
        <v>14</v>
      </c>
      <c r="E4895">
        <v>23.34</v>
      </c>
      <c r="F4895" t="s">
        <v>13</v>
      </c>
      <c r="G4895">
        <v>79.13</v>
      </c>
      <c r="H4895" t="s">
        <v>14</v>
      </c>
      <c r="I4895" t="s">
        <v>42</v>
      </c>
      <c r="J4895">
        <v>1794</v>
      </c>
      <c r="K4895" s="1">
        <v>42452.38958333333</v>
      </c>
    </row>
    <row r="4896" spans="1:11" x14ac:dyDescent="0.25">
      <c r="A4896" t="s">
        <v>8698</v>
      </c>
      <c r="B4896" t="s">
        <v>17</v>
      </c>
      <c r="C4896">
        <v>30.75</v>
      </c>
      <c r="D4896" t="s">
        <v>13</v>
      </c>
      <c r="E4896">
        <v>30.75</v>
      </c>
      <c r="F4896" t="s">
        <v>13</v>
      </c>
      <c r="G4896">
        <v>305.69</v>
      </c>
      <c r="H4896" t="s">
        <v>18</v>
      </c>
      <c r="I4896" t="s">
        <v>19</v>
      </c>
      <c r="J4896" t="s">
        <v>8699</v>
      </c>
      <c r="K4896" s="1">
        <v>42452.38958333333</v>
      </c>
    </row>
    <row r="4897" spans="1:11" x14ac:dyDescent="0.25">
      <c r="A4897" t="s">
        <v>8700</v>
      </c>
      <c r="B4897" t="s">
        <v>17</v>
      </c>
      <c r="C4897">
        <v>510</v>
      </c>
      <c r="D4897" t="s">
        <v>14</v>
      </c>
      <c r="E4897">
        <v>510</v>
      </c>
      <c r="F4897" t="s">
        <v>14</v>
      </c>
      <c r="G4897">
        <v>510</v>
      </c>
      <c r="H4897" t="s">
        <v>14</v>
      </c>
      <c r="I4897" t="s">
        <v>42</v>
      </c>
      <c r="J4897">
        <v>155876932</v>
      </c>
      <c r="K4897" s="1">
        <v>42452.390972222223</v>
      </c>
    </row>
    <row r="4898" spans="1:11" x14ac:dyDescent="0.25">
      <c r="A4898" t="s">
        <v>8701</v>
      </c>
      <c r="B4898" t="s">
        <v>17</v>
      </c>
      <c r="C4898">
        <v>1</v>
      </c>
      <c r="D4898" t="s">
        <v>13</v>
      </c>
      <c r="E4898">
        <v>1</v>
      </c>
      <c r="F4898" t="s">
        <v>13</v>
      </c>
      <c r="G4898">
        <v>1</v>
      </c>
      <c r="H4898" t="s">
        <v>13</v>
      </c>
      <c r="I4898" t="s">
        <v>19</v>
      </c>
      <c r="J4898" t="s">
        <v>8702</v>
      </c>
      <c r="K4898" s="1">
        <v>42452.388888888891</v>
      </c>
    </row>
    <row r="4899" spans="1:11" x14ac:dyDescent="0.25">
      <c r="A4899" t="s">
        <v>8703</v>
      </c>
      <c r="B4899" t="s">
        <v>17</v>
      </c>
      <c r="C4899">
        <v>54.11</v>
      </c>
      <c r="D4899" t="s">
        <v>13</v>
      </c>
      <c r="E4899">
        <v>54.11</v>
      </c>
      <c r="F4899" t="s">
        <v>13</v>
      </c>
      <c r="G4899">
        <v>537.91999999999996</v>
      </c>
      <c r="H4899" t="s">
        <v>18</v>
      </c>
      <c r="I4899" t="s">
        <v>19</v>
      </c>
      <c r="J4899" t="s">
        <v>8704</v>
      </c>
      <c r="K4899" s="1">
        <v>42452.388888888891</v>
      </c>
    </row>
    <row r="4900" spans="1:11" x14ac:dyDescent="0.25">
      <c r="A4900" t="s">
        <v>8705</v>
      </c>
      <c r="B4900" t="s">
        <v>17</v>
      </c>
      <c r="C4900">
        <v>528.92999999999995</v>
      </c>
      <c r="D4900" t="s">
        <v>13</v>
      </c>
      <c r="E4900">
        <v>528.92999999999995</v>
      </c>
      <c r="F4900" t="s">
        <v>13</v>
      </c>
      <c r="G4900">
        <v>5258.13</v>
      </c>
      <c r="H4900" t="s">
        <v>18</v>
      </c>
      <c r="I4900" t="s">
        <v>19</v>
      </c>
      <c r="J4900" t="s">
        <v>8706</v>
      </c>
      <c r="K4900" s="1">
        <v>42452.388888888891</v>
      </c>
    </row>
    <row r="4901" spans="1:11" x14ac:dyDescent="0.25">
      <c r="A4901" t="s">
        <v>8707</v>
      </c>
      <c r="B4901" t="s">
        <v>17</v>
      </c>
      <c r="C4901">
        <v>10.89</v>
      </c>
      <c r="D4901" t="s">
        <v>13</v>
      </c>
      <c r="E4901">
        <v>10.89</v>
      </c>
      <c r="F4901" t="s">
        <v>13</v>
      </c>
      <c r="G4901">
        <v>37</v>
      </c>
      <c r="H4901" t="s">
        <v>14</v>
      </c>
      <c r="I4901" t="s">
        <v>42</v>
      </c>
      <c r="J4901" t="s">
        <v>8708</v>
      </c>
      <c r="K4901" s="1">
        <v>42452.38958333333</v>
      </c>
    </row>
    <row r="4902" spans="1:11" x14ac:dyDescent="0.25">
      <c r="A4902" t="s">
        <v>8709</v>
      </c>
      <c r="B4902" t="s">
        <v>17</v>
      </c>
      <c r="C4902">
        <v>40.04</v>
      </c>
      <c r="D4902" t="s">
        <v>13</v>
      </c>
      <c r="E4902">
        <v>40.04</v>
      </c>
      <c r="F4902" t="s">
        <v>13</v>
      </c>
      <c r="G4902">
        <v>136.03</v>
      </c>
      <c r="H4902" t="s">
        <v>14</v>
      </c>
      <c r="I4902" t="s">
        <v>42</v>
      </c>
      <c r="J4902" t="s">
        <v>8710</v>
      </c>
      <c r="K4902" s="1">
        <v>42452.38958333333</v>
      </c>
    </row>
    <row r="4903" spans="1:11" x14ac:dyDescent="0.25">
      <c r="A4903" t="s">
        <v>8711</v>
      </c>
      <c r="B4903" t="s">
        <v>17</v>
      </c>
      <c r="C4903">
        <v>14.25</v>
      </c>
      <c r="D4903" t="s">
        <v>13</v>
      </c>
      <c r="E4903">
        <v>14.25</v>
      </c>
      <c r="F4903" t="s">
        <v>13</v>
      </c>
      <c r="G4903">
        <v>48.42</v>
      </c>
      <c r="H4903" t="s">
        <v>14</v>
      </c>
      <c r="I4903" t="s">
        <v>42</v>
      </c>
      <c r="J4903" t="s">
        <v>8712</v>
      </c>
      <c r="K4903" s="1">
        <v>42452.38958333333</v>
      </c>
    </row>
    <row r="4904" spans="1:11" x14ac:dyDescent="0.25">
      <c r="A4904" t="s">
        <v>8713</v>
      </c>
      <c r="B4904" t="s">
        <v>45</v>
      </c>
      <c r="C4904">
        <v>10</v>
      </c>
      <c r="D4904" t="s">
        <v>13</v>
      </c>
      <c r="E4904">
        <v>10</v>
      </c>
      <c r="F4904" t="s">
        <v>13</v>
      </c>
      <c r="G4904">
        <v>10</v>
      </c>
      <c r="H4904" t="s">
        <v>13</v>
      </c>
      <c r="I4904" t="s">
        <v>42</v>
      </c>
      <c r="J4904" t="s">
        <v>8714</v>
      </c>
      <c r="K4904" s="1">
        <v>42452.388888888891</v>
      </c>
    </row>
    <row r="4905" spans="1:11" x14ac:dyDescent="0.25">
      <c r="A4905" t="s">
        <v>8715</v>
      </c>
      <c r="B4905" t="s">
        <v>17</v>
      </c>
      <c r="C4905">
        <v>49</v>
      </c>
      <c r="D4905" t="s">
        <v>13</v>
      </c>
      <c r="E4905">
        <v>49</v>
      </c>
      <c r="F4905" t="s">
        <v>13</v>
      </c>
      <c r="G4905">
        <v>49</v>
      </c>
      <c r="H4905" t="s">
        <v>13</v>
      </c>
      <c r="I4905" t="s">
        <v>124</v>
      </c>
      <c r="J4905" t="s">
        <v>8716</v>
      </c>
      <c r="K4905" s="1">
        <v>42452.388888888891</v>
      </c>
    </row>
    <row r="4906" spans="1:11" x14ac:dyDescent="0.25">
      <c r="A4906" t="s">
        <v>8717</v>
      </c>
      <c r="B4906" t="s">
        <v>17</v>
      </c>
      <c r="C4906">
        <v>49</v>
      </c>
      <c r="D4906" t="s">
        <v>13</v>
      </c>
      <c r="E4906">
        <v>49</v>
      </c>
      <c r="F4906" t="s">
        <v>13</v>
      </c>
      <c r="G4906">
        <v>49</v>
      </c>
      <c r="H4906" t="s">
        <v>13</v>
      </c>
      <c r="I4906" t="s">
        <v>124</v>
      </c>
      <c r="J4906" t="s">
        <v>8718</v>
      </c>
      <c r="K4906" s="1">
        <v>42452.388194444444</v>
      </c>
    </row>
    <row r="4907" spans="1:11" x14ac:dyDescent="0.25">
      <c r="A4907" t="s">
        <v>8719</v>
      </c>
      <c r="B4907" t="s">
        <v>45</v>
      </c>
      <c r="C4907">
        <v>18.68</v>
      </c>
      <c r="D4907" t="s">
        <v>13</v>
      </c>
      <c r="E4907">
        <v>18.68</v>
      </c>
      <c r="F4907" t="s">
        <v>13</v>
      </c>
      <c r="G4907">
        <v>63.46</v>
      </c>
      <c r="H4907" t="s">
        <v>14</v>
      </c>
      <c r="I4907" t="s">
        <v>42</v>
      </c>
      <c r="J4907" t="s">
        <v>8720</v>
      </c>
      <c r="K4907" s="1">
        <v>42452.388888888891</v>
      </c>
    </row>
    <row r="4908" spans="1:11" x14ac:dyDescent="0.25">
      <c r="A4908" t="s">
        <v>8721</v>
      </c>
      <c r="B4908" t="s">
        <v>17</v>
      </c>
      <c r="C4908">
        <v>49</v>
      </c>
      <c r="D4908" t="s">
        <v>13</v>
      </c>
      <c r="E4908">
        <v>49</v>
      </c>
      <c r="F4908" t="s">
        <v>13</v>
      </c>
      <c r="G4908">
        <v>49</v>
      </c>
      <c r="H4908" t="s">
        <v>13</v>
      </c>
      <c r="I4908" t="s">
        <v>22</v>
      </c>
      <c r="J4908" t="s">
        <v>8722</v>
      </c>
      <c r="K4908" s="1">
        <v>42452.388194444444</v>
      </c>
    </row>
    <row r="4909" spans="1:11" x14ac:dyDescent="0.25">
      <c r="A4909" t="s">
        <v>8723</v>
      </c>
      <c r="B4909" t="s">
        <v>17</v>
      </c>
      <c r="C4909">
        <v>50</v>
      </c>
      <c r="D4909" t="s">
        <v>13</v>
      </c>
      <c r="E4909">
        <v>50</v>
      </c>
      <c r="F4909" t="s">
        <v>13</v>
      </c>
      <c r="G4909">
        <v>50</v>
      </c>
      <c r="H4909" t="s">
        <v>13</v>
      </c>
      <c r="I4909" t="s">
        <v>42</v>
      </c>
      <c r="J4909" t="s">
        <v>8724</v>
      </c>
      <c r="K4909" s="1">
        <v>42452.388888888891</v>
      </c>
    </row>
    <row r="4910" spans="1:11" x14ac:dyDescent="0.25">
      <c r="A4910" t="s">
        <v>8725</v>
      </c>
      <c r="B4910" t="s">
        <v>17</v>
      </c>
      <c r="C4910">
        <v>10</v>
      </c>
      <c r="D4910" t="s">
        <v>14</v>
      </c>
      <c r="E4910">
        <v>3.1</v>
      </c>
      <c r="F4910" t="s">
        <v>13</v>
      </c>
      <c r="G4910">
        <v>10.55</v>
      </c>
      <c r="H4910" t="s">
        <v>14</v>
      </c>
      <c r="I4910" t="s">
        <v>42</v>
      </c>
      <c r="J4910">
        <v>49558049</v>
      </c>
      <c r="K4910" s="1">
        <v>42452.388194444444</v>
      </c>
    </row>
    <row r="4911" spans="1:11" x14ac:dyDescent="0.25">
      <c r="A4911" t="s">
        <v>8726</v>
      </c>
      <c r="B4911" t="s">
        <v>45</v>
      </c>
      <c r="C4911">
        <v>44.6</v>
      </c>
      <c r="D4911" t="s">
        <v>13</v>
      </c>
      <c r="E4911">
        <v>44.6</v>
      </c>
      <c r="F4911" t="s">
        <v>13</v>
      </c>
      <c r="G4911">
        <v>5930.57</v>
      </c>
      <c r="H4911" t="s">
        <v>67</v>
      </c>
      <c r="I4911" t="s">
        <v>124</v>
      </c>
      <c r="J4911" t="s">
        <v>8727</v>
      </c>
      <c r="K4911" s="1">
        <v>42452.388194444444</v>
      </c>
    </row>
    <row r="4912" spans="1:11" x14ac:dyDescent="0.25">
      <c r="A4912" t="s">
        <v>8728</v>
      </c>
      <c r="B4912" t="s">
        <v>17</v>
      </c>
      <c r="C4912">
        <v>1</v>
      </c>
      <c r="D4912" t="s">
        <v>13</v>
      </c>
      <c r="E4912">
        <v>1</v>
      </c>
      <c r="F4912" t="s">
        <v>13</v>
      </c>
      <c r="G4912">
        <v>1</v>
      </c>
      <c r="H4912" t="s">
        <v>13</v>
      </c>
      <c r="I4912" t="s">
        <v>42</v>
      </c>
      <c r="J4912" t="s">
        <v>8729</v>
      </c>
      <c r="K4912" s="1">
        <v>42452.388888888891</v>
      </c>
    </row>
    <row r="4913" spans="1:11" x14ac:dyDescent="0.25">
      <c r="A4913" t="s">
        <v>8730</v>
      </c>
      <c r="B4913" t="s">
        <v>45</v>
      </c>
      <c r="C4913">
        <v>66.900000000000006</v>
      </c>
      <c r="D4913" t="s">
        <v>13</v>
      </c>
      <c r="E4913">
        <v>66.900000000000006</v>
      </c>
      <c r="F4913" t="s">
        <v>13</v>
      </c>
      <c r="G4913">
        <v>8895.85</v>
      </c>
      <c r="H4913" t="s">
        <v>67</v>
      </c>
      <c r="I4913" t="s">
        <v>124</v>
      </c>
      <c r="J4913" t="s">
        <v>8731</v>
      </c>
      <c r="K4913" s="1">
        <v>42452.388194444444</v>
      </c>
    </row>
    <row r="4914" spans="1:11" x14ac:dyDescent="0.25">
      <c r="A4914" t="s">
        <v>8732</v>
      </c>
      <c r="B4914" t="s">
        <v>17</v>
      </c>
      <c r="C4914">
        <v>62.26</v>
      </c>
      <c r="D4914" t="s">
        <v>13</v>
      </c>
      <c r="E4914">
        <v>62.26</v>
      </c>
      <c r="F4914" t="s">
        <v>13</v>
      </c>
      <c r="G4914">
        <v>211.52</v>
      </c>
      <c r="H4914" t="s">
        <v>14</v>
      </c>
      <c r="I4914" t="s">
        <v>42</v>
      </c>
      <c r="J4914" t="s">
        <v>8733</v>
      </c>
      <c r="K4914" s="1">
        <v>42452.388194444444</v>
      </c>
    </row>
    <row r="4915" spans="1:11" x14ac:dyDescent="0.25">
      <c r="A4915" t="s">
        <v>8734</v>
      </c>
      <c r="B4915" t="s">
        <v>17</v>
      </c>
      <c r="C4915">
        <v>49</v>
      </c>
      <c r="D4915" t="s">
        <v>13</v>
      </c>
      <c r="E4915">
        <v>49</v>
      </c>
      <c r="F4915" t="s">
        <v>13</v>
      </c>
      <c r="G4915">
        <v>49</v>
      </c>
      <c r="H4915" t="s">
        <v>13</v>
      </c>
      <c r="I4915" t="s">
        <v>124</v>
      </c>
      <c r="J4915" t="s">
        <v>8735</v>
      </c>
      <c r="K4915" s="1">
        <v>42452.387499999997</v>
      </c>
    </row>
    <row r="4916" spans="1:11" x14ac:dyDescent="0.25">
      <c r="A4916" t="s">
        <v>8736</v>
      </c>
      <c r="B4916" t="s">
        <v>45</v>
      </c>
      <c r="C4916">
        <v>89.2</v>
      </c>
      <c r="D4916" t="s">
        <v>13</v>
      </c>
      <c r="E4916">
        <v>89.2</v>
      </c>
      <c r="F4916" t="s">
        <v>13</v>
      </c>
      <c r="G4916">
        <v>11861.13</v>
      </c>
      <c r="H4916" t="s">
        <v>67</v>
      </c>
      <c r="I4916" t="s">
        <v>124</v>
      </c>
      <c r="J4916" t="s">
        <v>8737</v>
      </c>
      <c r="K4916" s="1">
        <v>42452.387499999997</v>
      </c>
    </row>
    <row r="4917" spans="1:11" x14ac:dyDescent="0.25">
      <c r="A4917" t="s">
        <v>8738</v>
      </c>
      <c r="B4917" t="s">
        <v>17</v>
      </c>
      <c r="C4917">
        <v>25</v>
      </c>
      <c r="D4917" t="s">
        <v>13</v>
      </c>
      <c r="E4917">
        <v>25</v>
      </c>
      <c r="F4917" t="s">
        <v>13</v>
      </c>
      <c r="G4917">
        <v>25</v>
      </c>
      <c r="H4917" t="s">
        <v>13</v>
      </c>
      <c r="I4917" t="s">
        <v>42</v>
      </c>
      <c r="J4917" t="s">
        <v>8739</v>
      </c>
      <c r="K4917" s="1">
        <v>42452.387499999997</v>
      </c>
    </row>
    <row r="4918" spans="1:11" x14ac:dyDescent="0.25">
      <c r="A4918" t="s">
        <v>8740</v>
      </c>
      <c r="B4918" t="s">
        <v>17</v>
      </c>
      <c r="C4918">
        <v>1</v>
      </c>
      <c r="D4918" t="s">
        <v>13</v>
      </c>
      <c r="E4918">
        <v>1</v>
      </c>
      <c r="F4918" t="s">
        <v>13</v>
      </c>
      <c r="G4918">
        <v>1</v>
      </c>
      <c r="H4918" t="s">
        <v>13</v>
      </c>
      <c r="I4918" t="s">
        <v>19</v>
      </c>
      <c r="J4918" t="s">
        <v>8741</v>
      </c>
      <c r="K4918" s="1">
        <v>42452.387499999997</v>
      </c>
    </row>
    <row r="4919" spans="1:11" x14ac:dyDescent="0.25">
      <c r="A4919" t="s">
        <v>8742</v>
      </c>
      <c r="B4919" t="s">
        <v>12</v>
      </c>
      <c r="C4919">
        <v>31.13</v>
      </c>
      <c r="D4919" t="s">
        <v>13</v>
      </c>
      <c r="E4919">
        <v>31.13</v>
      </c>
      <c r="F4919" t="s">
        <v>13</v>
      </c>
      <c r="G4919">
        <v>105.76</v>
      </c>
      <c r="H4919" t="s">
        <v>14</v>
      </c>
      <c r="I4919" t="s">
        <v>15</v>
      </c>
      <c r="J4919" t="s">
        <v>8743</v>
      </c>
      <c r="K4919" s="1">
        <v>42452.387499999997</v>
      </c>
    </row>
    <row r="4920" spans="1:11" x14ac:dyDescent="0.25">
      <c r="A4920" t="s">
        <v>8744</v>
      </c>
      <c r="B4920" t="s">
        <v>17</v>
      </c>
      <c r="C4920">
        <v>108.64</v>
      </c>
      <c r="D4920" t="s">
        <v>13</v>
      </c>
      <c r="E4920">
        <v>108.64</v>
      </c>
      <c r="F4920" t="s">
        <v>13</v>
      </c>
      <c r="G4920">
        <v>1080</v>
      </c>
      <c r="H4920" t="s">
        <v>18</v>
      </c>
      <c r="I4920" t="s">
        <v>19</v>
      </c>
      <c r="J4920" t="s">
        <v>8745</v>
      </c>
      <c r="K4920" s="1">
        <v>42452.387499999997</v>
      </c>
    </row>
    <row r="4921" spans="1:11" x14ac:dyDescent="0.25">
      <c r="A4921" t="s">
        <v>8746</v>
      </c>
      <c r="B4921" t="s">
        <v>17</v>
      </c>
      <c r="C4921">
        <v>106.98</v>
      </c>
      <c r="D4921" t="s">
        <v>13</v>
      </c>
      <c r="E4921">
        <v>106.98</v>
      </c>
      <c r="F4921" t="s">
        <v>13</v>
      </c>
      <c r="G4921">
        <v>1063.58</v>
      </c>
      <c r="H4921" t="s">
        <v>18</v>
      </c>
      <c r="I4921" t="s">
        <v>19</v>
      </c>
      <c r="J4921" t="s">
        <v>8747</v>
      </c>
      <c r="K4921" s="1">
        <v>42452.386805555558</v>
      </c>
    </row>
    <row r="4922" spans="1:11" x14ac:dyDescent="0.25">
      <c r="A4922" t="s">
        <v>8748</v>
      </c>
      <c r="B4922" t="s">
        <v>17</v>
      </c>
      <c r="C4922">
        <v>10</v>
      </c>
      <c r="D4922" t="s">
        <v>13</v>
      </c>
      <c r="E4922">
        <v>10</v>
      </c>
      <c r="F4922" t="s">
        <v>13</v>
      </c>
      <c r="G4922">
        <v>10</v>
      </c>
      <c r="H4922" t="s">
        <v>13</v>
      </c>
      <c r="I4922" t="s">
        <v>19</v>
      </c>
      <c r="J4922" t="s">
        <v>8749</v>
      </c>
      <c r="K4922" s="1">
        <v>42452.386805555558</v>
      </c>
    </row>
    <row r="4923" spans="1:11" x14ac:dyDescent="0.25">
      <c r="A4923" t="s">
        <v>8750</v>
      </c>
      <c r="B4923" t="s">
        <v>17</v>
      </c>
      <c r="C4923">
        <v>10.89</v>
      </c>
      <c r="D4923" t="s">
        <v>13</v>
      </c>
      <c r="E4923">
        <v>10.89</v>
      </c>
      <c r="F4923" t="s">
        <v>13</v>
      </c>
      <c r="G4923">
        <v>37</v>
      </c>
      <c r="H4923" t="s">
        <v>14</v>
      </c>
      <c r="I4923" t="s">
        <v>42</v>
      </c>
      <c r="J4923" t="s">
        <v>8751</v>
      </c>
      <c r="K4923" s="1">
        <v>42452.387499999997</v>
      </c>
    </row>
    <row r="4924" spans="1:11" x14ac:dyDescent="0.25">
      <c r="A4924" t="s">
        <v>8752</v>
      </c>
      <c r="B4924" t="s">
        <v>17</v>
      </c>
      <c r="C4924">
        <v>49</v>
      </c>
      <c r="D4924" t="s">
        <v>13</v>
      </c>
      <c r="E4924">
        <v>49</v>
      </c>
      <c r="F4924" t="s">
        <v>13</v>
      </c>
      <c r="G4924">
        <v>49</v>
      </c>
      <c r="H4924" t="s">
        <v>13</v>
      </c>
      <c r="I4924" t="s">
        <v>124</v>
      </c>
      <c r="J4924" t="s">
        <v>8753</v>
      </c>
      <c r="K4924" s="1">
        <v>42452.386805555558</v>
      </c>
    </row>
    <row r="4925" spans="1:11" x14ac:dyDescent="0.25">
      <c r="A4925" t="s">
        <v>8754</v>
      </c>
      <c r="B4925" t="s">
        <v>17</v>
      </c>
      <c r="C4925">
        <v>13.68</v>
      </c>
      <c r="D4925" t="s">
        <v>13</v>
      </c>
      <c r="E4925">
        <v>13.68</v>
      </c>
      <c r="F4925" t="s">
        <v>13</v>
      </c>
      <c r="G4925">
        <v>1818.7</v>
      </c>
      <c r="H4925" t="s">
        <v>67</v>
      </c>
      <c r="I4925" t="s">
        <v>19</v>
      </c>
      <c r="J4925" t="s">
        <v>8755</v>
      </c>
      <c r="K4925" s="1">
        <v>42452.386805555558</v>
      </c>
    </row>
    <row r="4926" spans="1:11" x14ac:dyDescent="0.25">
      <c r="A4926" t="s">
        <v>8756</v>
      </c>
      <c r="B4926" t="s">
        <v>17</v>
      </c>
      <c r="C4926">
        <v>54.32</v>
      </c>
      <c r="D4926" t="s">
        <v>13</v>
      </c>
      <c r="E4926">
        <v>54.32</v>
      </c>
      <c r="F4926" t="s">
        <v>13</v>
      </c>
      <c r="G4926">
        <v>540.04</v>
      </c>
      <c r="H4926" t="s">
        <v>18</v>
      </c>
      <c r="I4926" t="s">
        <v>19</v>
      </c>
      <c r="J4926" t="s">
        <v>8757</v>
      </c>
      <c r="K4926" s="1">
        <v>42452.386805555558</v>
      </c>
    </row>
    <row r="4927" spans="1:11" x14ac:dyDescent="0.25">
      <c r="A4927" t="s">
        <v>8758</v>
      </c>
      <c r="B4927" t="s">
        <v>17</v>
      </c>
      <c r="C4927">
        <v>8.92</v>
      </c>
      <c r="D4927" t="s">
        <v>13</v>
      </c>
      <c r="E4927">
        <v>8.92</v>
      </c>
      <c r="F4927" t="s">
        <v>13</v>
      </c>
      <c r="G4927">
        <v>1185.8800000000001</v>
      </c>
      <c r="H4927" t="s">
        <v>67</v>
      </c>
      <c r="I4927" t="s">
        <v>124</v>
      </c>
      <c r="J4927" t="s">
        <v>8759</v>
      </c>
      <c r="K4927" s="1">
        <v>42452.386805555558</v>
      </c>
    </row>
    <row r="4928" spans="1:11" x14ac:dyDescent="0.25">
      <c r="A4928" t="s">
        <v>8760</v>
      </c>
      <c r="B4928" t="s">
        <v>17</v>
      </c>
      <c r="C4928">
        <v>5</v>
      </c>
      <c r="D4928" t="s">
        <v>13</v>
      </c>
      <c r="E4928">
        <v>5</v>
      </c>
      <c r="F4928" t="s">
        <v>13</v>
      </c>
      <c r="G4928">
        <v>48.74</v>
      </c>
      <c r="H4928" t="s">
        <v>1986</v>
      </c>
      <c r="I4928" t="s">
        <v>19</v>
      </c>
      <c r="J4928" t="s">
        <v>8761</v>
      </c>
      <c r="K4928" s="1">
        <v>42452.386111111111</v>
      </c>
    </row>
    <row r="4929" spans="1:11" x14ac:dyDescent="0.25">
      <c r="A4929" t="s">
        <v>8762</v>
      </c>
      <c r="B4929" t="s">
        <v>17</v>
      </c>
      <c r="C4929">
        <v>15.56</v>
      </c>
      <c r="D4929" t="s">
        <v>13</v>
      </c>
      <c r="E4929">
        <v>15.56</v>
      </c>
      <c r="F4929" t="s">
        <v>13</v>
      </c>
      <c r="G4929">
        <v>52.86</v>
      </c>
      <c r="H4929" t="s">
        <v>14</v>
      </c>
      <c r="I4929" t="s">
        <v>42</v>
      </c>
      <c r="J4929" t="s">
        <v>8763</v>
      </c>
      <c r="K4929" s="1">
        <v>42452.386111111111</v>
      </c>
    </row>
    <row r="4930" spans="1:11" x14ac:dyDescent="0.25">
      <c r="A4930" t="s">
        <v>8764</v>
      </c>
      <c r="B4930" t="s">
        <v>17</v>
      </c>
      <c r="C4930">
        <v>1</v>
      </c>
      <c r="D4930" t="s">
        <v>13</v>
      </c>
      <c r="E4930">
        <v>1</v>
      </c>
      <c r="F4930" t="s">
        <v>13</v>
      </c>
      <c r="G4930">
        <v>1</v>
      </c>
      <c r="H4930" t="s">
        <v>13</v>
      </c>
      <c r="I4930" t="s">
        <v>42</v>
      </c>
      <c r="J4930" t="s">
        <v>8765</v>
      </c>
      <c r="K4930" s="1">
        <v>42452.386805555558</v>
      </c>
    </row>
    <row r="4931" spans="1:11" x14ac:dyDescent="0.25">
      <c r="A4931" t="s">
        <v>8766</v>
      </c>
      <c r="B4931" t="s">
        <v>17</v>
      </c>
      <c r="C4931">
        <v>1.37</v>
      </c>
      <c r="D4931" t="s">
        <v>13</v>
      </c>
      <c r="E4931">
        <v>1.37</v>
      </c>
      <c r="F4931" t="s">
        <v>13</v>
      </c>
      <c r="G4931">
        <v>2.12</v>
      </c>
      <c r="H4931" t="s">
        <v>25</v>
      </c>
      <c r="I4931" t="s">
        <v>19</v>
      </c>
      <c r="J4931" t="s">
        <v>8767</v>
      </c>
      <c r="K4931" s="1">
        <v>42452.386111111111</v>
      </c>
    </row>
    <row r="4932" spans="1:11" x14ac:dyDescent="0.25">
      <c r="A4932" t="s">
        <v>8768</v>
      </c>
      <c r="B4932" t="s">
        <v>45</v>
      </c>
      <c r="C4932">
        <v>122.63</v>
      </c>
      <c r="D4932" t="s">
        <v>13</v>
      </c>
      <c r="E4932">
        <v>122.63</v>
      </c>
      <c r="F4932" t="s">
        <v>13</v>
      </c>
      <c r="G4932">
        <v>189.36</v>
      </c>
      <c r="H4932" t="s">
        <v>25</v>
      </c>
      <c r="I4932" t="s">
        <v>124</v>
      </c>
      <c r="J4932" t="s">
        <v>8769</v>
      </c>
      <c r="K4932" s="1">
        <v>42452.386111111111</v>
      </c>
    </row>
    <row r="4933" spans="1:11" x14ac:dyDescent="0.25">
      <c r="A4933" t="s">
        <v>8770</v>
      </c>
      <c r="B4933" t="s">
        <v>45</v>
      </c>
      <c r="C4933">
        <v>122.63</v>
      </c>
      <c r="D4933" t="s">
        <v>13</v>
      </c>
      <c r="E4933">
        <v>122.63</v>
      </c>
      <c r="F4933" t="s">
        <v>13</v>
      </c>
      <c r="G4933">
        <v>145.05000000000001</v>
      </c>
      <c r="H4933" t="s">
        <v>252</v>
      </c>
      <c r="I4933" t="s">
        <v>124</v>
      </c>
      <c r="J4933" t="s">
        <v>8771</v>
      </c>
      <c r="K4933" s="1">
        <v>42452.386111111111</v>
      </c>
    </row>
    <row r="4934" spans="1:11" x14ac:dyDescent="0.25">
      <c r="A4934" t="s">
        <v>8772</v>
      </c>
      <c r="B4934" t="s">
        <v>17</v>
      </c>
      <c r="C4934">
        <v>32.090000000000003</v>
      </c>
      <c r="D4934" t="s">
        <v>13</v>
      </c>
      <c r="E4934">
        <v>32.090000000000003</v>
      </c>
      <c r="F4934" t="s">
        <v>13</v>
      </c>
      <c r="G4934">
        <v>319.04000000000002</v>
      </c>
      <c r="H4934" t="s">
        <v>18</v>
      </c>
      <c r="I4934" t="s">
        <v>19</v>
      </c>
      <c r="J4934" t="s">
        <v>8773</v>
      </c>
      <c r="K4934" s="1">
        <v>42452.386111111111</v>
      </c>
    </row>
    <row r="4935" spans="1:11" x14ac:dyDescent="0.25">
      <c r="A4935" t="s">
        <v>8774</v>
      </c>
      <c r="B4935" t="s">
        <v>17</v>
      </c>
      <c r="C4935">
        <v>10</v>
      </c>
      <c r="D4935" t="s">
        <v>13</v>
      </c>
      <c r="E4935">
        <v>10</v>
      </c>
      <c r="F4935" t="s">
        <v>13</v>
      </c>
      <c r="G4935">
        <v>99.42</v>
      </c>
      <c r="H4935" t="s">
        <v>18</v>
      </c>
      <c r="I4935" t="s">
        <v>19</v>
      </c>
      <c r="J4935" t="s">
        <v>8775</v>
      </c>
      <c r="K4935" s="1">
        <v>42452.386111111111</v>
      </c>
    </row>
    <row r="4936" spans="1:11" x14ac:dyDescent="0.25">
      <c r="A4936" t="s">
        <v>8776</v>
      </c>
      <c r="B4936" t="s">
        <v>45</v>
      </c>
      <c r="C4936">
        <v>122.63</v>
      </c>
      <c r="D4936" t="s">
        <v>13</v>
      </c>
      <c r="E4936">
        <v>122.63</v>
      </c>
      <c r="F4936" t="s">
        <v>13</v>
      </c>
      <c r="G4936">
        <v>189.36</v>
      </c>
      <c r="H4936" t="s">
        <v>25</v>
      </c>
      <c r="I4936" t="s">
        <v>124</v>
      </c>
      <c r="J4936" t="s">
        <v>8777</v>
      </c>
      <c r="K4936" s="1">
        <v>42452.386111111111</v>
      </c>
    </row>
    <row r="4937" spans="1:11" x14ac:dyDescent="0.25">
      <c r="A4937" t="s">
        <v>8778</v>
      </c>
      <c r="B4937" t="s">
        <v>45</v>
      </c>
      <c r="C4937">
        <v>122.63</v>
      </c>
      <c r="D4937" t="s">
        <v>13</v>
      </c>
      <c r="E4937">
        <v>122.63</v>
      </c>
      <c r="F4937" t="s">
        <v>13</v>
      </c>
      <c r="G4937">
        <v>189.36</v>
      </c>
      <c r="H4937" t="s">
        <v>25</v>
      </c>
      <c r="I4937" t="s">
        <v>124</v>
      </c>
      <c r="J4937" t="s">
        <v>8779</v>
      </c>
      <c r="K4937" s="1">
        <v>42452.385416666664</v>
      </c>
    </row>
    <row r="4938" spans="1:11" x14ac:dyDescent="0.25">
      <c r="A4938" t="s">
        <v>8780</v>
      </c>
      <c r="B4938" t="s">
        <v>45</v>
      </c>
      <c r="C4938">
        <v>122.63</v>
      </c>
      <c r="D4938" t="s">
        <v>13</v>
      </c>
      <c r="E4938">
        <v>122.63</v>
      </c>
      <c r="F4938" t="s">
        <v>13</v>
      </c>
      <c r="G4938">
        <v>189.36</v>
      </c>
      <c r="H4938" t="s">
        <v>25</v>
      </c>
      <c r="I4938" t="s">
        <v>124</v>
      </c>
      <c r="J4938" t="s">
        <v>8781</v>
      </c>
      <c r="K4938" s="1">
        <v>42452.385416666664</v>
      </c>
    </row>
    <row r="4939" spans="1:11" x14ac:dyDescent="0.25">
      <c r="A4939" t="s">
        <v>8782</v>
      </c>
      <c r="B4939" t="s">
        <v>45</v>
      </c>
      <c r="C4939">
        <v>118.3</v>
      </c>
      <c r="D4939" t="s">
        <v>13</v>
      </c>
      <c r="E4939">
        <v>118.3</v>
      </c>
      <c r="F4939" t="s">
        <v>13</v>
      </c>
      <c r="G4939">
        <v>1153.07</v>
      </c>
      <c r="H4939" t="s">
        <v>1986</v>
      </c>
      <c r="I4939" t="s">
        <v>124</v>
      </c>
      <c r="J4939" t="s">
        <v>8783</v>
      </c>
      <c r="K4939" s="1">
        <v>42452.385416666664</v>
      </c>
    </row>
    <row r="4940" spans="1:11" x14ac:dyDescent="0.25">
      <c r="A4940" t="s">
        <v>8784</v>
      </c>
      <c r="B4940" t="s">
        <v>17</v>
      </c>
      <c r="C4940">
        <v>10.24</v>
      </c>
      <c r="D4940" t="s">
        <v>13</v>
      </c>
      <c r="E4940">
        <v>10.24</v>
      </c>
      <c r="F4940" t="s">
        <v>13</v>
      </c>
      <c r="G4940">
        <v>15.82</v>
      </c>
      <c r="H4940" t="s">
        <v>25</v>
      </c>
      <c r="I4940" t="s">
        <v>19</v>
      </c>
      <c r="J4940" t="s">
        <v>8785</v>
      </c>
      <c r="K4940" s="1">
        <v>42452.385416666664</v>
      </c>
    </row>
    <row r="4941" spans="1:11" x14ac:dyDescent="0.25">
      <c r="A4941" t="s">
        <v>8786</v>
      </c>
      <c r="B4941" t="s">
        <v>45</v>
      </c>
      <c r="C4941">
        <v>122.63</v>
      </c>
      <c r="D4941" t="s">
        <v>13</v>
      </c>
      <c r="E4941">
        <v>122.63</v>
      </c>
      <c r="F4941" t="s">
        <v>13</v>
      </c>
      <c r="G4941">
        <v>189.36</v>
      </c>
      <c r="H4941" t="s">
        <v>25</v>
      </c>
      <c r="I4941" t="s">
        <v>124</v>
      </c>
      <c r="J4941" t="s">
        <v>8787</v>
      </c>
      <c r="K4941" s="1">
        <v>42452.385416666664</v>
      </c>
    </row>
    <row r="4942" spans="1:11" x14ac:dyDescent="0.25">
      <c r="A4942" t="s">
        <v>8788</v>
      </c>
      <c r="B4942" t="s">
        <v>45</v>
      </c>
      <c r="C4942">
        <v>122.63</v>
      </c>
      <c r="D4942" t="s">
        <v>13</v>
      </c>
      <c r="E4942">
        <v>122.63</v>
      </c>
      <c r="F4942" t="s">
        <v>13</v>
      </c>
      <c r="G4942">
        <v>189.36</v>
      </c>
      <c r="H4942" t="s">
        <v>25</v>
      </c>
      <c r="I4942" t="s">
        <v>124</v>
      </c>
      <c r="J4942" t="s">
        <v>8789</v>
      </c>
      <c r="K4942" s="1">
        <v>42452.385416666664</v>
      </c>
    </row>
    <row r="4943" spans="1:11" x14ac:dyDescent="0.25">
      <c r="A4943" t="s">
        <v>8790</v>
      </c>
      <c r="B4943" t="s">
        <v>45</v>
      </c>
      <c r="C4943">
        <v>122.63</v>
      </c>
      <c r="D4943" t="s">
        <v>13</v>
      </c>
      <c r="E4943">
        <v>122.63</v>
      </c>
      <c r="F4943" t="s">
        <v>13</v>
      </c>
      <c r="G4943">
        <v>189.36</v>
      </c>
      <c r="H4943" t="s">
        <v>25</v>
      </c>
      <c r="I4943" t="s">
        <v>124</v>
      </c>
      <c r="J4943" t="s">
        <v>8791</v>
      </c>
      <c r="K4943" s="1">
        <v>42452.385416666664</v>
      </c>
    </row>
    <row r="4944" spans="1:11" x14ac:dyDescent="0.25">
      <c r="A4944" t="s">
        <v>8792</v>
      </c>
      <c r="B4944" t="s">
        <v>45</v>
      </c>
      <c r="C4944">
        <v>19.95</v>
      </c>
      <c r="D4944" t="s">
        <v>252</v>
      </c>
      <c r="E4944">
        <v>16.809999999999999</v>
      </c>
      <c r="F4944" t="s">
        <v>13</v>
      </c>
      <c r="G4944">
        <v>19.95</v>
      </c>
      <c r="H4944" t="s">
        <v>252</v>
      </c>
      <c r="I4944" t="s">
        <v>124</v>
      </c>
      <c r="J4944">
        <v>312122645</v>
      </c>
      <c r="K4944" s="1">
        <v>42452.385416666664</v>
      </c>
    </row>
    <row r="4945" spans="1:11" x14ac:dyDescent="0.25">
      <c r="A4945" t="s">
        <v>8793</v>
      </c>
      <c r="B4945" t="s">
        <v>17</v>
      </c>
      <c r="C4945">
        <v>16.010000000000002</v>
      </c>
      <c r="D4945" t="s">
        <v>13</v>
      </c>
      <c r="E4945">
        <v>16.010000000000002</v>
      </c>
      <c r="F4945" t="s">
        <v>13</v>
      </c>
      <c r="G4945">
        <v>54.39</v>
      </c>
      <c r="H4945" t="s">
        <v>14</v>
      </c>
      <c r="I4945" t="s">
        <v>42</v>
      </c>
      <c r="J4945">
        <v>30097076</v>
      </c>
      <c r="K4945" s="1">
        <v>42452.385416666664</v>
      </c>
    </row>
    <row r="4946" spans="1:11" x14ac:dyDescent="0.25">
      <c r="A4946" t="s">
        <v>8794</v>
      </c>
      <c r="B4946" t="s">
        <v>45</v>
      </c>
      <c r="C4946">
        <v>122.63</v>
      </c>
      <c r="D4946" t="s">
        <v>13</v>
      </c>
      <c r="E4946">
        <v>122.63</v>
      </c>
      <c r="F4946" t="s">
        <v>13</v>
      </c>
      <c r="G4946">
        <v>189.36</v>
      </c>
      <c r="H4946" t="s">
        <v>25</v>
      </c>
      <c r="I4946" t="s">
        <v>124</v>
      </c>
      <c r="J4946" t="s">
        <v>8795</v>
      </c>
      <c r="K4946" s="1">
        <v>42452.385416666664</v>
      </c>
    </row>
    <row r="4947" spans="1:11" x14ac:dyDescent="0.25">
      <c r="A4947" t="s">
        <v>8796</v>
      </c>
      <c r="B4947" t="s">
        <v>45</v>
      </c>
      <c r="C4947">
        <v>183.94</v>
      </c>
      <c r="D4947" t="s">
        <v>13</v>
      </c>
      <c r="E4947">
        <v>183.94</v>
      </c>
      <c r="F4947" t="s">
        <v>13</v>
      </c>
      <c r="G4947">
        <v>284.02999999999997</v>
      </c>
      <c r="H4947" t="s">
        <v>25</v>
      </c>
      <c r="I4947" t="s">
        <v>124</v>
      </c>
      <c r="J4947" t="s">
        <v>8797</v>
      </c>
      <c r="K4947" s="1">
        <v>42452.385416666664</v>
      </c>
    </row>
    <row r="4948" spans="1:11" x14ac:dyDescent="0.25">
      <c r="A4948" t="s">
        <v>8798</v>
      </c>
      <c r="B4948" t="s">
        <v>45</v>
      </c>
      <c r="C4948">
        <v>183.94</v>
      </c>
      <c r="D4948" t="s">
        <v>13</v>
      </c>
      <c r="E4948">
        <v>183.94</v>
      </c>
      <c r="F4948" t="s">
        <v>13</v>
      </c>
      <c r="G4948">
        <v>284.02999999999997</v>
      </c>
      <c r="H4948" t="s">
        <v>25</v>
      </c>
      <c r="I4948" t="s">
        <v>124</v>
      </c>
      <c r="J4948" t="s">
        <v>8799</v>
      </c>
      <c r="K4948" s="1">
        <v>42452.385416666664</v>
      </c>
    </row>
    <row r="4949" spans="1:11" x14ac:dyDescent="0.25">
      <c r="A4949" t="s">
        <v>8800</v>
      </c>
      <c r="B4949" t="s">
        <v>45</v>
      </c>
      <c r="C4949">
        <v>182.53</v>
      </c>
      <c r="D4949" t="s">
        <v>13</v>
      </c>
      <c r="E4949">
        <v>182.53</v>
      </c>
      <c r="F4949" t="s">
        <v>13</v>
      </c>
      <c r="G4949">
        <v>283.06</v>
      </c>
      <c r="H4949" t="s">
        <v>309</v>
      </c>
      <c r="I4949" t="s">
        <v>124</v>
      </c>
      <c r="J4949" t="s">
        <v>8801</v>
      </c>
      <c r="K4949" s="1">
        <v>42452.385416666664</v>
      </c>
    </row>
    <row r="4950" spans="1:11" x14ac:dyDescent="0.25">
      <c r="A4950" t="s">
        <v>8802</v>
      </c>
      <c r="B4950" t="s">
        <v>45</v>
      </c>
      <c r="C4950">
        <v>213.96</v>
      </c>
      <c r="D4950" t="s">
        <v>13</v>
      </c>
      <c r="E4950">
        <v>213.96</v>
      </c>
      <c r="F4950" t="s">
        <v>13</v>
      </c>
      <c r="G4950">
        <v>2127.15</v>
      </c>
      <c r="H4950" t="s">
        <v>18</v>
      </c>
      <c r="I4950" t="s">
        <v>19</v>
      </c>
      <c r="J4950" t="s">
        <v>8803</v>
      </c>
      <c r="K4950" s="1">
        <v>42452.385416666664</v>
      </c>
    </row>
    <row r="4951" spans="1:11" x14ac:dyDescent="0.25">
      <c r="A4951" t="s">
        <v>8804</v>
      </c>
      <c r="B4951" t="s">
        <v>12</v>
      </c>
      <c r="C4951">
        <v>31.13</v>
      </c>
      <c r="D4951" t="s">
        <v>13</v>
      </c>
      <c r="E4951">
        <v>31.13</v>
      </c>
      <c r="F4951" t="s">
        <v>13</v>
      </c>
      <c r="G4951">
        <v>105.75</v>
      </c>
      <c r="H4951" t="s">
        <v>14</v>
      </c>
      <c r="I4951" t="s">
        <v>15</v>
      </c>
      <c r="J4951" t="s">
        <v>8805</v>
      </c>
      <c r="K4951" s="1">
        <v>42452.385416666664</v>
      </c>
    </row>
    <row r="4952" spans="1:11" x14ac:dyDescent="0.25">
      <c r="A4952" t="s">
        <v>8806</v>
      </c>
      <c r="B4952" t="s">
        <v>45</v>
      </c>
      <c r="C4952">
        <v>183.94</v>
      </c>
      <c r="D4952" t="s">
        <v>13</v>
      </c>
      <c r="E4952">
        <v>183.94</v>
      </c>
      <c r="F4952" t="s">
        <v>13</v>
      </c>
      <c r="G4952">
        <v>284.02999999999997</v>
      </c>
      <c r="H4952" t="s">
        <v>25</v>
      </c>
      <c r="I4952" t="s">
        <v>124</v>
      </c>
      <c r="J4952" t="s">
        <v>8807</v>
      </c>
      <c r="K4952" s="1">
        <v>42452.385416666664</v>
      </c>
    </row>
    <row r="4953" spans="1:11" x14ac:dyDescent="0.25">
      <c r="A4953" t="s">
        <v>8808</v>
      </c>
      <c r="B4953" t="s">
        <v>17</v>
      </c>
      <c r="C4953">
        <v>49</v>
      </c>
      <c r="D4953" t="s">
        <v>13</v>
      </c>
      <c r="E4953">
        <v>49</v>
      </c>
      <c r="F4953" t="s">
        <v>13</v>
      </c>
      <c r="G4953">
        <v>49</v>
      </c>
      <c r="H4953" t="s">
        <v>13</v>
      </c>
      <c r="I4953" t="s">
        <v>124</v>
      </c>
      <c r="J4953" t="s">
        <v>8809</v>
      </c>
      <c r="K4953" s="1">
        <v>42452.385416666664</v>
      </c>
    </row>
    <row r="4954" spans="1:11" x14ac:dyDescent="0.25">
      <c r="A4954" t="s">
        <v>8810</v>
      </c>
      <c r="B4954" t="s">
        <v>45</v>
      </c>
      <c r="C4954">
        <v>183.94</v>
      </c>
      <c r="D4954" t="s">
        <v>13</v>
      </c>
      <c r="E4954">
        <v>183.94</v>
      </c>
      <c r="F4954" t="s">
        <v>13</v>
      </c>
      <c r="G4954">
        <v>284.02999999999997</v>
      </c>
      <c r="H4954" t="s">
        <v>25</v>
      </c>
      <c r="I4954" t="s">
        <v>124</v>
      </c>
      <c r="J4954" t="s">
        <v>8811</v>
      </c>
      <c r="K4954" s="1">
        <v>42452.385416666664</v>
      </c>
    </row>
    <row r="4955" spans="1:11" x14ac:dyDescent="0.25">
      <c r="A4955" t="s">
        <v>8812</v>
      </c>
      <c r="B4955" t="s">
        <v>45</v>
      </c>
      <c r="C4955">
        <v>239.66</v>
      </c>
      <c r="D4955" t="s">
        <v>13</v>
      </c>
      <c r="E4955">
        <v>239.66</v>
      </c>
      <c r="F4955" t="s">
        <v>13</v>
      </c>
      <c r="G4955">
        <v>2382.65</v>
      </c>
      <c r="H4955" t="s">
        <v>18</v>
      </c>
      <c r="I4955" t="s">
        <v>124</v>
      </c>
      <c r="J4955" t="s">
        <v>8813</v>
      </c>
      <c r="K4955" s="1">
        <v>42452.385416666664</v>
      </c>
    </row>
    <row r="4956" spans="1:11" x14ac:dyDescent="0.25">
      <c r="A4956" t="s">
        <v>8814</v>
      </c>
      <c r="B4956" t="s">
        <v>17</v>
      </c>
      <c r="C4956">
        <v>81.7</v>
      </c>
      <c r="D4956" t="s">
        <v>13</v>
      </c>
      <c r="E4956">
        <v>81.7</v>
      </c>
      <c r="F4956" t="s">
        <v>13</v>
      </c>
      <c r="G4956">
        <v>126.16</v>
      </c>
      <c r="H4956" t="s">
        <v>25</v>
      </c>
      <c r="I4956" t="s">
        <v>19</v>
      </c>
      <c r="J4956" t="s">
        <v>8815</v>
      </c>
      <c r="K4956" s="1">
        <v>42452.385416666664</v>
      </c>
    </row>
    <row r="4957" spans="1:11" x14ac:dyDescent="0.25">
      <c r="A4957" t="s">
        <v>8816</v>
      </c>
      <c r="B4957" t="s">
        <v>17</v>
      </c>
      <c r="C4957">
        <v>250</v>
      </c>
      <c r="D4957" t="s">
        <v>13</v>
      </c>
      <c r="E4957">
        <v>250</v>
      </c>
      <c r="F4957" t="s">
        <v>13</v>
      </c>
      <c r="G4957">
        <v>2485.4499999999998</v>
      </c>
      <c r="H4957" t="s">
        <v>18</v>
      </c>
      <c r="I4957" t="s">
        <v>19</v>
      </c>
      <c r="J4957" t="s">
        <v>8817</v>
      </c>
      <c r="K4957" s="1">
        <v>42452.385416666664</v>
      </c>
    </row>
    <row r="4958" spans="1:11" x14ac:dyDescent="0.25">
      <c r="A4958" t="s">
        <v>8818</v>
      </c>
      <c r="B4958" t="s">
        <v>45</v>
      </c>
      <c r="C4958">
        <v>239.66</v>
      </c>
      <c r="D4958" t="s">
        <v>13</v>
      </c>
      <c r="E4958">
        <v>239.66</v>
      </c>
      <c r="F4958" t="s">
        <v>13</v>
      </c>
      <c r="G4958">
        <v>2385.71</v>
      </c>
      <c r="H4958" t="s">
        <v>18</v>
      </c>
      <c r="I4958" t="s">
        <v>124</v>
      </c>
      <c r="J4958" t="s">
        <v>8819</v>
      </c>
      <c r="K4958" s="1">
        <v>42452.385416666664</v>
      </c>
    </row>
    <row r="4959" spans="1:11" x14ac:dyDescent="0.25">
      <c r="A4959" t="s">
        <v>8820</v>
      </c>
      <c r="B4959" t="s">
        <v>17</v>
      </c>
      <c r="C4959">
        <v>200</v>
      </c>
      <c r="D4959" t="s">
        <v>13</v>
      </c>
      <c r="E4959">
        <v>200</v>
      </c>
      <c r="F4959" t="s">
        <v>13</v>
      </c>
      <c r="G4959">
        <v>1990.92</v>
      </c>
      <c r="H4959" t="s">
        <v>18</v>
      </c>
      <c r="I4959" t="s">
        <v>19</v>
      </c>
      <c r="J4959" t="s">
        <v>8821</v>
      </c>
      <c r="K4959" s="1">
        <v>42452.385416666664</v>
      </c>
    </row>
    <row r="4960" spans="1:11" x14ac:dyDescent="0.25">
      <c r="A4960" t="s">
        <v>8822</v>
      </c>
      <c r="B4960" t="s">
        <v>17</v>
      </c>
      <c r="C4960">
        <v>36.47</v>
      </c>
      <c r="D4960" t="s">
        <v>13</v>
      </c>
      <c r="E4960">
        <v>36.47</v>
      </c>
      <c r="F4960" t="s">
        <v>13</v>
      </c>
      <c r="G4960">
        <v>4849.5</v>
      </c>
      <c r="H4960" t="s">
        <v>67</v>
      </c>
      <c r="I4960" t="s">
        <v>19</v>
      </c>
      <c r="J4960" t="s">
        <v>8823</v>
      </c>
      <c r="K4960" s="1">
        <v>42452.384722222225</v>
      </c>
    </row>
    <row r="4961" spans="1:11" x14ac:dyDescent="0.25">
      <c r="A4961" t="s">
        <v>8824</v>
      </c>
      <c r="B4961" t="s">
        <v>45</v>
      </c>
      <c r="C4961">
        <v>213.96</v>
      </c>
      <c r="D4961" t="s">
        <v>13</v>
      </c>
      <c r="E4961">
        <v>213.96</v>
      </c>
      <c r="F4961" t="s">
        <v>13</v>
      </c>
      <c r="G4961">
        <v>2129.88</v>
      </c>
      <c r="H4961" t="s">
        <v>18</v>
      </c>
      <c r="I4961" t="s">
        <v>19</v>
      </c>
      <c r="J4961" t="s">
        <v>8825</v>
      </c>
      <c r="K4961" s="1">
        <v>42452.384722222225</v>
      </c>
    </row>
    <row r="4962" spans="1:11" x14ac:dyDescent="0.25">
      <c r="A4962" t="s">
        <v>8826</v>
      </c>
      <c r="B4962" t="s">
        <v>45</v>
      </c>
      <c r="C4962">
        <v>236.59</v>
      </c>
      <c r="D4962" t="s">
        <v>13</v>
      </c>
      <c r="E4962">
        <v>236.59</v>
      </c>
      <c r="F4962" t="s">
        <v>13</v>
      </c>
      <c r="G4962">
        <v>2302.94</v>
      </c>
      <c r="H4962" t="s">
        <v>1986</v>
      </c>
      <c r="I4962" t="s">
        <v>124</v>
      </c>
      <c r="J4962" t="s">
        <v>8827</v>
      </c>
      <c r="K4962" s="1">
        <v>42452.384722222225</v>
      </c>
    </row>
    <row r="4963" spans="1:11" x14ac:dyDescent="0.25">
      <c r="A4963" t="s">
        <v>8828</v>
      </c>
      <c r="B4963" t="s">
        <v>45</v>
      </c>
      <c r="C4963">
        <v>245.25</v>
      </c>
      <c r="D4963" t="s">
        <v>13</v>
      </c>
      <c r="E4963">
        <v>245.25</v>
      </c>
      <c r="F4963" t="s">
        <v>13</v>
      </c>
      <c r="G4963">
        <v>378.46</v>
      </c>
      <c r="H4963" t="s">
        <v>25</v>
      </c>
      <c r="I4963" t="s">
        <v>124</v>
      </c>
      <c r="J4963" t="s">
        <v>8829</v>
      </c>
      <c r="K4963" s="1">
        <v>42452.384722222225</v>
      </c>
    </row>
    <row r="4964" spans="1:11" x14ac:dyDescent="0.25">
      <c r="A4964" t="s">
        <v>8830</v>
      </c>
      <c r="B4964" t="s">
        <v>45</v>
      </c>
      <c r="C4964">
        <v>239.66</v>
      </c>
      <c r="D4964" t="s">
        <v>13</v>
      </c>
      <c r="E4964">
        <v>239.66</v>
      </c>
      <c r="F4964" t="s">
        <v>13</v>
      </c>
      <c r="G4964">
        <v>2385.71</v>
      </c>
      <c r="H4964" t="s">
        <v>18</v>
      </c>
      <c r="I4964" t="s">
        <v>124</v>
      </c>
      <c r="J4964" t="s">
        <v>8831</v>
      </c>
      <c r="K4964" s="1">
        <v>42452.384722222225</v>
      </c>
    </row>
    <row r="4965" spans="1:11" x14ac:dyDescent="0.25">
      <c r="A4965" t="s">
        <v>8832</v>
      </c>
      <c r="B4965" t="s">
        <v>45</v>
      </c>
      <c r="C4965">
        <v>239.66</v>
      </c>
      <c r="D4965" t="s">
        <v>13</v>
      </c>
      <c r="E4965">
        <v>239.66</v>
      </c>
      <c r="F4965" t="s">
        <v>13</v>
      </c>
      <c r="G4965">
        <v>2385.71</v>
      </c>
      <c r="H4965" t="s">
        <v>18</v>
      </c>
      <c r="I4965" t="s">
        <v>124</v>
      </c>
      <c r="J4965" t="s">
        <v>8833</v>
      </c>
      <c r="K4965" s="1">
        <v>42452.384722222225</v>
      </c>
    </row>
    <row r="4966" spans="1:11" x14ac:dyDescent="0.25">
      <c r="A4966" t="s">
        <v>8834</v>
      </c>
      <c r="B4966" t="s">
        <v>45</v>
      </c>
      <c r="C4966">
        <v>88.51</v>
      </c>
      <c r="D4966" t="s">
        <v>13</v>
      </c>
      <c r="E4966">
        <v>88.51</v>
      </c>
      <c r="F4966" t="s">
        <v>13</v>
      </c>
      <c r="G4966">
        <v>136.59</v>
      </c>
      <c r="H4966" t="s">
        <v>25</v>
      </c>
      <c r="I4966" t="s">
        <v>19</v>
      </c>
      <c r="J4966" t="s">
        <v>8835</v>
      </c>
      <c r="K4966" s="1">
        <v>42452.384722222225</v>
      </c>
    </row>
    <row r="4967" spans="1:11" x14ac:dyDescent="0.25">
      <c r="A4967" t="s">
        <v>8836</v>
      </c>
      <c r="B4967" t="s">
        <v>17</v>
      </c>
      <c r="C4967">
        <v>20.5</v>
      </c>
      <c r="D4967" t="s">
        <v>13</v>
      </c>
      <c r="E4967">
        <v>20.5</v>
      </c>
      <c r="F4967" t="s">
        <v>13</v>
      </c>
      <c r="G4967">
        <v>204.07</v>
      </c>
      <c r="H4967" t="s">
        <v>18</v>
      </c>
      <c r="I4967" t="s">
        <v>19</v>
      </c>
      <c r="J4967" t="s">
        <v>8837</v>
      </c>
      <c r="K4967" s="1">
        <v>42452.384722222225</v>
      </c>
    </row>
    <row r="4968" spans="1:11" x14ac:dyDescent="0.25">
      <c r="A4968" t="s">
        <v>8838</v>
      </c>
      <c r="B4968" t="s">
        <v>45</v>
      </c>
      <c r="C4968">
        <v>245.25</v>
      </c>
      <c r="D4968" t="s">
        <v>13</v>
      </c>
      <c r="E4968">
        <v>245.25</v>
      </c>
      <c r="F4968" t="s">
        <v>13</v>
      </c>
      <c r="G4968">
        <v>378.46</v>
      </c>
      <c r="H4968" t="s">
        <v>25</v>
      </c>
      <c r="I4968" t="s">
        <v>124</v>
      </c>
      <c r="J4968" t="s">
        <v>8839</v>
      </c>
      <c r="K4968" s="1">
        <v>42452.384722222225</v>
      </c>
    </row>
    <row r="4969" spans="1:11" x14ac:dyDescent="0.25">
      <c r="A4969" t="s">
        <v>8840</v>
      </c>
      <c r="B4969" t="s">
        <v>45</v>
      </c>
      <c r="C4969">
        <v>239.66</v>
      </c>
      <c r="D4969" t="s">
        <v>13</v>
      </c>
      <c r="E4969">
        <v>239.66</v>
      </c>
      <c r="F4969" t="s">
        <v>13</v>
      </c>
      <c r="G4969">
        <v>2385.71</v>
      </c>
      <c r="H4969" t="s">
        <v>18</v>
      </c>
      <c r="I4969" t="s">
        <v>124</v>
      </c>
      <c r="J4969" t="s">
        <v>8841</v>
      </c>
      <c r="K4969" s="1">
        <v>42452.384722222225</v>
      </c>
    </row>
    <row r="4970" spans="1:11" x14ac:dyDescent="0.25">
      <c r="A4970" t="s">
        <v>8842</v>
      </c>
      <c r="B4970" t="s">
        <v>45</v>
      </c>
      <c r="C4970">
        <v>245.25</v>
      </c>
      <c r="D4970" t="s">
        <v>13</v>
      </c>
      <c r="E4970">
        <v>245.25</v>
      </c>
      <c r="F4970" t="s">
        <v>13</v>
      </c>
      <c r="G4970">
        <v>378.46</v>
      </c>
      <c r="H4970" t="s">
        <v>25</v>
      </c>
      <c r="I4970" t="s">
        <v>124</v>
      </c>
      <c r="J4970" t="s">
        <v>8843</v>
      </c>
      <c r="K4970" s="1">
        <v>42452.384722222225</v>
      </c>
    </row>
    <row r="4971" spans="1:11" x14ac:dyDescent="0.25">
      <c r="A4971" t="s">
        <v>8844</v>
      </c>
      <c r="B4971" t="s">
        <v>17</v>
      </c>
      <c r="C4971">
        <v>5</v>
      </c>
      <c r="D4971" t="s">
        <v>13</v>
      </c>
      <c r="E4971">
        <v>5</v>
      </c>
      <c r="F4971" t="s">
        <v>13</v>
      </c>
      <c r="G4971">
        <v>48.67</v>
      </c>
      <c r="H4971" t="s">
        <v>1986</v>
      </c>
      <c r="I4971" t="s">
        <v>19</v>
      </c>
      <c r="J4971" t="s">
        <v>8845</v>
      </c>
      <c r="K4971" s="1">
        <v>42452.384722222225</v>
      </c>
    </row>
    <row r="4972" spans="1:11" x14ac:dyDescent="0.25">
      <c r="A4972" t="s">
        <v>8846</v>
      </c>
      <c r="B4972" t="s">
        <v>45</v>
      </c>
      <c r="C4972">
        <v>245.25</v>
      </c>
      <c r="D4972" t="s">
        <v>13</v>
      </c>
      <c r="E4972">
        <v>245.25</v>
      </c>
      <c r="F4972" t="s">
        <v>13</v>
      </c>
      <c r="G4972">
        <v>378.46</v>
      </c>
      <c r="H4972" t="s">
        <v>25</v>
      </c>
      <c r="I4972" t="s">
        <v>124</v>
      </c>
      <c r="J4972" t="s">
        <v>8847</v>
      </c>
      <c r="K4972" s="1">
        <v>42452.384722222225</v>
      </c>
    </row>
    <row r="4973" spans="1:11" x14ac:dyDescent="0.25">
      <c r="A4973" t="s">
        <v>8848</v>
      </c>
      <c r="B4973" t="s">
        <v>45</v>
      </c>
      <c r="C4973">
        <v>245.25</v>
      </c>
      <c r="D4973" t="s">
        <v>13</v>
      </c>
      <c r="E4973">
        <v>245.25</v>
      </c>
      <c r="F4973" t="s">
        <v>13</v>
      </c>
      <c r="G4973">
        <v>378.46</v>
      </c>
      <c r="H4973" t="s">
        <v>25</v>
      </c>
      <c r="I4973" t="s">
        <v>124</v>
      </c>
      <c r="J4973" t="s">
        <v>8849</v>
      </c>
      <c r="K4973" s="1">
        <v>42452.384722222225</v>
      </c>
    </row>
    <row r="4974" spans="1:11" x14ac:dyDescent="0.25">
      <c r="A4974" t="s">
        <v>8850</v>
      </c>
      <c r="B4974" t="s">
        <v>45</v>
      </c>
      <c r="C4974">
        <v>23.95</v>
      </c>
      <c r="D4974" t="s">
        <v>13</v>
      </c>
      <c r="E4974">
        <v>23.95</v>
      </c>
      <c r="F4974" t="s">
        <v>13</v>
      </c>
      <c r="G4974">
        <v>23.95</v>
      </c>
      <c r="H4974" t="s">
        <v>13</v>
      </c>
      <c r="I4974" t="s">
        <v>124</v>
      </c>
      <c r="J4974">
        <v>312122557</v>
      </c>
      <c r="K4974" s="1">
        <v>42452.384722222225</v>
      </c>
    </row>
    <row r="4975" spans="1:11" x14ac:dyDescent="0.25">
      <c r="A4975" t="s">
        <v>8851</v>
      </c>
      <c r="B4975" t="s">
        <v>45</v>
      </c>
      <c r="C4975">
        <v>245.25</v>
      </c>
      <c r="D4975" t="s">
        <v>13</v>
      </c>
      <c r="E4975">
        <v>245.25</v>
      </c>
      <c r="F4975" t="s">
        <v>13</v>
      </c>
      <c r="G4975">
        <v>378.46</v>
      </c>
      <c r="H4975" t="s">
        <v>25</v>
      </c>
      <c r="I4975" t="s">
        <v>124</v>
      </c>
      <c r="J4975" t="s">
        <v>8852</v>
      </c>
      <c r="K4975" s="1">
        <v>42452.384722222225</v>
      </c>
    </row>
    <row r="4976" spans="1:11" x14ac:dyDescent="0.25">
      <c r="A4976" t="s">
        <v>8853</v>
      </c>
      <c r="B4976" t="s">
        <v>45</v>
      </c>
      <c r="C4976">
        <v>245.25</v>
      </c>
      <c r="D4976" t="s">
        <v>13</v>
      </c>
      <c r="E4976">
        <v>245.25</v>
      </c>
      <c r="F4976" t="s">
        <v>13</v>
      </c>
      <c r="G4976">
        <v>378.46</v>
      </c>
      <c r="H4976" t="s">
        <v>25</v>
      </c>
      <c r="I4976" t="s">
        <v>124</v>
      </c>
      <c r="J4976" t="s">
        <v>8854</v>
      </c>
      <c r="K4976" s="1">
        <v>42452.384722222225</v>
      </c>
    </row>
    <row r="4977" spans="1:11" x14ac:dyDescent="0.25">
      <c r="A4977" t="s">
        <v>8855</v>
      </c>
      <c r="B4977" t="s">
        <v>45</v>
      </c>
      <c r="C4977">
        <v>245.25</v>
      </c>
      <c r="D4977" t="s">
        <v>13</v>
      </c>
      <c r="E4977">
        <v>245.25</v>
      </c>
      <c r="F4977" t="s">
        <v>13</v>
      </c>
      <c r="G4977">
        <v>378.46</v>
      </c>
      <c r="H4977" t="s">
        <v>25</v>
      </c>
      <c r="I4977" t="s">
        <v>124</v>
      </c>
      <c r="J4977" t="s">
        <v>8856</v>
      </c>
      <c r="K4977" s="1">
        <v>42452.384722222225</v>
      </c>
    </row>
    <row r="4978" spans="1:11" x14ac:dyDescent="0.25">
      <c r="A4978" t="s">
        <v>8857</v>
      </c>
      <c r="B4978" t="s">
        <v>45</v>
      </c>
      <c r="C4978">
        <v>100</v>
      </c>
      <c r="D4978" t="s">
        <v>13</v>
      </c>
      <c r="E4978">
        <v>100</v>
      </c>
      <c r="F4978" t="s">
        <v>13</v>
      </c>
      <c r="G4978">
        <v>995.46</v>
      </c>
      <c r="H4978" t="s">
        <v>18</v>
      </c>
      <c r="I4978" t="s">
        <v>19</v>
      </c>
      <c r="J4978" t="s">
        <v>8858</v>
      </c>
      <c r="K4978" s="1">
        <v>42452.384722222225</v>
      </c>
    </row>
    <row r="4979" spans="1:11" x14ac:dyDescent="0.25">
      <c r="A4979" t="s">
        <v>8859</v>
      </c>
      <c r="B4979" t="s">
        <v>17</v>
      </c>
      <c r="C4979">
        <v>100</v>
      </c>
      <c r="D4979" t="s">
        <v>13</v>
      </c>
      <c r="E4979">
        <v>100</v>
      </c>
      <c r="F4979" t="s">
        <v>13</v>
      </c>
      <c r="G4979">
        <v>100</v>
      </c>
      <c r="H4979" t="s">
        <v>13</v>
      </c>
      <c r="I4979" t="s">
        <v>42</v>
      </c>
      <c r="J4979" t="s">
        <v>8860</v>
      </c>
      <c r="K4979" s="1">
        <v>42452.385416666664</v>
      </c>
    </row>
    <row r="4980" spans="1:11" x14ac:dyDescent="0.25">
      <c r="A4980" t="s">
        <v>8861</v>
      </c>
      <c r="B4980" t="s">
        <v>45</v>
      </c>
      <c r="C4980">
        <v>245.25</v>
      </c>
      <c r="D4980" t="s">
        <v>13</v>
      </c>
      <c r="E4980">
        <v>245.25</v>
      </c>
      <c r="F4980" t="s">
        <v>13</v>
      </c>
      <c r="G4980">
        <v>378.46</v>
      </c>
      <c r="H4980" t="s">
        <v>25</v>
      </c>
      <c r="I4980" t="s">
        <v>124</v>
      </c>
      <c r="J4980" t="s">
        <v>8862</v>
      </c>
      <c r="K4980" s="1">
        <v>42452.384722222225</v>
      </c>
    </row>
    <row r="4981" spans="1:11" x14ac:dyDescent="0.25">
      <c r="A4981" t="s">
        <v>8863</v>
      </c>
      <c r="B4981" t="s">
        <v>17</v>
      </c>
      <c r="C4981">
        <v>1499</v>
      </c>
      <c r="D4981" t="s">
        <v>14</v>
      </c>
      <c r="E4981">
        <v>1499</v>
      </c>
      <c r="F4981" t="s">
        <v>14</v>
      </c>
      <c r="G4981">
        <v>1499</v>
      </c>
      <c r="H4981" t="s">
        <v>14</v>
      </c>
      <c r="I4981" t="s">
        <v>42</v>
      </c>
      <c r="J4981">
        <v>155876472</v>
      </c>
      <c r="K4981" s="1">
        <v>42452.386805555558</v>
      </c>
    </row>
    <row r="4982" spans="1:11" x14ac:dyDescent="0.25">
      <c r="A4982" t="s">
        <v>8864</v>
      </c>
      <c r="B4982" t="s">
        <v>17</v>
      </c>
      <c r="C4982">
        <v>97.78</v>
      </c>
      <c r="D4982" t="s">
        <v>13</v>
      </c>
      <c r="E4982">
        <v>97.78</v>
      </c>
      <c r="F4982" t="s">
        <v>13</v>
      </c>
      <c r="G4982">
        <v>973.36</v>
      </c>
      <c r="H4982" t="s">
        <v>18</v>
      </c>
      <c r="I4982" t="s">
        <v>19</v>
      </c>
      <c r="J4982" t="s">
        <v>8865</v>
      </c>
      <c r="K4982" s="1">
        <v>42452.384722222225</v>
      </c>
    </row>
    <row r="4983" spans="1:11" x14ac:dyDescent="0.25">
      <c r="A4983" t="s">
        <v>8866</v>
      </c>
      <c r="B4983" t="s">
        <v>17</v>
      </c>
      <c r="C4983">
        <v>15.38</v>
      </c>
      <c r="D4983" t="s">
        <v>13</v>
      </c>
      <c r="E4983">
        <v>15.38</v>
      </c>
      <c r="F4983" t="s">
        <v>13</v>
      </c>
      <c r="G4983">
        <v>153.11000000000001</v>
      </c>
      <c r="H4983" t="s">
        <v>18</v>
      </c>
      <c r="I4983" t="s">
        <v>19</v>
      </c>
      <c r="J4983" t="s">
        <v>8867</v>
      </c>
      <c r="K4983" s="1">
        <v>42452.384722222225</v>
      </c>
    </row>
    <row r="4984" spans="1:11" x14ac:dyDescent="0.25">
      <c r="A4984" t="s">
        <v>8868</v>
      </c>
      <c r="B4984" t="s">
        <v>45</v>
      </c>
      <c r="C4984">
        <v>245.25</v>
      </c>
      <c r="D4984" t="s">
        <v>13</v>
      </c>
      <c r="E4984">
        <v>245.25</v>
      </c>
      <c r="F4984" t="s">
        <v>13</v>
      </c>
      <c r="G4984">
        <v>378.46</v>
      </c>
      <c r="H4984" t="s">
        <v>25</v>
      </c>
      <c r="I4984" t="s">
        <v>124</v>
      </c>
      <c r="J4984" t="s">
        <v>8869</v>
      </c>
      <c r="K4984" s="1">
        <v>42452.384722222225</v>
      </c>
    </row>
    <row r="4985" spans="1:11" x14ac:dyDescent="0.25">
      <c r="A4985" t="s">
        <v>8870</v>
      </c>
      <c r="B4985" t="s">
        <v>17</v>
      </c>
      <c r="C4985">
        <v>18.5</v>
      </c>
      <c r="D4985" t="s">
        <v>13</v>
      </c>
      <c r="E4985">
        <v>18.5</v>
      </c>
      <c r="F4985" t="s">
        <v>13</v>
      </c>
      <c r="G4985">
        <v>18.5</v>
      </c>
      <c r="H4985" t="s">
        <v>13</v>
      </c>
      <c r="I4985" t="s">
        <v>19</v>
      </c>
      <c r="J4985">
        <v>312122539</v>
      </c>
      <c r="K4985" s="1">
        <v>42452.384722222225</v>
      </c>
    </row>
    <row r="4986" spans="1:11" x14ac:dyDescent="0.25">
      <c r="A4986" t="s">
        <v>8871</v>
      </c>
      <c r="B4986" t="s">
        <v>17</v>
      </c>
      <c r="C4986">
        <v>49</v>
      </c>
      <c r="D4986" t="s">
        <v>13</v>
      </c>
      <c r="E4986">
        <v>49</v>
      </c>
      <c r="F4986" t="s">
        <v>13</v>
      </c>
      <c r="G4986">
        <v>49</v>
      </c>
      <c r="H4986" t="s">
        <v>13</v>
      </c>
      <c r="I4986" t="s">
        <v>124</v>
      </c>
      <c r="J4986" t="s">
        <v>8872</v>
      </c>
      <c r="K4986" s="1">
        <v>42452.384027777778</v>
      </c>
    </row>
    <row r="4987" spans="1:11" x14ac:dyDescent="0.25">
      <c r="A4987" t="s">
        <v>8873</v>
      </c>
      <c r="B4987" t="s">
        <v>45</v>
      </c>
      <c r="C4987">
        <v>225</v>
      </c>
      <c r="D4987" t="s">
        <v>13</v>
      </c>
      <c r="E4987">
        <v>225</v>
      </c>
      <c r="F4987" t="s">
        <v>13</v>
      </c>
      <c r="G4987">
        <v>259.14999999999998</v>
      </c>
      <c r="H4987" t="s">
        <v>8874</v>
      </c>
      <c r="I4987" t="s">
        <v>124</v>
      </c>
      <c r="J4987" t="s">
        <v>8875</v>
      </c>
      <c r="K4987" s="1">
        <v>42452.384027777778</v>
      </c>
    </row>
    <row r="4988" spans="1:11" x14ac:dyDescent="0.25">
      <c r="A4988" t="s">
        <v>8876</v>
      </c>
      <c r="B4988" t="s">
        <v>17</v>
      </c>
      <c r="C4988">
        <v>54.8</v>
      </c>
      <c r="D4988" t="s">
        <v>13</v>
      </c>
      <c r="E4988">
        <v>54.8</v>
      </c>
      <c r="F4988" t="s">
        <v>13</v>
      </c>
      <c r="G4988">
        <v>545.51</v>
      </c>
      <c r="H4988" t="s">
        <v>18</v>
      </c>
      <c r="I4988" t="s">
        <v>124</v>
      </c>
      <c r="J4988" t="s">
        <v>8877</v>
      </c>
      <c r="K4988" s="1">
        <v>42452.384027777778</v>
      </c>
    </row>
    <row r="4989" spans="1:11" x14ac:dyDescent="0.25">
      <c r="A4989" t="s">
        <v>8878</v>
      </c>
      <c r="B4989" t="s">
        <v>17</v>
      </c>
      <c r="C4989">
        <v>1</v>
      </c>
      <c r="D4989" t="s">
        <v>13</v>
      </c>
      <c r="E4989">
        <v>1</v>
      </c>
      <c r="F4989" t="s">
        <v>13</v>
      </c>
      <c r="G4989">
        <v>1</v>
      </c>
      <c r="H4989" t="s">
        <v>13</v>
      </c>
      <c r="I4989" t="s">
        <v>19</v>
      </c>
      <c r="J4989" t="s">
        <v>8879</v>
      </c>
      <c r="K4989" s="1">
        <v>42452.384027777778</v>
      </c>
    </row>
    <row r="4990" spans="1:11" x14ac:dyDescent="0.25">
      <c r="A4990" t="s">
        <v>8880</v>
      </c>
      <c r="B4990" t="s">
        <v>45</v>
      </c>
      <c r="C4990">
        <v>243.38</v>
      </c>
      <c r="D4990" t="s">
        <v>13</v>
      </c>
      <c r="E4990">
        <v>243.38</v>
      </c>
      <c r="F4990" t="s">
        <v>13</v>
      </c>
      <c r="G4990">
        <v>377.4</v>
      </c>
      <c r="H4990" t="s">
        <v>309</v>
      </c>
      <c r="I4990" t="s">
        <v>124</v>
      </c>
      <c r="J4990" t="s">
        <v>8881</v>
      </c>
      <c r="K4990" s="1">
        <v>42452.384027777778</v>
      </c>
    </row>
    <row r="4991" spans="1:11" x14ac:dyDescent="0.25">
      <c r="A4991" t="s">
        <v>8882</v>
      </c>
      <c r="B4991" t="s">
        <v>45</v>
      </c>
      <c r="C4991">
        <v>88.51</v>
      </c>
      <c r="D4991" t="s">
        <v>13</v>
      </c>
      <c r="E4991">
        <v>88.51</v>
      </c>
      <c r="F4991" t="s">
        <v>13</v>
      </c>
      <c r="G4991">
        <v>136.59</v>
      </c>
      <c r="H4991" t="s">
        <v>25</v>
      </c>
      <c r="I4991" t="s">
        <v>19</v>
      </c>
      <c r="J4991" t="s">
        <v>8883</v>
      </c>
      <c r="K4991" s="1">
        <v>42452.384027777778</v>
      </c>
    </row>
    <row r="4992" spans="1:11" x14ac:dyDescent="0.25">
      <c r="A4992" t="s">
        <v>8884</v>
      </c>
      <c r="B4992" t="s">
        <v>45</v>
      </c>
      <c r="C4992">
        <v>18.68</v>
      </c>
      <c r="D4992" t="s">
        <v>13</v>
      </c>
      <c r="E4992">
        <v>18.68</v>
      </c>
      <c r="F4992" t="s">
        <v>13</v>
      </c>
      <c r="G4992">
        <v>63.46</v>
      </c>
      <c r="H4992" t="s">
        <v>14</v>
      </c>
      <c r="I4992" t="s">
        <v>42</v>
      </c>
      <c r="J4992" t="s">
        <v>8885</v>
      </c>
      <c r="K4992" s="1">
        <v>42452.384722222225</v>
      </c>
    </row>
    <row r="4993" spans="1:11" x14ac:dyDescent="0.25">
      <c r="A4993" t="s">
        <v>8886</v>
      </c>
      <c r="B4993" t="s">
        <v>45</v>
      </c>
      <c r="C4993">
        <v>245.25</v>
      </c>
      <c r="D4993" t="s">
        <v>13</v>
      </c>
      <c r="E4993">
        <v>245.25</v>
      </c>
      <c r="F4993" t="s">
        <v>13</v>
      </c>
      <c r="G4993">
        <v>378.46</v>
      </c>
      <c r="H4993" t="s">
        <v>25</v>
      </c>
      <c r="I4993" t="s">
        <v>124</v>
      </c>
      <c r="J4993" t="s">
        <v>8887</v>
      </c>
      <c r="K4993" s="1">
        <v>42452.384027777778</v>
      </c>
    </row>
    <row r="4994" spans="1:11" x14ac:dyDescent="0.25">
      <c r="A4994" t="s">
        <v>8888</v>
      </c>
      <c r="B4994" t="s">
        <v>17</v>
      </c>
      <c r="C4994">
        <v>49</v>
      </c>
      <c r="D4994" t="s">
        <v>13</v>
      </c>
      <c r="E4994">
        <v>49</v>
      </c>
      <c r="F4994" t="s">
        <v>13</v>
      </c>
      <c r="G4994">
        <v>49</v>
      </c>
      <c r="H4994" t="s">
        <v>13</v>
      </c>
      <c r="I4994" t="s">
        <v>124</v>
      </c>
      <c r="J4994" t="s">
        <v>8889</v>
      </c>
      <c r="K4994" s="1">
        <v>42452.384027777778</v>
      </c>
    </row>
  </sheetData>
  <autoFilter ref="A1:K499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K1" workbookViewId="0">
      <selection activeCell="Z7" sqref="Z7"/>
    </sheetView>
  </sheetViews>
  <sheetFormatPr defaultRowHeight="15" x14ac:dyDescent="0.25"/>
  <cols>
    <col min="1" max="1" width="22.85546875" bestFit="1" customWidth="1"/>
    <col min="2" max="2" width="10.7109375" bestFit="1" customWidth="1"/>
    <col min="3" max="3" width="15.28515625" bestFit="1" customWidth="1"/>
    <col min="4" max="4" width="16" bestFit="1" customWidth="1"/>
    <col min="5" max="5" width="16.7109375" bestFit="1" customWidth="1"/>
    <col min="6" max="6" width="17.5703125" bestFit="1" customWidth="1"/>
    <col min="7" max="7" width="16.85546875" bestFit="1" customWidth="1"/>
    <col min="8" max="8" width="17.7109375" bestFit="1" customWidth="1"/>
    <col min="9" max="9" width="10" bestFit="1" customWidth="1"/>
    <col min="10" max="10" width="28.7109375" bestFit="1" customWidth="1"/>
    <col min="11" max="11" width="12" style="5" bestFit="1" customWidth="1"/>
    <col min="13" max="13" width="9.7109375" bestFit="1" customWidth="1"/>
    <col min="20" max="20" width="11.7109375" bestFit="1" customWidth="1"/>
    <col min="26" max="26" width="12" bestFit="1" customWidth="1"/>
  </cols>
  <sheetData>
    <row r="1" spans="1:26" x14ac:dyDescent="0.25">
      <c r="A1" t="str">
        <f>'Sample data for eurobase'!A1</f>
        <v>Transaction UUID</v>
      </c>
      <c r="B1" t="str">
        <f>'Sample data for eurobase'!B1</f>
        <v>Status</v>
      </c>
      <c r="C1" t="s">
        <v>8926</v>
      </c>
      <c r="D1" t="str">
        <f>'Sample data for eurobase'!D1</f>
        <v>OriginalCurrency</v>
      </c>
      <c r="E1" t="s">
        <v>8925</v>
      </c>
      <c r="F1" t="str">
        <f>'Sample data for eurobase'!F1</f>
        <v>MerchantCurrency</v>
      </c>
      <c r="G1" t="s">
        <v>8924</v>
      </c>
      <c r="H1" t="str">
        <f>'Sample data for eurobase'!H1</f>
        <v>CustomerCurrency</v>
      </c>
      <c r="I1" t="str">
        <f>'Sample data for eurobase'!I1</f>
        <v>Operation</v>
      </c>
      <c r="J1" t="str">
        <f>'Sample data for eurobase'!J1</f>
        <v>Reference No</v>
      </c>
      <c r="K1" s="5" t="str">
        <f>'Sample data for eurobase'!K1</f>
        <v>Create Date</v>
      </c>
      <c r="L1" t="s">
        <v>8901</v>
      </c>
      <c r="M1" t="s">
        <v>8903</v>
      </c>
      <c r="N1" t="s">
        <v>8902</v>
      </c>
      <c r="O1" t="s">
        <v>8904</v>
      </c>
      <c r="P1" t="s">
        <v>8907</v>
      </c>
      <c r="Q1" t="s">
        <v>8908</v>
      </c>
      <c r="R1" t="s">
        <v>8909</v>
      </c>
      <c r="S1" t="s">
        <v>8905</v>
      </c>
      <c r="T1" t="s">
        <v>8906</v>
      </c>
      <c r="U1" t="s">
        <v>8930</v>
      </c>
      <c r="V1" t="s">
        <v>8912</v>
      </c>
      <c r="W1" t="s">
        <v>8927</v>
      </c>
      <c r="X1" t="s">
        <v>8928</v>
      </c>
      <c r="Y1" t="s">
        <v>8929</v>
      </c>
      <c r="Z1" t="s">
        <v>8931</v>
      </c>
    </row>
    <row r="2" spans="1:26" x14ac:dyDescent="0.25">
      <c r="A2" t="str">
        <f>'Sample data for eurobase'!A2</f>
        <v>3641053-1458747975-56</v>
      </c>
      <c r="B2" t="str">
        <f>'Sample data for eurobase'!B2</f>
        <v>WAITING</v>
      </c>
      <c r="C2">
        <f>'Sample data for eurobase'!C2</f>
        <v>22.49</v>
      </c>
      <c r="D2" t="str">
        <f>'Sample data for eurobase'!D2</f>
        <v>EUR</v>
      </c>
      <c r="E2">
        <f>'Sample data for eurobase'!E2</f>
        <v>22.49</v>
      </c>
      <c r="F2" t="str">
        <f>'Sample data for eurobase'!F2</f>
        <v>EUR</v>
      </c>
      <c r="G2">
        <f>'Sample data for eurobase'!G2</f>
        <v>76.2</v>
      </c>
      <c r="H2" t="str">
        <f>'Sample data for eurobase'!H2</f>
        <v>TRY</v>
      </c>
      <c r="I2" t="str">
        <f>'Sample data for eurobase'!I2</f>
        <v>3D</v>
      </c>
      <c r="J2">
        <f>'Sample data for eurobase'!J2</f>
        <v>30102373</v>
      </c>
      <c r="K2" s="5">
        <f>'Sample data for eurobase'!K2</f>
        <v>42452.656944444447</v>
      </c>
      <c r="L2">
        <f>G2/E2</f>
        <v>3.3881725211204983</v>
      </c>
      <c r="M2" t="str">
        <f>IF(F2&lt;&gt;H2,"Outright","No")</f>
        <v>Outright</v>
      </c>
      <c r="N2" t="str">
        <f>IF(B2="WAITING","Yes",IF(B2="APPROVED","Yes","No"))</f>
        <v>Yes</v>
      </c>
      <c r="O2" t="str">
        <f>CONCATENATE(F2,H2)</f>
        <v>EURTRY</v>
      </c>
      <c r="P2">
        <f>FIND(Parameters!$B$1,Working!A2)</f>
        <v>8</v>
      </c>
      <c r="Q2">
        <f>FIND(Parameters!$B$1,Working!A2,P2+1)</f>
        <v>19</v>
      </c>
      <c r="S2" t="str">
        <f>LEFT(A2,P2-1)</f>
        <v>3641053</v>
      </c>
      <c r="T2" t="str">
        <f>MID(A2,P2+1,Q2-P2-1)</f>
        <v>1458747975</v>
      </c>
      <c r="U2" t="str">
        <f>MID(A2,Q2+1,99)</f>
        <v>56</v>
      </c>
      <c r="V2" t="str">
        <f>CONCATENATE($C$1," [",D2," ",C2,"], ",$E$1," [",F2," ",E2,"], ",$G$1," [",H2," ", G2,"], Status [",B2,"], Operation [",I2,"], UUID [",A2,"]" )</f>
        <v>Original Amount [EUR 22.49], Merchant Amount [EUR 22.49], Customer Amount [TRY 76.2], Status [WAITING], Operation [3D], UUID [3641053-1458747975-56]</v>
      </c>
      <c r="W2" t="str">
        <f>TEXT(DAY(K2),"00")</f>
        <v>23</v>
      </c>
      <c r="X2" t="str">
        <f>TEXT(MONTH(K2),"00")</f>
        <v>03</v>
      </c>
      <c r="Y2">
        <f>YEAR(K2)</f>
        <v>2016</v>
      </c>
      <c r="Z2" t="str">
        <f>CONCATENATE(Y2,Parameters!$B$2,Working!X2,Parameters!$B$2,Working!W2)</f>
        <v>2016-03-23</v>
      </c>
    </row>
    <row r="3" spans="1:26" x14ac:dyDescent="0.25">
      <c r="A3" t="str">
        <f>'Sample data for eurobase'!A3</f>
        <v>3641050-1458747973-261</v>
      </c>
      <c r="B3" t="str">
        <f>'Sample data for eurobase'!B3</f>
        <v>APPROVED</v>
      </c>
      <c r="C3">
        <f>'Sample data for eurobase'!C3</f>
        <v>74.88</v>
      </c>
      <c r="D3" t="str">
        <f>'Sample data for eurobase'!D3</f>
        <v>EUR</v>
      </c>
      <c r="E3">
        <f>'Sample data for eurobase'!E3</f>
        <v>74.88</v>
      </c>
      <c r="F3" t="str">
        <f>'Sample data for eurobase'!F3</f>
        <v>EUR</v>
      </c>
      <c r="G3">
        <f>'Sample data for eurobase'!G3</f>
        <v>745.1</v>
      </c>
      <c r="H3" t="str">
        <f>'Sample data for eurobase'!H3</f>
        <v>NOK</v>
      </c>
      <c r="I3" t="str">
        <f>'Sample data for eurobase'!I3</f>
        <v>DIRECT</v>
      </c>
      <c r="J3" t="str">
        <f>'Sample data for eurobase'!J3</f>
        <v>32-1458747973-1753-409739</v>
      </c>
      <c r="K3" s="5">
        <f>'Sample data for eurobase'!K3</f>
        <v>42452.656944444447</v>
      </c>
      <c r="L3">
        <f t="shared" ref="L3:L50" si="0">G3/E3</f>
        <v>9.9505876068376082</v>
      </c>
      <c r="M3" t="str">
        <f t="shared" ref="M3:M50" si="1">IF(F3&lt;&gt;H3,"Outright","No")</f>
        <v>Outright</v>
      </c>
      <c r="N3" t="str">
        <f t="shared" ref="N3:N50" si="2">IF(B3="WAITING","Yes",IF(B3="APPROVED","Yes","No"))</f>
        <v>Yes</v>
      </c>
      <c r="O3" t="str">
        <f t="shared" ref="O3:O50" si="3">CONCATENATE(F3,H3)</f>
        <v>EURNOK</v>
      </c>
      <c r="P3">
        <f>FIND(Parameters!$B$1,Working!A3)</f>
        <v>8</v>
      </c>
      <c r="Q3">
        <f>FIND(Parameters!$B$1,Working!A3,P3+1)</f>
        <v>19</v>
      </c>
      <c r="S3" t="str">
        <f t="shared" ref="S3:S50" si="4">LEFT(A3,P3-1)</f>
        <v>3641050</v>
      </c>
      <c r="T3" t="str">
        <f t="shared" ref="T3:T50" si="5">MID(A3,P3+1,Q3-P3-1)</f>
        <v>1458747973</v>
      </c>
      <c r="U3" t="str">
        <f t="shared" ref="U3:U50" si="6">MID(A3,Q3+1,99)</f>
        <v>261</v>
      </c>
      <c r="V3" t="str">
        <f t="shared" ref="V3:V50" si="7">CONCATENATE($C$1," [",D3," ",C3,"], ",$E$1," [",F3," ",E3,"], ",$G$1," [",H3," ", G3,"], Status [",B3,"], Operation [",I3,"], UUID [",A3,"]" )</f>
        <v>Original Amount [EUR 74.88], Merchant Amount [EUR 74.88], Customer Amount [NOK 745.1], Status [APPROVED], Operation [DIRECT], UUID [3641050-1458747973-261]</v>
      </c>
      <c r="W3" t="str">
        <f t="shared" ref="W3:W50" si="8">TEXT(DAY(K3),"00")</f>
        <v>23</v>
      </c>
      <c r="X3" t="str">
        <f t="shared" ref="X3:X50" si="9">TEXT(MONTH(K3),"00")</f>
        <v>03</v>
      </c>
      <c r="Y3">
        <f t="shared" ref="Y3:Y50" si="10">YEAR(K3)</f>
        <v>2016</v>
      </c>
      <c r="Z3" t="str">
        <f>CONCATENATE(Y3,Parameters!$B$2,Working!X3,Parameters!$B$2,Working!W3)</f>
        <v>2016-03-23</v>
      </c>
    </row>
    <row r="4" spans="1:26" x14ac:dyDescent="0.25">
      <c r="A4" t="str">
        <f>'Sample data for eurobase'!A4</f>
        <v>3641047-1458747972-134</v>
      </c>
      <c r="B4" t="str">
        <f>'Sample data for eurobase'!B4</f>
        <v>APPROVED</v>
      </c>
      <c r="C4">
        <f>'Sample data for eurobase'!C4</f>
        <v>8.92</v>
      </c>
      <c r="D4" t="str">
        <f>'Sample data for eurobase'!D4</f>
        <v>EUR</v>
      </c>
      <c r="E4">
        <f>'Sample data for eurobase'!E4</f>
        <v>8.92</v>
      </c>
      <c r="F4" t="str">
        <f>'Sample data for eurobase'!F4</f>
        <v>EUR</v>
      </c>
      <c r="G4">
        <f>'Sample data for eurobase'!G4</f>
        <v>8.92</v>
      </c>
      <c r="H4" t="str">
        <f>'Sample data for eurobase'!H4</f>
        <v>EUR</v>
      </c>
      <c r="I4" t="str">
        <f>'Sample data for eurobase'!I4</f>
        <v>REFUND</v>
      </c>
      <c r="J4" t="str">
        <f>'Sample data for eurobase'!J4</f>
        <v>215-1458747971-3232-1202315</v>
      </c>
      <c r="K4" s="5">
        <f>'Sample data for eurobase'!K4</f>
        <v>42452.656944444447</v>
      </c>
      <c r="L4">
        <f t="shared" si="0"/>
        <v>1</v>
      </c>
      <c r="M4" t="str">
        <f t="shared" si="1"/>
        <v>No</v>
      </c>
      <c r="N4" t="str">
        <f t="shared" si="2"/>
        <v>Yes</v>
      </c>
      <c r="O4" t="str">
        <f t="shared" si="3"/>
        <v>EUREUR</v>
      </c>
      <c r="P4">
        <f>FIND(Parameters!$B$1,Working!A4)</f>
        <v>8</v>
      </c>
      <c r="Q4">
        <f>FIND(Parameters!$B$1,Working!A4,P4+1)</f>
        <v>19</v>
      </c>
      <c r="S4" t="str">
        <f t="shared" si="4"/>
        <v>3641047</v>
      </c>
      <c r="T4" t="str">
        <f t="shared" si="5"/>
        <v>1458747972</v>
      </c>
      <c r="U4" t="str">
        <f t="shared" si="6"/>
        <v>134</v>
      </c>
      <c r="V4" t="str">
        <f t="shared" si="7"/>
        <v>Original Amount [EUR 8.92], Merchant Amount [EUR 8.92], Customer Amount [EUR 8.92], Status [APPROVED], Operation [REFUND], UUID [3641047-1458747972-134]</v>
      </c>
      <c r="W4" t="str">
        <f t="shared" si="8"/>
        <v>23</v>
      </c>
      <c r="X4" t="str">
        <f t="shared" si="9"/>
        <v>03</v>
      </c>
      <c r="Y4">
        <f t="shared" si="10"/>
        <v>2016</v>
      </c>
      <c r="Z4" t="str">
        <f>CONCATENATE(Y4,Parameters!$B$2,Working!X4,Parameters!$B$2,Working!W4)</f>
        <v>2016-03-23</v>
      </c>
    </row>
    <row r="5" spans="1:26" x14ac:dyDescent="0.25">
      <c r="A5" t="str">
        <f>'Sample data for eurobase'!A5</f>
        <v>3641044-1458747967-238</v>
      </c>
      <c r="B5" t="str">
        <f>'Sample data for eurobase'!B5</f>
        <v>APPROVED</v>
      </c>
      <c r="C5">
        <f>'Sample data for eurobase'!C5</f>
        <v>1.37</v>
      </c>
      <c r="D5" t="str">
        <f>'Sample data for eurobase'!D5</f>
        <v>EUR</v>
      </c>
      <c r="E5">
        <f>'Sample data for eurobase'!E5</f>
        <v>1.37</v>
      </c>
      <c r="F5" t="str">
        <f>'Sample data for eurobase'!F5</f>
        <v>EUR</v>
      </c>
      <c r="G5">
        <f>'Sample data for eurobase'!G5</f>
        <v>2.13</v>
      </c>
      <c r="H5" t="str">
        <f>'Sample data for eurobase'!H5</f>
        <v>CAD</v>
      </c>
      <c r="I5" t="str">
        <f>'Sample data for eurobase'!I5</f>
        <v>DIRECT</v>
      </c>
      <c r="J5" t="str">
        <f>'Sample data for eurobase'!J5</f>
        <v>1191-1458747966-6284-4668090</v>
      </c>
      <c r="K5" s="5">
        <f>'Sample data for eurobase'!K5</f>
        <v>42452.656944444447</v>
      </c>
      <c r="L5">
        <f t="shared" si="0"/>
        <v>1.554744525547445</v>
      </c>
      <c r="M5" t="str">
        <f t="shared" si="1"/>
        <v>Outright</v>
      </c>
      <c r="N5" t="str">
        <f t="shared" si="2"/>
        <v>Yes</v>
      </c>
      <c r="O5" t="str">
        <f t="shared" si="3"/>
        <v>EURCAD</v>
      </c>
      <c r="P5">
        <f>FIND(Parameters!$B$1,Working!A5)</f>
        <v>8</v>
      </c>
      <c r="Q5">
        <f>FIND(Parameters!$B$1,Working!A5,P5+1)</f>
        <v>19</v>
      </c>
      <c r="S5" t="str">
        <f t="shared" si="4"/>
        <v>3641044</v>
      </c>
      <c r="T5" t="str">
        <f t="shared" si="5"/>
        <v>1458747967</v>
      </c>
      <c r="U5" t="str">
        <f t="shared" si="6"/>
        <v>238</v>
      </c>
      <c r="V5" t="str">
        <f t="shared" si="7"/>
        <v>Original Amount [EUR 1.37], Merchant Amount [EUR 1.37], Customer Amount [CAD 2.13], Status [APPROVED], Operation [DIRECT], UUID [3641044-1458747967-238]</v>
      </c>
      <c r="W5" t="str">
        <f t="shared" si="8"/>
        <v>23</v>
      </c>
      <c r="X5" t="str">
        <f t="shared" si="9"/>
        <v>03</v>
      </c>
      <c r="Y5">
        <f t="shared" si="10"/>
        <v>2016</v>
      </c>
      <c r="Z5" t="str">
        <f>CONCATENATE(Y5,Parameters!$B$2,Working!X5,Parameters!$B$2,Working!W5)</f>
        <v>2016-03-23</v>
      </c>
    </row>
    <row r="6" spans="1:26" x14ac:dyDescent="0.25">
      <c r="A6" t="str">
        <f>'Sample data for eurobase'!A6</f>
        <v>3641041-1458747966-216</v>
      </c>
      <c r="B6" t="str">
        <f>'Sample data for eurobase'!B6</f>
        <v>WAITING</v>
      </c>
      <c r="C6">
        <f>'Sample data for eurobase'!C6</f>
        <v>10.89</v>
      </c>
      <c r="D6" t="str">
        <f>'Sample data for eurobase'!D6</f>
        <v>EUR</v>
      </c>
      <c r="E6">
        <f>'Sample data for eurobase'!E6</f>
        <v>10.89</v>
      </c>
      <c r="F6" t="str">
        <f>'Sample data for eurobase'!F6</f>
        <v>EUR</v>
      </c>
      <c r="G6">
        <f>'Sample data for eurobase'!G6</f>
        <v>36.9</v>
      </c>
      <c r="H6" t="str">
        <f>'Sample data for eurobase'!H6</f>
        <v>TRY</v>
      </c>
      <c r="I6" t="str">
        <f>'Sample data for eurobase'!I6</f>
        <v>3D</v>
      </c>
      <c r="J6" t="str">
        <f>'Sample data for eurobase'!J6</f>
        <v>10-1458747965-9604-4642443</v>
      </c>
      <c r="K6" s="5">
        <f>'Sample data for eurobase'!K6</f>
        <v>42452.656944444447</v>
      </c>
      <c r="L6">
        <f t="shared" si="0"/>
        <v>3.3884297520661155</v>
      </c>
      <c r="M6" t="str">
        <f t="shared" si="1"/>
        <v>Outright</v>
      </c>
      <c r="N6" t="str">
        <f t="shared" si="2"/>
        <v>Yes</v>
      </c>
      <c r="O6" t="str">
        <f t="shared" si="3"/>
        <v>EURTRY</v>
      </c>
      <c r="P6">
        <f>FIND(Parameters!$B$1,Working!A6)</f>
        <v>8</v>
      </c>
      <c r="Q6">
        <f>FIND(Parameters!$B$1,Working!A6,P6+1)</f>
        <v>19</v>
      </c>
      <c r="S6" t="str">
        <f t="shared" si="4"/>
        <v>3641041</v>
      </c>
      <c r="T6" t="str">
        <f t="shared" si="5"/>
        <v>1458747966</v>
      </c>
      <c r="U6" t="str">
        <f t="shared" si="6"/>
        <v>216</v>
      </c>
      <c r="V6" t="str">
        <f t="shared" si="7"/>
        <v>Original Amount [EUR 10.89], Merchant Amount [EUR 10.89], Customer Amount [TRY 36.9], Status [WAITING], Operation [3D], UUID [3641041-1458747966-216]</v>
      </c>
      <c r="W6" t="str">
        <f t="shared" si="8"/>
        <v>23</v>
      </c>
      <c r="X6" t="str">
        <f t="shared" si="9"/>
        <v>03</v>
      </c>
      <c r="Y6">
        <f t="shared" si="10"/>
        <v>2016</v>
      </c>
      <c r="Z6" t="str">
        <f>CONCATENATE(Y6,Parameters!$B$2,Working!X6,Parameters!$B$2,Working!W6)</f>
        <v>2016-03-23</v>
      </c>
    </row>
    <row r="7" spans="1:26" x14ac:dyDescent="0.25">
      <c r="A7" t="str">
        <f>'Sample data for eurobase'!A7</f>
        <v>3641038-1458747964-171</v>
      </c>
      <c r="B7" t="str">
        <f>'Sample data for eurobase'!B7</f>
        <v>APPROVED</v>
      </c>
      <c r="C7">
        <f>'Sample data for eurobase'!C7</f>
        <v>13.62</v>
      </c>
      <c r="D7" t="str">
        <f>'Sample data for eurobase'!D7</f>
        <v>EUR</v>
      </c>
      <c r="E7">
        <f>'Sample data for eurobase'!E7</f>
        <v>13.62</v>
      </c>
      <c r="F7" t="str">
        <f>'Sample data for eurobase'!F7</f>
        <v>EUR</v>
      </c>
      <c r="G7">
        <f>'Sample data for eurobase'!G7</f>
        <v>21.13</v>
      </c>
      <c r="H7" t="str">
        <f>'Sample data for eurobase'!H7</f>
        <v>CAD</v>
      </c>
      <c r="I7" t="str">
        <f>'Sample data for eurobase'!I7</f>
        <v>DIRECT</v>
      </c>
      <c r="J7" t="str">
        <f>'Sample data for eurobase'!J7</f>
        <v>1516-1458747964-3083-4604414</v>
      </c>
      <c r="K7" s="5">
        <f>'Sample data for eurobase'!K7</f>
        <v>42452.656944444447</v>
      </c>
      <c r="L7">
        <f t="shared" si="0"/>
        <v>1.5513950073421439</v>
      </c>
      <c r="M7" t="str">
        <f t="shared" si="1"/>
        <v>Outright</v>
      </c>
      <c r="N7" t="str">
        <f t="shared" si="2"/>
        <v>Yes</v>
      </c>
      <c r="O7" t="str">
        <f t="shared" si="3"/>
        <v>EURCAD</v>
      </c>
      <c r="P7">
        <f>FIND(Parameters!$B$1,Working!A7)</f>
        <v>8</v>
      </c>
      <c r="Q7">
        <f>FIND(Parameters!$B$1,Working!A7,P7+1)</f>
        <v>19</v>
      </c>
      <c r="S7" t="str">
        <f t="shared" si="4"/>
        <v>3641038</v>
      </c>
      <c r="T7" t="str">
        <f t="shared" si="5"/>
        <v>1458747964</v>
      </c>
      <c r="U7" t="str">
        <f t="shared" si="6"/>
        <v>171</v>
      </c>
      <c r="V7" t="str">
        <f t="shared" si="7"/>
        <v>Original Amount [EUR 13.62], Merchant Amount [EUR 13.62], Customer Amount [CAD 21.13], Status [APPROVED], Operation [DIRECT], UUID [3641038-1458747964-171]</v>
      </c>
      <c r="W7" t="str">
        <f t="shared" si="8"/>
        <v>23</v>
      </c>
      <c r="X7" t="str">
        <f t="shared" si="9"/>
        <v>03</v>
      </c>
      <c r="Y7">
        <f t="shared" si="10"/>
        <v>2016</v>
      </c>
      <c r="Z7" t="str">
        <f>CONCATENATE(Y7,Parameters!$B$2,Working!X7,Parameters!$B$2,Working!W7)</f>
        <v>2016-03-23</v>
      </c>
    </row>
    <row r="8" spans="1:26" x14ac:dyDescent="0.25">
      <c r="A8" t="str">
        <f>'Sample data for eurobase'!A8</f>
        <v>3641035-1458747961-172</v>
      </c>
      <c r="B8" t="str">
        <f>'Sample data for eurobase'!B8</f>
        <v>WAITING</v>
      </c>
      <c r="C8">
        <f>'Sample data for eurobase'!C8</f>
        <v>205</v>
      </c>
      <c r="D8" t="str">
        <f>'Sample data for eurobase'!D8</f>
        <v>EUR</v>
      </c>
      <c r="E8">
        <f>'Sample data for eurobase'!E8</f>
        <v>205</v>
      </c>
      <c r="F8" t="str">
        <f>'Sample data for eurobase'!F8</f>
        <v>EUR</v>
      </c>
      <c r="G8">
        <f>'Sample data for eurobase'!G8</f>
        <v>2039.87</v>
      </c>
      <c r="H8" t="str">
        <f>'Sample data for eurobase'!H8</f>
        <v>NOK</v>
      </c>
      <c r="I8" t="str">
        <f>'Sample data for eurobase'!I8</f>
        <v>3D</v>
      </c>
      <c r="J8" t="str">
        <f>'Sample data for eurobase'!J8</f>
        <v>172-1458747961-4002-438740</v>
      </c>
      <c r="K8" s="5">
        <f>'Sample data for eurobase'!K8</f>
        <v>42452.656944444447</v>
      </c>
      <c r="L8">
        <f t="shared" si="0"/>
        <v>9.9505853658536587</v>
      </c>
      <c r="M8" t="str">
        <f t="shared" si="1"/>
        <v>Outright</v>
      </c>
      <c r="N8" t="str">
        <f t="shared" si="2"/>
        <v>Yes</v>
      </c>
      <c r="O8" t="str">
        <f t="shared" si="3"/>
        <v>EURNOK</v>
      </c>
      <c r="P8">
        <f>FIND(Parameters!$B$1,Working!A8)</f>
        <v>8</v>
      </c>
      <c r="Q8">
        <f>FIND(Parameters!$B$1,Working!A8,P8+1)</f>
        <v>19</v>
      </c>
      <c r="S8" t="str">
        <f t="shared" si="4"/>
        <v>3641035</v>
      </c>
      <c r="T8" t="str">
        <f t="shared" si="5"/>
        <v>1458747961</v>
      </c>
      <c r="U8" t="str">
        <f t="shared" si="6"/>
        <v>172</v>
      </c>
      <c r="V8" t="str">
        <f t="shared" si="7"/>
        <v>Original Amount [EUR 205], Merchant Amount [EUR 205], Customer Amount [NOK 2039.87], Status [WAITING], Operation [3D], UUID [3641035-1458747961-172]</v>
      </c>
      <c r="W8" t="str">
        <f t="shared" si="8"/>
        <v>23</v>
      </c>
      <c r="X8" t="str">
        <f t="shared" si="9"/>
        <v>03</v>
      </c>
      <c r="Y8">
        <f t="shared" si="10"/>
        <v>2016</v>
      </c>
      <c r="Z8" t="str">
        <f>CONCATENATE(Y8,Parameters!$B$2,Working!X8,Parameters!$B$2,Working!W8)</f>
        <v>2016-03-23</v>
      </c>
    </row>
    <row r="9" spans="1:26" x14ac:dyDescent="0.25">
      <c r="A9" t="str">
        <f>'Sample data for eurobase'!A9</f>
        <v>3641032-1458747961-200</v>
      </c>
      <c r="B9" t="str">
        <f>'Sample data for eurobase'!B9</f>
        <v>WAITING</v>
      </c>
      <c r="C9">
        <f>'Sample data for eurobase'!C9</f>
        <v>30</v>
      </c>
      <c r="D9" t="str">
        <f>'Sample data for eurobase'!D9</f>
        <v>EUR</v>
      </c>
      <c r="E9">
        <f>'Sample data for eurobase'!E9</f>
        <v>30</v>
      </c>
      <c r="F9" t="str">
        <f>'Sample data for eurobase'!F9</f>
        <v>EUR</v>
      </c>
      <c r="G9">
        <f>'Sample data for eurobase'!G9</f>
        <v>298.52</v>
      </c>
      <c r="H9" t="str">
        <f>'Sample data for eurobase'!H9</f>
        <v>NOK</v>
      </c>
      <c r="I9" t="str">
        <f>'Sample data for eurobase'!I9</f>
        <v>3D</v>
      </c>
      <c r="J9" t="str">
        <f>'Sample data for eurobase'!J9</f>
        <v>239-1458747961-3393-4110577</v>
      </c>
      <c r="K9" s="5">
        <f>'Sample data for eurobase'!K9</f>
        <v>42452.656944444447</v>
      </c>
      <c r="L9">
        <f t="shared" si="0"/>
        <v>9.9506666666666668</v>
      </c>
      <c r="M9" t="str">
        <f t="shared" si="1"/>
        <v>Outright</v>
      </c>
      <c r="N9" t="str">
        <f t="shared" si="2"/>
        <v>Yes</v>
      </c>
      <c r="O9" t="str">
        <f t="shared" si="3"/>
        <v>EURNOK</v>
      </c>
      <c r="P9">
        <f>FIND(Parameters!$B$1,Working!A9)</f>
        <v>8</v>
      </c>
      <c r="Q9">
        <f>FIND(Parameters!$B$1,Working!A9,P9+1)</f>
        <v>19</v>
      </c>
      <c r="S9" t="str">
        <f t="shared" si="4"/>
        <v>3641032</v>
      </c>
      <c r="T9" t="str">
        <f t="shared" si="5"/>
        <v>1458747961</v>
      </c>
      <c r="U9" t="str">
        <f t="shared" si="6"/>
        <v>200</v>
      </c>
      <c r="V9" t="str">
        <f t="shared" si="7"/>
        <v>Original Amount [EUR 30], Merchant Amount [EUR 30], Customer Amount [NOK 298.52], Status [WAITING], Operation [3D], UUID [3641032-1458747961-200]</v>
      </c>
      <c r="W9" t="str">
        <f t="shared" si="8"/>
        <v>23</v>
      </c>
      <c r="X9" t="str">
        <f t="shared" si="9"/>
        <v>03</v>
      </c>
      <c r="Y9">
        <f t="shared" si="10"/>
        <v>2016</v>
      </c>
      <c r="Z9" t="str">
        <f>CONCATENATE(Y9,Parameters!$B$2,Working!X9,Parameters!$B$2,Working!W9)</f>
        <v>2016-03-23</v>
      </c>
    </row>
    <row r="10" spans="1:26" x14ac:dyDescent="0.25">
      <c r="A10" t="str">
        <f>'Sample data for eurobase'!A10</f>
        <v>3641029-1458747959-107</v>
      </c>
      <c r="B10" t="str">
        <f>'Sample data for eurobase'!B10</f>
        <v>WAITING</v>
      </c>
      <c r="C10">
        <f>'Sample data for eurobase'!C10</f>
        <v>14.87</v>
      </c>
      <c r="D10" t="str">
        <f>'Sample data for eurobase'!D10</f>
        <v>EUR</v>
      </c>
      <c r="E10">
        <f>'Sample data for eurobase'!E10</f>
        <v>14.87</v>
      </c>
      <c r="F10" t="str">
        <f>'Sample data for eurobase'!F10</f>
        <v>EUR</v>
      </c>
      <c r="G10">
        <f>'Sample data for eurobase'!G10</f>
        <v>50.38</v>
      </c>
      <c r="H10" t="str">
        <f>'Sample data for eurobase'!H10</f>
        <v>TRY</v>
      </c>
      <c r="I10" t="str">
        <f>'Sample data for eurobase'!I10</f>
        <v>3D</v>
      </c>
      <c r="J10" t="str">
        <f>'Sample data for eurobase'!J10</f>
        <v>578-1458747958-5958-709355</v>
      </c>
      <c r="K10" s="5">
        <f>'Sample data for eurobase'!K10</f>
        <v>42452.65625</v>
      </c>
      <c r="L10">
        <f t="shared" si="0"/>
        <v>3.388029589778077</v>
      </c>
      <c r="M10" t="str">
        <f t="shared" si="1"/>
        <v>Outright</v>
      </c>
      <c r="N10" t="str">
        <f t="shared" si="2"/>
        <v>Yes</v>
      </c>
      <c r="O10" t="str">
        <f t="shared" si="3"/>
        <v>EURTRY</v>
      </c>
      <c r="P10">
        <f>FIND(Parameters!$B$1,Working!A10)</f>
        <v>8</v>
      </c>
      <c r="Q10">
        <f>FIND(Parameters!$B$1,Working!A10,P10+1)</f>
        <v>19</v>
      </c>
      <c r="S10" t="str">
        <f t="shared" si="4"/>
        <v>3641029</v>
      </c>
      <c r="T10" t="str">
        <f t="shared" si="5"/>
        <v>1458747959</v>
      </c>
      <c r="U10" t="str">
        <f t="shared" si="6"/>
        <v>107</v>
      </c>
      <c r="V10" t="str">
        <f t="shared" si="7"/>
        <v>Original Amount [EUR 14.87], Merchant Amount [EUR 14.87], Customer Amount [TRY 50.38], Status [WAITING], Operation [3D], UUID [3641029-1458747959-107]</v>
      </c>
      <c r="W10" t="str">
        <f t="shared" si="8"/>
        <v>23</v>
      </c>
      <c r="X10" t="str">
        <f t="shared" si="9"/>
        <v>03</v>
      </c>
      <c r="Y10">
        <f t="shared" si="10"/>
        <v>2016</v>
      </c>
      <c r="Z10" t="str">
        <f>CONCATENATE(Y10,Parameters!$B$2,Working!X10,Parameters!$B$2,Working!W10)</f>
        <v>2016-03-23</v>
      </c>
    </row>
    <row r="11" spans="1:26" x14ac:dyDescent="0.25">
      <c r="A11" t="str">
        <f>'Sample data for eurobase'!A11</f>
        <v>3641026-1458747957-102</v>
      </c>
      <c r="B11" t="str">
        <f>'Sample data for eurobase'!B11</f>
        <v>WAITING</v>
      </c>
      <c r="C11">
        <f>'Sample data for eurobase'!C11</f>
        <v>12.4</v>
      </c>
      <c r="D11" t="str">
        <f>'Sample data for eurobase'!D11</f>
        <v>EUR</v>
      </c>
      <c r="E11">
        <f>'Sample data for eurobase'!E11</f>
        <v>12.4</v>
      </c>
      <c r="F11" t="str">
        <f>'Sample data for eurobase'!F11</f>
        <v>EUR</v>
      </c>
      <c r="G11">
        <f>'Sample data for eurobase'!G11</f>
        <v>42.01</v>
      </c>
      <c r="H11" t="str">
        <f>'Sample data for eurobase'!H11</f>
        <v>TRY</v>
      </c>
      <c r="I11" t="str">
        <f>'Sample data for eurobase'!I11</f>
        <v>3D</v>
      </c>
      <c r="J11" t="str">
        <f>'Sample data for eurobase'!J11</f>
        <v>743-1458747957-0414-3855820</v>
      </c>
      <c r="K11" s="5">
        <f>'Sample data for eurobase'!K11</f>
        <v>42452.65625</v>
      </c>
      <c r="L11">
        <f t="shared" si="0"/>
        <v>3.3879032258064514</v>
      </c>
      <c r="M11" t="str">
        <f t="shared" si="1"/>
        <v>Outright</v>
      </c>
      <c r="N11" t="str">
        <f t="shared" si="2"/>
        <v>Yes</v>
      </c>
      <c r="O11" t="str">
        <f t="shared" si="3"/>
        <v>EURTRY</v>
      </c>
      <c r="P11">
        <f>FIND(Parameters!$B$1,Working!A11)</f>
        <v>8</v>
      </c>
      <c r="Q11">
        <f>FIND(Parameters!$B$1,Working!A11,P11+1)</f>
        <v>19</v>
      </c>
      <c r="S11" t="str">
        <f t="shared" si="4"/>
        <v>3641026</v>
      </c>
      <c r="T11" t="str">
        <f t="shared" si="5"/>
        <v>1458747957</v>
      </c>
      <c r="U11" t="str">
        <f t="shared" si="6"/>
        <v>102</v>
      </c>
      <c r="V11" t="str">
        <f t="shared" si="7"/>
        <v>Original Amount [EUR 12.4], Merchant Amount [EUR 12.4], Customer Amount [TRY 42.01], Status [WAITING], Operation [3D], UUID [3641026-1458747957-102]</v>
      </c>
      <c r="W11" t="str">
        <f t="shared" si="8"/>
        <v>23</v>
      </c>
      <c r="X11" t="str">
        <f t="shared" si="9"/>
        <v>03</v>
      </c>
      <c r="Y11">
        <f t="shared" si="10"/>
        <v>2016</v>
      </c>
      <c r="Z11" t="str">
        <f>CONCATENATE(Y11,Parameters!$B$2,Working!X11,Parameters!$B$2,Working!W11)</f>
        <v>2016-03-23</v>
      </c>
    </row>
    <row r="12" spans="1:26" x14ac:dyDescent="0.25">
      <c r="A12" t="str">
        <f>'Sample data for eurobase'!A12</f>
        <v>3641023-1458747956-224</v>
      </c>
      <c r="B12" t="str">
        <f>'Sample data for eurobase'!B12</f>
        <v>APPROVED</v>
      </c>
      <c r="C12">
        <f>'Sample data for eurobase'!C12</f>
        <v>21.64</v>
      </c>
      <c r="D12" t="str">
        <f>'Sample data for eurobase'!D12</f>
        <v>EUR</v>
      </c>
      <c r="E12">
        <f>'Sample data for eurobase'!E12</f>
        <v>21.64</v>
      </c>
      <c r="F12" t="str">
        <f>'Sample data for eurobase'!F12</f>
        <v>EUR</v>
      </c>
      <c r="G12">
        <f>'Sample data for eurobase'!G12</f>
        <v>215.33</v>
      </c>
      <c r="H12" t="str">
        <f>'Sample data for eurobase'!H12</f>
        <v>NOK</v>
      </c>
      <c r="I12" t="str">
        <f>'Sample data for eurobase'!I12</f>
        <v>DIRECT</v>
      </c>
      <c r="J12" t="str">
        <f>'Sample data for eurobase'!J12</f>
        <v>12-1458747955-8583-79142</v>
      </c>
      <c r="K12" s="5">
        <f>'Sample data for eurobase'!K12</f>
        <v>42452.65625</v>
      </c>
      <c r="L12">
        <f t="shared" si="0"/>
        <v>9.9505545286506472</v>
      </c>
      <c r="M12" t="str">
        <f t="shared" si="1"/>
        <v>Outright</v>
      </c>
      <c r="N12" t="str">
        <f t="shared" si="2"/>
        <v>Yes</v>
      </c>
      <c r="O12" t="str">
        <f t="shared" si="3"/>
        <v>EURNOK</v>
      </c>
      <c r="P12">
        <f>FIND(Parameters!$B$1,Working!A12)</f>
        <v>8</v>
      </c>
      <c r="Q12">
        <f>FIND(Parameters!$B$1,Working!A12,P12+1)</f>
        <v>19</v>
      </c>
      <c r="S12" t="str">
        <f t="shared" si="4"/>
        <v>3641023</v>
      </c>
      <c r="T12" t="str">
        <f t="shared" si="5"/>
        <v>1458747956</v>
      </c>
      <c r="U12" t="str">
        <f t="shared" si="6"/>
        <v>224</v>
      </c>
      <c r="V12" t="str">
        <f t="shared" si="7"/>
        <v>Original Amount [EUR 21.64], Merchant Amount [EUR 21.64], Customer Amount [NOK 215.33], Status [APPROVED], Operation [DIRECT], UUID [3641023-1458747956-224]</v>
      </c>
      <c r="W12" t="str">
        <f t="shared" si="8"/>
        <v>23</v>
      </c>
      <c r="X12" t="str">
        <f t="shared" si="9"/>
        <v>03</v>
      </c>
      <c r="Y12">
        <f t="shared" si="10"/>
        <v>2016</v>
      </c>
      <c r="Z12" t="str">
        <f>CONCATENATE(Y12,Parameters!$B$2,Working!X12,Parameters!$B$2,Working!W12)</f>
        <v>2016-03-23</v>
      </c>
    </row>
    <row r="13" spans="1:26" x14ac:dyDescent="0.25">
      <c r="A13" t="str">
        <f>'Sample data for eurobase'!A13</f>
        <v>3641056-1458747977-203</v>
      </c>
      <c r="B13" t="str">
        <f>'Sample data for eurobase'!B13</f>
        <v>APPROVED</v>
      </c>
      <c r="C13">
        <f>'Sample data for eurobase'!C13</f>
        <v>155</v>
      </c>
      <c r="D13" t="str">
        <f>'Sample data for eurobase'!D13</f>
        <v>EUR</v>
      </c>
      <c r="E13">
        <f>'Sample data for eurobase'!E13</f>
        <v>155</v>
      </c>
      <c r="F13" t="str">
        <f>'Sample data for eurobase'!F13</f>
        <v>EUR</v>
      </c>
      <c r="G13">
        <f>'Sample data for eurobase'!G13</f>
        <v>525.12</v>
      </c>
      <c r="H13" t="str">
        <f>'Sample data for eurobase'!H13</f>
        <v>TRY</v>
      </c>
      <c r="I13" t="str">
        <f>'Sample data for eurobase'!I13</f>
        <v>3DAUTH</v>
      </c>
      <c r="J13" t="str">
        <f>'Sample data for eurobase'!J13</f>
        <v>1477-1458747954-2582-4668086</v>
      </c>
      <c r="K13" s="5">
        <f>'Sample data for eurobase'!K13</f>
        <v>42452.656944444447</v>
      </c>
      <c r="L13">
        <f t="shared" si="0"/>
        <v>3.3878709677419354</v>
      </c>
      <c r="M13" t="str">
        <f t="shared" si="1"/>
        <v>Outright</v>
      </c>
      <c r="N13" t="str">
        <f t="shared" si="2"/>
        <v>Yes</v>
      </c>
      <c r="O13" t="str">
        <f t="shared" si="3"/>
        <v>EURTRY</v>
      </c>
      <c r="P13">
        <f>FIND(Parameters!$B$1,Working!A13)</f>
        <v>8</v>
      </c>
      <c r="Q13">
        <f>FIND(Parameters!$B$1,Working!A13,P13+1)</f>
        <v>19</v>
      </c>
      <c r="S13" t="str">
        <f t="shared" si="4"/>
        <v>3641056</v>
      </c>
      <c r="T13" t="str">
        <f t="shared" si="5"/>
        <v>1458747977</v>
      </c>
      <c r="U13" t="str">
        <f t="shared" si="6"/>
        <v>203</v>
      </c>
      <c r="V13" t="str">
        <f t="shared" si="7"/>
        <v>Original Amount [EUR 155], Merchant Amount [EUR 155], Customer Amount [TRY 525.12], Status [APPROVED], Operation [3DAUTH], UUID [3641056-1458747977-203]</v>
      </c>
      <c r="W13" t="str">
        <f t="shared" si="8"/>
        <v>23</v>
      </c>
      <c r="X13" t="str">
        <f t="shared" si="9"/>
        <v>03</v>
      </c>
      <c r="Y13">
        <f t="shared" si="10"/>
        <v>2016</v>
      </c>
      <c r="Z13" t="str">
        <f>CONCATENATE(Y13,Parameters!$B$2,Working!X13,Parameters!$B$2,Working!W13)</f>
        <v>2016-03-23</v>
      </c>
    </row>
    <row r="14" spans="1:26" x14ac:dyDescent="0.25">
      <c r="A14" t="str">
        <f>'Sample data for eurobase'!A14</f>
        <v>3641011-1458747953-187</v>
      </c>
      <c r="B14" t="str">
        <f>'Sample data for eurobase'!B14</f>
        <v>DECLINED</v>
      </c>
      <c r="C14">
        <f>'Sample data for eurobase'!C14</f>
        <v>126.94</v>
      </c>
      <c r="D14" t="str">
        <f>'Sample data for eurobase'!D14</f>
        <v>EUR</v>
      </c>
      <c r="E14">
        <f>'Sample data for eurobase'!E14</f>
        <v>126.94</v>
      </c>
      <c r="F14" t="str">
        <f>'Sample data for eurobase'!F14</f>
        <v>EUR</v>
      </c>
      <c r="G14">
        <f>'Sample data for eurobase'!G14</f>
        <v>1263.1300000000001</v>
      </c>
      <c r="H14" t="str">
        <f>'Sample data for eurobase'!H14</f>
        <v>NOK</v>
      </c>
      <c r="I14" t="str">
        <f>'Sample data for eurobase'!I14</f>
        <v>DIRECT</v>
      </c>
      <c r="J14" t="str">
        <f>'Sample data for eurobase'!J14</f>
        <v>346-1458747953-087-769199</v>
      </c>
      <c r="K14" s="5">
        <f>'Sample data for eurobase'!K14</f>
        <v>42452.65625</v>
      </c>
      <c r="L14">
        <f t="shared" si="0"/>
        <v>9.9506065857885631</v>
      </c>
      <c r="M14" t="str">
        <f t="shared" si="1"/>
        <v>Outright</v>
      </c>
      <c r="N14" t="str">
        <f t="shared" si="2"/>
        <v>No</v>
      </c>
      <c r="O14" t="str">
        <f t="shared" si="3"/>
        <v>EURNOK</v>
      </c>
      <c r="P14">
        <f>FIND(Parameters!$B$1,Working!A14)</f>
        <v>8</v>
      </c>
      <c r="Q14">
        <f>FIND(Parameters!$B$1,Working!A14,P14+1)</f>
        <v>19</v>
      </c>
      <c r="S14" t="str">
        <f t="shared" si="4"/>
        <v>3641011</v>
      </c>
      <c r="T14" t="str">
        <f t="shared" si="5"/>
        <v>1458747953</v>
      </c>
      <c r="U14" t="str">
        <f t="shared" si="6"/>
        <v>187</v>
      </c>
      <c r="V14" t="str">
        <f t="shared" si="7"/>
        <v>Original Amount [EUR 126.94], Merchant Amount [EUR 126.94], Customer Amount [NOK 1263.13], Status [DECLINED], Operation [DIRECT], UUID [3641011-1458747953-187]</v>
      </c>
      <c r="W14" t="str">
        <f t="shared" si="8"/>
        <v>23</v>
      </c>
      <c r="X14" t="str">
        <f t="shared" si="9"/>
        <v>03</v>
      </c>
      <c r="Y14">
        <f t="shared" si="10"/>
        <v>2016</v>
      </c>
      <c r="Z14" t="str">
        <f>CONCATENATE(Y14,Parameters!$B$2,Working!X14,Parameters!$B$2,Working!W14)</f>
        <v>2016-03-23</v>
      </c>
    </row>
    <row r="15" spans="1:26" x14ac:dyDescent="0.25">
      <c r="A15" t="str">
        <f>'Sample data for eurobase'!A15</f>
        <v>3641008-1458747953-216</v>
      </c>
      <c r="B15" t="str">
        <f>'Sample data for eurobase'!B15</f>
        <v>WAITING</v>
      </c>
      <c r="C15">
        <f>'Sample data for eurobase'!C15</f>
        <v>18.68</v>
      </c>
      <c r="D15" t="str">
        <f>'Sample data for eurobase'!D15</f>
        <v>EUR</v>
      </c>
      <c r="E15">
        <f>'Sample data for eurobase'!E15</f>
        <v>18.68</v>
      </c>
      <c r="F15" t="str">
        <f>'Sample data for eurobase'!F15</f>
        <v>EUR</v>
      </c>
      <c r="G15">
        <f>'Sample data for eurobase'!G15</f>
        <v>63.29</v>
      </c>
      <c r="H15" t="str">
        <f>'Sample data for eurobase'!H15</f>
        <v>TRY</v>
      </c>
      <c r="I15" t="str">
        <f>'Sample data for eurobase'!I15</f>
        <v>3D</v>
      </c>
      <c r="J15" t="str">
        <f>'Sample data for eurobase'!J15</f>
        <v>10-1458747952-6386-4668082</v>
      </c>
      <c r="K15" s="5">
        <f>'Sample data for eurobase'!K15</f>
        <v>42452.65625</v>
      </c>
      <c r="L15">
        <f t="shared" si="0"/>
        <v>3.3881156316916488</v>
      </c>
      <c r="M15" t="str">
        <f t="shared" si="1"/>
        <v>Outright</v>
      </c>
      <c r="N15" t="str">
        <f t="shared" si="2"/>
        <v>Yes</v>
      </c>
      <c r="O15" t="str">
        <f t="shared" si="3"/>
        <v>EURTRY</v>
      </c>
      <c r="P15">
        <f>FIND(Parameters!$B$1,Working!A15)</f>
        <v>8</v>
      </c>
      <c r="Q15">
        <f>FIND(Parameters!$B$1,Working!A15,P15+1)</f>
        <v>19</v>
      </c>
      <c r="S15" t="str">
        <f t="shared" si="4"/>
        <v>3641008</v>
      </c>
      <c r="T15" t="str">
        <f t="shared" si="5"/>
        <v>1458747953</v>
      </c>
      <c r="U15" t="str">
        <f t="shared" si="6"/>
        <v>216</v>
      </c>
      <c r="V15" t="str">
        <f t="shared" si="7"/>
        <v>Original Amount [EUR 18.68], Merchant Amount [EUR 18.68], Customer Amount [TRY 63.29], Status [WAITING], Operation [3D], UUID [3641008-1458747953-216]</v>
      </c>
      <c r="W15" t="str">
        <f t="shared" si="8"/>
        <v>23</v>
      </c>
      <c r="X15" t="str">
        <f t="shared" si="9"/>
        <v>03</v>
      </c>
      <c r="Y15">
        <f t="shared" si="10"/>
        <v>2016</v>
      </c>
      <c r="Z15" t="str">
        <f>CONCATENATE(Y15,Parameters!$B$2,Working!X15,Parameters!$B$2,Working!W15)</f>
        <v>2016-03-23</v>
      </c>
    </row>
    <row r="16" spans="1:26" x14ac:dyDescent="0.25">
      <c r="A16" t="str">
        <f>'Sample data for eurobase'!A16</f>
        <v>3641002-1458747950-134</v>
      </c>
      <c r="B16" t="str">
        <f>'Sample data for eurobase'!B16</f>
        <v>APPROVED</v>
      </c>
      <c r="C16">
        <f>'Sample data for eurobase'!C16</f>
        <v>8.92</v>
      </c>
      <c r="D16" t="str">
        <f>'Sample data for eurobase'!D16</f>
        <v>EUR</v>
      </c>
      <c r="E16">
        <f>'Sample data for eurobase'!E16</f>
        <v>8.92</v>
      </c>
      <c r="F16" t="str">
        <f>'Sample data for eurobase'!F16</f>
        <v>EUR</v>
      </c>
      <c r="G16">
        <f>'Sample data for eurobase'!G16</f>
        <v>8.92</v>
      </c>
      <c r="H16" t="str">
        <f>'Sample data for eurobase'!H16</f>
        <v>EUR</v>
      </c>
      <c r="I16" t="str">
        <f>'Sample data for eurobase'!I16</f>
        <v>REFUND</v>
      </c>
      <c r="J16" t="str">
        <f>'Sample data for eurobase'!J16</f>
        <v>215-1458747949-1412-4491569</v>
      </c>
      <c r="K16" s="5">
        <f>'Sample data for eurobase'!K16</f>
        <v>42452.65625</v>
      </c>
      <c r="L16">
        <f t="shared" si="0"/>
        <v>1</v>
      </c>
      <c r="M16" t="str">
        <f t="shared" si="1"/>
        <v>No</v>
      </c>
      <c r="N16" t="str">
        <f t="shared" si="2"/>
        <v>Yes</v>
      </c>
      <c r="O16" t="str">
        <f t="shared" si="3"/>
        <v>EUREUR</v>
      </c>
      <c r="P16">
        <f>FIND(Parameters!$B$1,Working!A16)</f>
        <v>8</v>
      </c>
      <c r="Q16">
        <f>FIND(Parameters!$B$1,Working!A16,P16+1)</f>
        <v>19</v>
      </c>
      <c r="S16" t="str">
        <f t="shared" si="4"/>
        <v>3641002</v>
      </c>
      <c r="T16" t="str">
        <f t="shared" si="5"/>
        <v>1458747950</v>
      </c>
      <c r="U16" t="str">
        <f t="shared" si="6"/>
        <v>134</v>
      </c>
      <c r="V16" t="str">
        <f t="shared" si="7"/>
        <v>Original Amount [EUR 8.92], Merchant Amount [EUR 8.92], Customer Amount [EUR 8.92], Status [APPROVED], Operation [REFUND], UUID [3641002-1458747950-134]</v>
      </c>
      <c r="W16" t="str">
        <f t="shared" si="8"/>
        <v>23</v>
      </c>
      <c r="X16" t="str">
        <f t="shared" si="9"/>
        <v>03</v>
      </c>
      <c r="Y16">
        <f t="shared" si="10"/>
        <v>2016</v>
      </c>
      <c r="Z16" t="str">
        <f>CONCATENATE(Y16,Parameters!$B$2,Working!X16,Parameters!$B$2,Working!W16)</f>
        <v>2016-03-23</v>
      </c>
    </row>
    <row r="17" spans="1:26" x14ac:dyDescent="0.25">
      <c r="A17" t="str">
        <f>'Sample data for eurobase'!A17</f>
        <v>3641020-1458747955-107</v>
      </c>
      <c r="B17" t="str">
        <f>'Sample data for eurobase'!B17</f>
        <v>APPROVED</v>
      </c>
      <c r="C17">
        <f>'Sample data for eurobase'!C17</f>
        <v>14.56</v>
      </c>
      <c r="D17" t="str">
        <f>'Sample data for eurobase'!D17</f>
        <v>EUR</v>
      </c>
      <c r="E17">
        <f>'Sample data for eurobase'!E17</f>
        <v>14.56</v>
      </c>
      <c r="F17" t="str">
        <f>'Sample data for eurobase'!F17</f>
        <v>EUR</v>
      </c>
      <c r="G17">
        <f>'Sample data for eurobase'!G17</f>
        <v>49.33</v>
      </c>
      <c r="H17" t="str">
        <f>'Sample data for eurobase'!H17</f>
        <v>TRY</v>
      </c>
      <c r="I17" t="str">
        <f>'Sample data for eurobase'!I17</f>
        <v>3DAUTH</v>
      </c>
      <c r="J17" t="str">
        <f>'Sample data for eurobase'!J17</f>
        <v>578-1458747929-3092-698999</v>
      </c>
      <c r="K17" s="5">
        <f>'Sample data for eurobase'!K17</f>
        <v>42452.65625</v>
      </c>
      <c r="L17">
        <f t="shared" si="0"/>
        <v>3.3880494505494503</v>
      </c>
      <c r="M17" t="str">
        <f t="shared" si="1"/>
        <v>Outright</v>
      </c>
      <c r="N17" t="str">
        <f t="shared" si="2"/>
        <v>Yes</v>
      </c>
      <c r="O17" t="str">
        <f t="shared" si="3"/>
        <v>EURTRY</v>
      </c>
      <c r="P17">
        <f>FIND(Parameters!$B$1,Working!A17)</f>
        <v>8</v>
      </c>
      <c r="Q17">
        <f>FIND(Parameters!$B$1,Working!A17,P17+1)</f>
        <v>19</v>
      </c>
      <c r="S17" t="str">
        <f t="shared" si="4"/>
        <v>3641020</v>
      </c>
      <c r="T17" t="str">
        <f t="shared" si="5"/>
        <v>1458747955</v>
      </c>
      <c r="U17" t="str">
        <f t="shared" si="6"/>
        <v>107</v>
      </c>
      <c r="V17" t="str">
        <f t="shared" si="7"/>
        <v>Original Amount [EUR 14.56], Merchant Amount [EUR 14.56], Customer Amount [TRY 49.33], Status [APPROVED], Operation [3DAUTH], UUID [3641020-1458747955-107]</v>
      </c>
      <c r="W17" t="str">
        <f t="shared" si="8"/>
        <v>23</v>
      </c>
      <c r="X17" t="str">
        <f t="shared" si="9"/>
        <v>03</v>
      </c>
      <c r="Y17">
        <f t="shared" si="10"/>
        <v>2016</v>
      </c>
      <c r="Z17" t="str">
        <f>CONCATENATE(Y17,Parameters!$B$2,Working!X17,Parameters!$B$2,Working!W17)</f>
        <v>2016-03-23</v>
      </c>
    </row>
    <row r="18" spans="1:26" x14ac:dyDescent="0.25">
      <c r="A18" t="str">
        <f>'Sample data for eurobase'!A18</f>
        <v>3641017-1458747955-126</v>
      </c>
      <c r="B18" t="str">
        <f>'Sample data for eurobase'!B18</f>
        <v>APPROVED</v>
      </c>
      <c r="C18">
        <f>'Sample data for eurobase'!C18</f>
        <v>10.25</v>
      </c>
      <c r="D18" t="str">
        <f>'Sample data for eurobase'!D18</f>
        <v>EUR</v>
      </c>
      <c r="E18">
        <f>'Sample data for eurobase'!E18</f>
        <v>10.25</v>
      </c>
      <c r="F18" t="str">
        <f>'Sample data for eurobase'!F18</f>
        <v>EUR</v>
      </c>
      <c r="G18">
        <f>'Sample data for eurobase'!G18</f>
        <v>102</v>
      </c>
      <c r="H18" t="str">
        <f>'Sample data for eurobase'!H18</f>
        <v>NOK</v>
      </c>
      <c r="I18" t="str">
        <f>'Sample data for eurobase'!I18</f>
        <v>3DAUTH</v>
      </c>
      <c r="J18" t="str">
        <f>'Sample data for eurobase'!J18</f>
        <v>47-1458747922-3112-4668078</v>
      </c>
      <c r="K18" s="5">
        <f>'Sample data for eurobase'!K18</f>
        <v>42452.65625</v>
      </c>
      <c r="L18">
        <f t="shared" si="0"/>
        <v>9.9512195121951219</v>
      </c>
      <c r="M18" t="str">
        <f t="shared" si="1"/>
        <v>Outright</v>
      </c>
      <c r="N18" t="str">
        <f t="shared" si="2"/>
        <v>Yes</v>
      </c>
      <c r="O18" t="str">
        <f t="shared" si="3"/>
        <v>EURNOK</v>
      </c>
      <c r="P18">
        <f>FIND(Parameters!$B$1,Working!A18)</f>
        <v>8</v>
      </c>
      <c r="Q18">
        <f>FIND(Parameters!$B$1,Working!A18,P18+1)</f>
        <v>19</v>
      </c>
      <c r="S18" t="str">
        <f t="shared" si="4"/>
        <v>3641017</v>
      </c>
      <c r="T18" t="str">
        <f t="shared" si="5"/>
        <v>1458747955</v>
      </c>
      <c r="U18" t="str">
        <f t="shared" si="6"/>
        <v>126</v>
      </c>
      <c r="V18" t="str">
        <f t="shared" si="7"/>
        <v>Original Amount [EUR 10.25], Merchant Amount [EUR 10.25], Customer Amount [NOK 102], Status [APPROVED], Operation [3DAUTH], UUID [3641017-1458747955-126]</v>
      </c>
      <c r="W18" t="str">
        <f t="shared" si="8"/>
        <v>23</v>
      </c>
      <c r="X18" t="str">
        <f t="shared" si="9"/>
        <v>03</v>
      </c>
      <c r="Y18">
        <f t="shared" si="10"/>
        <v>2016</v>
      </c>
      <c r="Z18" t="str">
        <f>CONCATENATE(Y18,Parameters!$B$2,Working!X18,Parameters!$B$2,Working!W18)</f>
        <v>2016-03-23</v>
      </c>
    </row>
    <row r="19" spans="1:26" x14ac:dyDescent="0.25">
      <c r="A19" t="str">
        <f>'Sample data for eurobase'!A19</f>
        <v>3640984-1458747922-63</v>
      </c>
      <c r="B19" t="str">
        <f>'Sample data for eurobase'!B19</f>
        <v>WAITING</v>
      </c>
      <c r="C19">
        <f>'Sample data for eurobase'!C19</f>
        <v>150</v>
      </c>
      <c r="D19" t="str">
        <f>'Sample data for eurobase'!D19</f>
        <v>TRY</v>
      </c>
      <c r="E19">
        <f>'Sample data for eurobase'!E19</f>
        <v>150</v>
      </c>
      <c r="F19" t="str">
        <f>'Sample data for eurobase'!F19</f>
        <v>TRY</v>
      </c>
      <c r="G19">
        <f>'Sample data for eurobase'!G19</f>
        <v>150</v>
      </c>
      <c r="H19" t="str">
        <f>'Sample data for eurobase'!H19</f>
        <v>TRY</v>
      </c>
      <c r="I19" t="str">
        <f>'Sample data for eurobase'!I19</f>
        <v>3D</v>
      </c>
      <c r="J19" t="str">
        <f>'Sample data for eurobase'!J19</f>
        <v>DP1069742</v>
      </c>
      <c r="K19" s="5">
        <f>'Sample data for eurobase'!K19</f>
        <v>42452.65625</v>
      </c>
      <c r="L19">
        <f t="shared" si="0"/>
        <v>1</v>
      </c>
      <c r="M19" t="str">
        <f t="shared" si="1"/>
        <v>No</v>
      </c>
      <c r="N19" t="str">
        <f t="shared" si="2"/>
        <v>Yes</v>
      </c>
      <c r="O19" t="str">
        <f t="shared" si="3"/>
        <v>TRYTRY</v>
      </c>
      <c r="P19">
        <f>FIND(Parameters!$B$1,Working!A19)</f>
        <v>8</v>
      </c>
      <c r="Q19">
        <f>FIND(Parameters!$B$1,Working!A19,P19+1)</f>
        <v>19</v>
      </c>
      <c r="S19" t="str">
        <f t="shared" si="4"/>
        <v>3640984</v>
      </c>
      <c r="T19" t="str">
        <f t="shared" si="5"/>
        <v>1458747922</v>
      </c>
      <c r="U19" t="str">
        <f t="shared" si="6"/>
        <v>63</v>
      </c>
      <c r="V19" t="str">
        <f t="shared" si="7"/>
        <v>Original Amount [TRY 150], Merchant Amount [TRY 150], Customer Amount [TRY 150], Status [WAITING], Operation [3D], UUID [3640984-1458747922-63]</v>
      </c>
      <c r="W19" t="str">
        <f t="shared" si="8"/>
        <v>23</v>
      </c>
      <c r="X19" t="str">
        <f t="shared" si="9"/>
        <v>03</v>
      </c>
      <c r="Y19">
        <f t="shared" si="10"/>
        <v>2016</v>
      </c>
      <c r="Z19" t="str">
        <f>CONCATENATE(Y19,Parameters!$B$2,Working!X19,Parameters!$B$2,Working!W19)</f>
        <v>2016-03-23</v>
      </c>
    </row>
    <row r="20" spans="1:26" x14ac:dyDescent="0.25">
      <c r="A20" t="str">
        <f>'Sample data for eurobase'!A20</f>
        <v>3640978-1458747920-200</v>
      </c>
      <c r="B20" t="str">
        <f>'Sample data for eurobase'!B20</f>
        <v>WAITING</v>
      </c>
      <c r="C20">
        <f>'Sample data for eurobase'!C20</f>
        <v>3</v>
      </c>
      <c r="D20" t="str">
        <f>'Sample data for eurobase'!D20</f>
        <v>EUR</v>
      </c>
      <c r="E20">
        <f>'Sample data for eurobase'!E20</f>
        <v>3</v>
      </c>
      <c r="F20" t="str">
        <f>'Sample data for eurobase'!F20</f>
        <v>EUR</v>
      </c>
      <c r="G20">
        <f>'Sample data for eurobase'!G20</f>
        <v>29.86</v>
      </c>
      <c r="H20" t="str">
        <f>'Sample data for eurobase'!H20</f>
        <v>NOK</v>
      </c>
      <c r="I20" t="str">
        <f>'Sample data for eurobase'!I20</f>
        <v>3D</v>
      </c>
      <c r="J20" t="str">
        <f>'Sample data for eurobase'!J20</f>
        <v>239-1458747920-4288-3878164</v>
      </c>
      <c r="K20" s="5">
        <f>'Sample data for eurobase'!K20</f>
        <v>42452.65625</v>
      </c>
      <c r="L20">
        <f t="shared" si="0"/>
        <v>9.9533333333333331</v>
      </c>
      <c r="M20" t="str">
        <f t="shared" si="1"/>
        <v>Outright</v>
      </c>
      <c r="N20" t="str">
        <f t="shared" si="2"/>
        <v>Yes</v>
      </c>
      <c r="O20" t="str">
        <f t="shared" si="3"/>
        <v>EURNOK</v>
      </c>
      <c r="P20">
        <f>FIND(Parameters!$B$1,Working!A20)</f>
        <v>8</v>
      </c>
      <c r="Q20">
        <f>FIND(Parameters!$B$1,Working!A20,P20+1)</f>
        <v>19</v>
      </c>
      <c r="S20" t="str">
        <f t="shared" si="4"/>
        <v>3640978</v>
      </c>
      <c r="T20" t="str">
        <f t="shared" si="5"/>
        <v>1458747920</v>
      </c>
      <c r="U20" t="str">
        <f t="shared" si="6"/>
        <v>200</v>
      </c>
      <c r="V20" t="str">
        <f t="shared" si="7"/>
        <v>Original Amount [EUR 3], Merchant Amount [EUR 3], Customer Amount [NOK 29.86], Status [WAITING], Operation [3D], UUID [3640978-1458747920-200]</v>
      </c>
      <c r="W20" t="str">
        <f t="shared" si="8"/>
        <v>23</v>
      </c>
      <c r="X20" t="str">
        <f t="shared" si="9"/>
        <v>03</v>
      </c>
      <c r="Y20">
        <f t="shared" si="10"/>
        <v>2016</v>
      </c>
      <c r="Z20" t="str">
        <f>CONCATENATE(Y20,Parameters!$B$2,Working!X20,Parameters!$B$2,Working!W20)</f>
        <v>2016-03-23</v>
      </c>
    </row>
    <row r="21" spans="1:26" x14ac:dyDescent="0.25">
      <c r="A21" t="str">
        <f>'Sample data for eurobase'!A21</f>
        <v>3640996-1458747944-119</v>
      </c>
      <c r="B21" t="str">
        <f>'Sample data for eurobase'!B21</f>
        <v>APPROVED</v>
      </c>
      <c r="C21">
        <f>'Sample data for eurobase'!C21</f>
        <v>50</v>
      </c>
      <c r="D21" t="str">
        <f>'Sample data for eurobase'!D21</f>
        <v>EUR</v>
      </c>
      <c r="E21">
        <f>'Sample data for eurobase'!E21</f>
        <v>50</v>
      </c>
      <c r="F21" t="str">
        <f>'Sample data for eurobase'!F21</f>
        <v>EUR</v>
      </c>
      <c r="G21">
        <f>'Sample data for eurobase'!G21</f>
        <v>50</v>
      </c>
      <c r="H21" t="str">
        <f>'Sample data for eurobase'!H21</f>
        <v>EUR</v>
      </c>
      <c r="I21" t="str">
        <f>'Sample data for eurobase'!I21</f>
        <v>3DAUTH</v>
      </c>
      <c r="J21" t="str">
        <f>'Sample data for eurobase'!J21</f>
        <v>13-1458747917-9112-227153</v>
      </c>
      <c r="K21" s="5">
        <f>'Sample data for eurobase'!K21</f>
        <v>42452.65625</v>
      </c>
      <c r="L21">
        <f t="shared" si="0"/>
        <v>1</v>
      </c>
      <c r="M21" t="str">
        <f t="shared" si="1"/>
        <v>No</v>
      </c>
      <c r="N21" t="str">
        <f t="shared" si="2"/>
        <v>Yes</v>
      </c>
      <c r="O21" t="str">
        <f t="shared" si="3"/>
        <v>EUREUR</v>
      </c>
      <c r="P21">
        <f>FIND(Parameters!$B$1,Working!A21)</f>
        <v>8</v>
      </c>
      <c r="Q21">
        <f>FIND(Parameters!$B$1,Working!A21,P21+1)</f>
        <v>19</v>
      </c>
      <c r="S21" t="str">
        <f t="shared" si="4"/>
        <v>3640996</v>
      </c>
      <c r="T21" t="str">
        <f t="shared" si="5"/>
        <v>1458747944</v>
      </c>
      <c r="U21" t="str">
        <f t="shared" si="6"/>
        <v>119</v>
      </c>
      <c r="V21" t="str">
        <f t="shared" si="7"/>
        <v>Original Amount [EUR 50], Merchant Amount [EUR 50], Customer Amount [EUR 50], Status [APPROVED], Operation [3DAUTH], UUID [3640996-1458747944-119]</v>
      </c>
      <c r="W21" t="str">
        <f t="shared" si="8"/>
        <v>23</v>
      </c>
      <c r="X21" t="str">
        <f t="shared" si="9"/>
        <v>03</v>
      </c>
      <c r="Y21">
        <f t="shared" si="10"/>
        <v>2016</v>
      </c>
      <c r="Z21" t="str">
        <f>CONCATENATE(Y21,Parameters!$B$2,Working!X21,Parameters!$B$2,Working!W21)</f>
        <v>2016-03-23</v>
      </c>
    </row>
    <row r="22" spans="1:26" x14ac:dyDescent="0.25">
      <c r="A22" t="str">
        <f>'Sample data for eurobase'!A22</f>
        <v>3641005-1458747951-264</v>
      </c>
      <c r="B22" t="str">
        <f>'Sample data for eurobase'!B22</f>
        <v>DECLINED</v>
      </c>
      <c r="C22">
        <f>'Sample data for eurobase'!C22</f>
        <v>95</v>
      </c>
      <c r="D22" t="str">
        <f>'Sample data for eurobase'!D22</f>
        <v>TRY</v>
      </c>
      <c r="E22">
        <f>'Sample data for eurobase'!E22</f>
        <v>29.55</v>
      </c>
      <c r="F22" t="str">
        <f>'Sample data for eurobase'!F22</f>
        <v>EUR</v>
      </c>
      <c r="G22">
        <f>'Sample data for eurobase'!G22</f>
        <v>100.23</v>
      </c>
      <c r="H22" t="str">
        <f>'Sample data for eurobase'!H22</f>
        <v>TRY</v>
      </c>
      <c r="I22" t="str">
        <f>'Sample data for eurobase'!I22</f>
        <v>3DAUTH</v>
      </c>
      <c r="J22">
        <f>'Sample data for eurobase'!J22</f>
        <v>49643475</v>
      </c>
      <c r="K22" s="5">
        <f>'Sample data for eurobase'!K22</f>
        <v>42452.65625</v>
      </c>
      <c r="L22">
        <f t="shared" si="0"/>
        <v>3.3918781725888327</v>
      </c>
      <c r="M22" t="str">
        <f t="shared" si="1"/>
        <v>Outright</v>
      </c>
      <c r="N22" t="str">
        <f t="shared" si="2"/>
        <v>No</v>
      </c>
      <c r="O22" t="str">
        <f t="shared" si="3"/>
        <v>EURTRY</v>
      </c>
      <c r="P22">
        <f>FIND(Parameters!$B$1,Working!A22)</f>
        <v>8</v>
      </c>
      <c r="Q22">
        <f>FIND(Parameters!$B$1,Working!A22,P22+1)</f>
        <v>19</v>
      </c>
      <c r="S22" t="str">
        <f t="shared" si="4"/>
        <v>3641005</v>
      </c>
      <c r="T22" t="str">
        <f t="shared" si="5"/>
        <v>1458747951</v>
      </c>
      <c r="U22" t="str">
        <f t="shared" si="6"/>
        <v>264</v>
      </c>
      <c r="V22" t="str">
        <f t="shared" si="7"/>
        <v>Original Amount [TRY 95], Merchant Amount [EUR 29.55], Customer Amount [TRY 100.23], Status [DECLINED], Operation [3DAUTH], UUID [3641005-1458747951-264]</v>
      </c>
      <c r="W22" t="str">
        <f t="shared" si="8"/>
        <v>23</v>
      </c>
      <c r="X22" t="str">
        <f t="shared" si="9"/>
        <v>03</v>
      </c>
      <c r="Y22">
        <f t="shared" si="10"/>
        <v>2016</v>
      </c>
      <c r="Z22" t="str">
        <f>CONCATENATE(Y22,Parameters!$B$2,Working!X22,Parameters!$B$2,Working!W22)</f>
        <v>2016-03-23</v>
      </c>
    </row>
    <row r="23" spans="1:26" x14ac:dyDescent="0.25">
      <c r="A23" t="str">
        <f>'Sample data for eurobase'!A23</f>
        <v>3640966-1458747915-134</v>
      </c>
      <c r="B23" t="str">
        <f>'Sample data for eurobase'!B23</f>
        <v>APPROVED</v>
      </c>
      <c r="C23">
        <f>'Sample data for eurobase'!C23</f>
        <v>8.92</v>
      </c>
      <c r="D23" t="str">
        <f>'Sample data for eurobase'!D23</f>
        <v>EUR</v>
      </c>
      <c r="E23">
        <f>'Sample data for eurobase'!E23</f>
        <v>8.92</v>
      </c>
      <c r="F23" t="str">
        <f>'Sample data for eurobase'!F23</f>
        <v>EUR</v>
      </c>
      <c r="G23">
        <f>'Sample data for eurobase'!G23</f>
        <v>8.92</v>
      </c>
      <c r="H23" t="str">
        <f>'Sample data for eurobase'!H23</f>
        <v>EUR</v>
      </c>
      <c r="I23" t="str">
        <f>'Sample data for eurobase'!I23</f>
        <v>REFUND</v>
      </c>
      <c r="J23" t="str">
        <f>'Sample data for eurobase'!J23</f>
        <v>215-1458747914-3937-4491569</v>
      </c>
      <c r="K23" s="5">
        <f>'Sample data for eurobase'!K23</f>
        <v>42452.65625</v>
      </c>
      <c r="L23">
        <f t="shared" si="0"/>
        <v>1</v>
      </c>
      <c r="M23" t="str">
        <f t="shared" si="1"/>
        <v>No</v>
      </c>
      <c r="N23" t="str">
        <f t="shared" si="2"/>
        <v>Yes</v>
      </c>
      <c r="O23" t="str">
        <f t="shared" si="3"/>
        <v>EUREUR</v>
      </c>
      <c r="P23">
        <f>FIND(Parameters!$B$1,Working!A23)</f>
        <v>8</v>
      </c>
      <c r="Q23">
        <f>FIND(Parameters!$B$1,Working!A23,P23+1)</f>
        <v>19</v>
      </c>
      <c r="S23" t="str">
        <f t="shared" si="4"/>
        <v>3640966</v>
      </c>
      <c r="T23" t="str">
        <f t="shared" si="5"/>
        <v>1458747915</v>
      </c>
      <c r="U23" t="str">
        <f t="shared" si="6"/>
        <v>134</v>
      </c>
      <c r="V23" t="str">
        <f t="shared" si="7"/>
        <v>Original Amount [EUR 8.92], Merchant Amount [EUR 8.92], Customer Amount [EUR 8.92], Status [APPROVED], Operation [REFUND], UUID [3640966-1458747915-134]</v>
      </c>
      <c r="W23" t="str">
        <f t="shared" si="8"/>
        <v>23</v>
      </c>
      <c r="X23" t="str">
        <f t="shared" si="9"/>
        <v>03</v>
      </c>
      <c r="Y23">
        <f t="shared" si="10"/>
        <v>2016</v>
      </c>
      <c r="Z23" t="str">
        <f>CONCATENATE(Y23,Parameters!$B$2,Working!X23,Parameters!$B$2,Working!W23)</f>
        <v>2016-03-23</v>
      </c>
    </row>
    <row r="24" spans="1:26" x14ac:dyDescent="0.25">
      <c r="A24" t="str">
        <f>'Sample data for eurobase'!A24</f>
        <v>3640963-1458747913-264</v>
      </c>
      <c r="B24" t="str">
        <f>'Sample data for eurobase'!B24</f>
        <v>WAITING</v>
      </c>
      <c r="C24">
        <f>'Sample data for eurobase'!C24</f>
        <v>95</v>
      </c>
      <c r="D24" t="str">
        <f>'Sample data for eurobase'!D24</f>
        <v>TRY</v>
      </c>
      <c r="E24">
        <f>'Sample data for eurobase'!E24</f>
        <v>29.55</v>
      </c>
      <c r="F24" t="str">
        <f>'Sample data for eurobase'!F24</f>
        <v>EUR</v>
      </c>
      <c r="G24">
        <f>'Sample data for eurobase'!G24</f>
        <v>100.23</v>
      </c>
      <c r="H24" t="str">
        <f>'Sample data for eurobase'!H24</f>
        <v>TRY</v>
      </c>
      <c r="I24" t="str">
        <f>'Sample data for eurobase'!I24</f>
        <v>3D</v>
      </c>
      <c r="J24">
        <f>'Sample data for eurobase'!J24</f>
        <v>49643475</v>
      </c>
      <c r="K24" s="5">
        <f>'Sample data for eurobase'!K24</f>
        <v>42452.65625</v>
      </c>
      <c r="L24">
        <f t="shared" si="0"/>
        <v>3.3918781725888327</v>
      </c>
      <c r="M24" t="str">
        <f t="shared" si="1"/>
        <v>Outright</v>
      </c>
      <c r="N24" t="str">
        <f t="shared" si="2"/>
        <v>Yes</v>
      </c>
      <c r="O24" t="str">
        <f t="shared" si="3"/>
        <v>EURTRY</v>
      </c>
      <c r="P24">
        <f>FIND(Parameters!$B$1,Working!A24)</f>
        <v>8</v>
      </c>
      <c r="Q24">
        <f>FIND(Parameters!$B$1,Working!A24,P24+1)</f>
        <v>19</v>
      </c>
      <c r="S24" t="str">
        <f t="shared" si="4"/>
        <v>3640963</v>
      </c>
      <c r="T24" t="str">
        <f t="shared" si="5"/>
        <v>1458747913</v>
      </c>
      <c r="U24" t="str">
        <f t="shared" si="6"/>
        <v>264</v>
      </c>
      <c r="V24" t="str">
        <f t="shared" si="7"/>
        <v>Original Amount [TRY 95], Merchant Amount [EUR 29.55], Customer Amount [TRY 100.23], Status [WAITING], Operation [3D], UUID [3640963-1458747913-264]</v>
      </c>
      <c r="W24" t="str">
        <f t="shared" si="8"/>
        <v>23</v>
      </c>
      <c r="X24" t="str">
        <f t="shared" si="9"/>
        <v>03</v>
      </c>
      <c r="Y24">
        <f t="shared" si="10"/>
        <v>2016</v>
      </c>
      <c r="Z24" t="str">
        <f>CONCATENATE(Y24,Parameters!$B$2,Working!X24,Parameters!$B$2,Working!W24)</f>
        <v>2016-03-23</v>
      </c>
    </row>
    <row r="25" spans="1:26" x14ac:dyDescent="0.25">
      <c r="A25" t="str">
        <f>'Sample data for eurobase'!A25</f>
        <v>3640960-1458747904-289</v>
      </c>
      <c r="B25" t="str">
        <f>'Sample data for eurobase'!B25</f>
        <v>WAITING</v>
      </c>
      <c r="C25">
        <f>'Sample data for eurobase'!C25</f>
        <v>400</v>
      </c>
      <c r="D25" t="str">
        <f>'Sample data for eurobase'!D25</f>
        <v>TRY</v>
      </c>
      <c r="E25">
        <f>'Sample data for eurobase'!E25</f>
        <v>400</v>
      </c>
      <c r="F25" t="str">
        <f>'Sample data for eurobase'!F25</f>
        <v>TRY</v>
      </c>
      <c r="G25">
        <f>'Sample data for eurobase'!G25</f>
        <v>400</v>
      </c>
      <c r="H25" t="str">
        <f>'Sample data for eurobase'!H25</f>
        <v>TRY</v>
      </c>
      <c r="I25" t="str">
        <f>'Sample data for eurobase'!I25</f>
        <v>3D</v>
      </c>
      <c r="J25">
        <f>'Sample data for eurobase'!J25</f>
        <v>155928332</v>
      </c>
      <c r="K25" s="5">
        <f>'Sample data for eurobase'!K25</f>
        <v>42452.65625</v>
      </c>
      <c r="L25">
        <f t="shared" si="0"/>
        <v>1</v>
      </c>
      <c r="M25" t="str">
        <f t="shared" si="1"/>
        <v>No</v>
      </c>
      <c r="N25" t="str">
        <f t="shared" si="2"/>
        <v>Yes</v>
      </c>
      <c r="O25" t="str">
        <f t="shared" si="3"/>
        <v>TRYTRY</v>
      </c>
      <c r="P25">
        <f>FIND(Parameters!$B$1,Working!A25)</f>
        <v>8</v>
      </c>
      <c r="Q25">
        <f>FIND(Parameters!$B$1,Working!A25,P25+1)</f>
        <v>19</v>
      </c>
      <c r="S25" t="str">
        <f t="shared" si="4"/>
        <v>3640960</v>
      </c>
      <c r="T25" t="str">
        <f t="shared" si="5"/>
        <v>1458747904</v>
      </c>
      <c r="U25" t="str">
        <f t="shared" si="6"/>
        <v>289</v>
      </c>
      <c r="V25" t="str">
        <f t="shared" si="7"/>
        <v>Original Amount [TRY 400], Merchant Amount [TRY 400], Customer Amount [TRY 400], Status [WAITING], Operation [3D], UUID [3640960-1458747904-289]</v>
      </c>
      <c r="W25" t="str">
        <f t="shared" si="8"/>
        <v>23</v>
      </c>
      <c r="X25" t="str">
        <f t="shared" si="9"/>
        <v>03</v>
      </c>
      <c r="Y25">
        <f t="shared" si="10"/>
        <v>2016</v>
      </c>
      <c r="Z25" t="str">
        <f>CONCATENATE(Y25,Parameters!$B$2,Working!X25,Parameters!$B$2,Working!W25)</f>
        <v>2016-03-23</v>
      </c>
    </row>
    <row r="26" spans="1:26" x14ac:dyDescent="0.25">
      <c r="A26" t="str">
        <f>'Sample data for eurobase'!A26</f>
        <v>3640954-1458747901-224</v>
      </c>
      <c r="B26" t="str">
        <f>'Sample data for eurobase'!B26</f>
        <v>DECLINED</v>
      </c>
      <c r="C26">
        <f>'Sample data for eurobase'!C26</f>
        <v>18.23</v>
      </c>
      <c r="D26" t="str">
        <f>'Sample data for eurobase'!D26</f>
        <v>EUR</v>
      </c>
      <c r="E26">
        <f>'Sample data for eurobase'!E26</f>
        <v>18.23</v>
      </c>
      <c r="F26" t="str">
        <f>'Sample data for eurobase'!F26</f>
        <v>EUR</v>
      </c>
      <c r="G26">
        <f>'Sample data for eurobase'!G26</f>
        <v>2425.2800000000002</v>
      </c>
      <c r="H26" t="str">
        <f>'Sample data for eurobase'!H26</f>
        <v>JPY</v>
      </c>
      <c r="I26" t="str">
        <f>'Sample data for eurobase'!I26</f>
        <v>DIRECT</v>
      </c>
      <c r="J26" t="str">
        <f>'Sample data for eurobase'!J26</f>
        <v>12-1458747900-7292-3378623</v>
      </c>
      <c r="K26" s="5">
        <f>'Sample data for eurobase'!K26</f>
        <v>42452.65625</v>
      </c>
      <c r="L26">
        <f t="shared" si="0"/>
        <v>133.03784969829951</v>
      </c>
      <c r="M26" t="str">
        <f t="shared" si="1"/>
        <v>Outright</v>
      </c>
      <c r="N26" t="str">
        <f t="shared" si="2"/>
        <v>No</v>
      </c>
      <c r="O26" t="str">
        <f t="shared" si="3"/>
        <v>EURJPY</v>
      </c>
      <c r="P26">
        <f>FIND(Parameters!$B$1,Working!A26)</f>
        <v>8</v>
      </c>
      <c r="Q26">
        <f>FIND(Parameters!$B$1,Working!A26,P26+1)</f>
        <v>19</v>
      </c>
      <c r="S26" t="str">
        <f t="shared" si="4"/>
        <v>3640954</v>
      </c>
      <c r="T26" t="str">
        <f t="shared" si="5"/>
        <v>1458747901</v>
      </c>
      <c r="U26" t="str">
        <f t="shared" si="6"/>
        <v>224</v>
      </c>
      <c r="V26" t="str">
        <f t="shared" si="7"/>
        <v>Original Amount [EUR 18.23], Merchant Amount [EUR 18.23], Customer Amount [JPY 2425.28], Status [DECLINED], Operation [DIRECT], UUID [3640954-1458747901-224]</v>
      </c>
      <c r="W26" t="str">
        <f t="shared" si="8"/>
        <v>23</v>
      </c>
      <c r="X26" t="str">
        <f t="shared" si="9"/>
        <v>03</v>
      </c>
      <c r="Y26">
        <f t="shared" si="10"/>
        <v>2016</v>
      </c>
      <c r="Z26" t="str">
        <f>CONCATENATE(Y26,Parameters!$B$2,Working!X26,Parameters!$B$2,Working!W26)</f>
        <v>2016-03-23</v>
      </c>
    </row>
    <row r="27" spans="1:26" x14ac:dyDescent="0.25">
      <c r="A27" t="str">
        <f>'Sample data for eurobase'!A27</f>
        <v>3640981-1458747922-107</v>
      </c>
      <c r="B27" t="str">
        <f>'Sample data for eurobase'!B27</f>
        <v>APPROVED</v>
      </c>
      <c r="C27">
        <f>'Sample data for eurobase'!C27</f>
        <v>30.98</v>
      </c>
      <c r="D27" t="str">
        <f>'Sample data for eurobase'!D27</f>
        <v>EUR</v>
      </c>
      <c r="E27">
        <f>'Sample data for eurobase'!E27</f>
        <v>30.98</v>
      </c>
      <c r="F27" t="str">
        <f>'Sample data for eurobase'!F27</f>
        <v>EUR</v>
      </c>
      <c r="G27">
        <f>'Sample data for eurobase'!G27</f>
        <v>105.09</v>
      </c>
      <c r="H27" t="str">
        <f>'Sample data for eurobase'!H27</f>
        <v>TRY</v>
      </c>
      <c r="I27" t="str">
        <f>'Sample data for eurobase'!I27</f>
        <v>3DAUTH</v>
      </c>
      <c r="J27" t="str">
        <f>'Sample data for eurobase'!J27</f>
        <v>578-1458747899-5216-695531</v>
      </c>
      <c r="K27" s="5">
        <f>'Sample data for eurobase'!K27</f>
        <v>42452.65625</v>
      </c>
      <c r="L27">
        <f t="shared" si="0"/>
        <v>3.3921885087153001</v>
      </c>
      <c r="M27" t="str">
        <f t="shared" si="1"/>
        <v>Outright</v>
      </c>
      <c r="N27" t="str">
        <f t="shared" si="2"/>
        <v>Yes</v>
      </c>
      <c r="O27" t="str">
        <f t="shared" si="3"/>
        <v>EURTRY</v>
      </c>
      <c r="P27">
        <f>FIND(Parameters!$B$1,Working!A27)</f>
        <v>8</v>
      </c>
      <c r="Q27">
        <f>FIND(Parameters!$B$1,Working!A27,P27+1)</f>
        <v>19</v>
      </c>
      <c r="S27" t="str">
        <f t="shared" si="4"/>
        <v>3640981</v>
      </c>
      <c r="T27" t="str">
        <f t="shared" si="5"/>
        <v>1458747922</v>
      </c>
      <c r="U27" t="str">
        <f t="shared" si="6"/>
        <v>107</v>
      </c>
      <c r="V27" t="str">
        <f t="shared" si="7"/>
        <v>Original Amount [EUR 30.98], Merchant Amount [EUR 30.98], Customer Amount [TRY 105.09], Status [APPROVED], Operation [3DAUTH], UUID [3640981-1458747922-107]</v>
      </c>
      <c r="W27" t="str">
        <f t="shared" si="8"/>
        <v>23</v>
      </c>
      <c r="X27" t="str">
        <f t="shared" si="9"/>
        <v>03</v>
      </c>
      <c r="Y27">
        <f t="shared" si="10"/>
        <v>2016</v>
      </c>
      <c r="Z27" t="str">
        <f>CONCATENATE(Y27,Parameters!$B$2,Working!X27,Parameters!$B$2,Working!W27)</f>
        <v>2016-03-23</v>
      </c>
    </row>
    <row r="28" spans="1:26" x14ac:dyDescent="0.25">
      <c r="A28" t="str">
        <f>'Sample data for eurobase'!A28</f>
        <v>3640948-1458747899-254</v>
      </c>
      <c r="B28" t="str">
        <f>'Sample data for eurobase'!B28</f>
        <v>WAITING</v>
      </c>
      <c r="C28">
        <f>'Sample data for eurobase'!C28</f>
        <v>350</v>
      </c>
      <c r="D28" t="str">
        <f>'Sample data for eurobase'!D28</f>
        <v>TRY</v>
      </c>
      <c r="E28">
        <f>'Sample data for eurobase'!E28</f>
        <v>350</v>
      </c>
      <c r="F28" t="str">
        <f>'Sample data for eurobase'!F28</f>
        <v>TRY</v>
      </c>
      <c r="G28">
        <f>'Sample data for eurobase'!G28</f>
        <v>350</v>
      </c>
      <c r="H28" t="str">
        <f>'Sample data for eurobase'!H28</f>
        <v>TRY</v>
      </c>
      <c r="I28" t="str">
        <f>'Sample data for eurobase'!I28</f>
        <v>3D</v>
      </c>
      <c r="J28" t="str">
        <f>'Sample data for eurobase'!J28</f>
        <v>PK-10817</v>
      </c>
      <c r="K28" s="5">
        <f>'Sample data for eurobase'!K28</f>
        <v>42452.655555555553</v>
      </c>
      <c r="L28">
        <f t="shared" si="0"/>
        <v>1</v>
      </c>
      <c r="M28" t="str">
        <f t="shared" si="1"/>
        <v>No</v>
      </c>
      <c r="N28" t="str">
        <f t="shared" si="2"/>
        <v>Yes</v>
      </c>
      <c r="O28" t="str">
        <f t="shared" si="3"/>
        <v>TRYTRY</v>
      </c>
      <c r="P28">
        <f>FIND(Parameters!$B$1,Working!A28)</f>
        <v>8</v>
      </c>
      <c r="Q28">
        <f>FIND(Parameters!$B$1,Working!A28,P28+1)</f>
        <v>19</v>
      </c>
      <c r="S28" t="str">
        <f t="shared" si="4"/>
        <v>3640948</v>
      </c>
      <c r="T28" t="str">
        <f t="shared" si="5"/>
        <v>1458747899</v>
      </c>
      <c r="U28" t="str">
        <f t="shared" si="6"/>
        <v>254</v>
      </c>
      <c r="V28" t="str">
        <f t="shared" si="7"/>
        <v>Original Amount [TRY 350], Merchant Amount [TRY 350], Customer Amount [TRY 350], Status [WAITING], Operation [3D], UUID [3640948-1458747899-254]</v>
      </c>
      <c r="W28" t="str">
        <f t="shared" si="8"/>
        <v>23</v>
      </c>
      <c r="X28" t="str">
        <f t="shared" si="9"/>
        <v>03</v>
      </c>
      <c r="Y28">
        <f t="shared" si="10"/>
        <v>2016</v>
      </c>
      <c r="Z28" t="str">
        <f>CONCATENATE(Y28,Parameters!$B$2,Working!X28,Parameters!$B$2,Working!W28)</f>
        <v>2016-03-23</v>
      </c>
    </row>
    <row r="29" spans="1:26" x14ac:dyDescent="0.25">
      <c r="A29" t="str">
        <f>'Sample data for eurobase'!A29</f>
        <v>3640942-1458747896-119</v>
      </c>
      <c r="B29" t="str">
        <f>'Sample data for eurobase'!B29</f>
        <v>APPROVED</v>
      </c>
      <c r="C29">
        <f>'Sample data for eurobase'!C29</f>
        <v>50</v>
      </c>
      <c r="D29" t="str">
        <f>'Sample data for eurobase'!D29</f>
        <v>EUR</v>
      </c>
      <c r="E29">
        <f>'Sample data for eurobase'!E29</f>
        <v>50</v>
      </c>
      <c r="F29" t="str">
        <f>'Sample data for eurobase'!F29</f>
        <v>EUR</v>
      </c>
      <c r="G29">
        <f>'Sample data for eurobase'!G29</f>
        <v>498.77</v>
      </c>
      <c r="H29" t="str">
        <f>'Sample data for eurobase'!H29</f>
        <v>NOK</v>
      </c>
      <c r="I29" t="str">
        <f>'Sample data for eurobase'!I29</f>
        <v>DIRECT</v>
      </c>
      <c r="J29" t="str">
        <f>'Sample data for eurobase'!J29</f>
        <v>443-1458747895-8896-4668074</v>
      </c>
      <c r="K29" s="5">
        <f>'Sample data for eurobase'!K29</f>
        <v>42452.655555555553</v>
      </c>
      <c r="L29">
        <f t="shared" si="0"/>
        <v>9.9754000000000005</v>
      </c>
      <c r="M29" t="str">
        <f t="shared" si="1"/>
        <v>Outright</v>
      </c>
      <c r="N29" t="str">
        <f t="shared" si="2"/>
        <v>Yes</v>
      </c>
      <c r="O29" t="str">
        <f t="shared" si="3"/>
        <v>EURNOK</v>
      </c>
      <c r="P29">
        <f>FIND(Parameters!$B$1,Working!A29)</f>
        <v>8</v>
      </c>
      <c r="Q29">
        <f>FIND(Parameters!$B$1,Working!A29,P29+1)</f>
        <v>19</v>
      </c>
      <c r="S29" t="str">
        <f t="shared" si="4"/>
        <v>3640942</v>
      </c>
      <c r="T29" t="str">
        <f t="shared" si="5"/>
        <v>1458747896</v>
      </c>
      <c r="U29" t="str">
        <f t="shared" si="6"/>
        <v>119</v>
      </c>
      <c r="V29" t="str">
        <f t="shared" si="7"/>
        <v>Original Amount [EUR 50], Merchant Amount [EUR 50], Customer Amount [NOK 498.77], Status [APPROVED], Operation [DIRECT], UUID [3640942-1458747896-119]</v>
      </c>
      <c r="W29" t="str">
        <f t="shared" si="8"/>
        <v>23</v>
      </c>
      <c r="X29" t="str">
        <f t="shared" si="9"/>
        <v>03</v>
      </c>
      <c r="Y29">
        <f t="shared" si="10"/>
        <v>2016</v>
      </c>
      <c r="Z29" t="str">
        <f>CONCATENATE(Y29,Parameters!$B$2,Working!X29,Parameters!$B$2,Working!W29)</f>
        <v>2016-03-23</v>
      </c>
    </row>
    <row r="30" spans="1:26" x14ac:dyDescent="0.25">
      <c r="A30" t="str">
        <f>'Sample data for eurobase'!A30</f>
        <v>3640990-1458747923-216</v>
      </c>
      <c r="B30" t="str">
        <f>'Sample data for eurobase'!B30</f>
        <v>APPROVED</v>
      </c>
      <c r="C30">
        <f>'Sample data for eurobase'!C30</f>
        <v>10.89</v>
      </c>
      <c r="D30" t="str">
        <f>'Sample data for eurobase'!D30</f>
        <v>EUR</v>
      </c>
      <c r="E30">
        <f>'Sample data for eurobase'!E30</f>
        <v>10.89</v>
      </c>
      <c r="F30" t="str">
        <f>'Sample data for eurobase'!F30</f>
        <v>EUR</v>
      </c>
      <c r="G30">
        <f>'Sample data for eurobase'!G30</f>
        <v>36.94</v>
      </c>
      <c r="H30" t="str">
        <f>'Sample data for eurobase'!H30</f>
        <v>TRY</v>
      </c>
      <c r="I30" t="str">
        <f>'Sample data for eurobase'!I30</f>
        <v>3DAUTH</v>
      </c>
      <c r="J30" t="str">
        <f>'Sample data for eurobase'!J30</f>
        <v>10-1458747895-6215-3696074</v>
      </c>
      <c r="K30" s="5">
        <f>'Sample data for eurobase'!K30</f>
        <v>42452.65625</v>
      </c>
      <c r="L30">
        <f t="shared" si="0"/>
        <v>3.3921028466483008</v>
      </c>
      <c r="M30" t="str">
        <f t="shared" si="1"/>
        <v>Outright</v>
      </c>
      <c r="N30" t="str">
        <f t="shared" si="2"/>
        <v>Yes</v>
      </c>
      <c r="O30" t="str">
        <f t="shared" si="3"/>
        <v>EURTRY</v>
      </c>
      <c r="P30">
        <f>FIND(Parameters!$B$1,Working!A30)</f>
        <v>8</v>
      </c>
      <c r="Q30">
        <f>FIND(Parameters!$B$1,Working!A30,P30+1)</f>
        <v>19</v>
      </c>
      <c r="S30" t="str">
        <f t="shared" si="4"/>
        <v>3640990</v>
      </c>
      <c r="T30" t="str">
        <f t="shared" si="5"/>
        <v>1458747923</v>
      </c>
      <c r="U30" t="str">
        <f t="shared" si="6"/>
        <v>216</v>
      </c>
      <c r="V30" t="str">
        <f t="shared" si="7"/>
        <v>Original Amount [EUR 10.89], Merchant Amount [EUR 10.89], Customer Amount [TRY 36.94], Status [APPROVED], Operation [3DAUTH], UUID [3640990-1458747923-216]</v>
      </c>
      <c r="W30" t="str">
        <f t="shared" si="8"/>
        <v>23</v>
      </c>
      <c r="X30" t="str">
        <f t="shared" si="9"/>
        <v>03</v>
      </c>
      <c r="Y30">
        <f t="shared" si="10"/>
        <v>2016</v>
      </c>
      <c r="Z30" t="str">
        <f>CONCATENATE(Y30,Parameters!$B$2,Working!X30,Parameters!$B$2,Working!W30)</f>
        <v>2016-03-23</v>
      </c>
    </row>
    <row r="31" spans="1:26" x14ac:dyDescent="0.25">
      <c r="A31" t="str">
        <f>'Sample data for eurobase'!A31</f>
        <v>3640933-1458747889-126</v>
      </c>
      <c r="B31" t="str">
        <f>'Sample data for eurobase'!B31</f>
        <v>APPROVED</v>
      </c>
      <c r="C31">
        <f>'Sample data for eurobase'!C31</f>
        <v>41</v>
      </c>
      <c r="D31" t="str">
        <f>'Sample data for eurobase'!D31</f>
        <v>EUR</v>
      </c>
      <c r="E31">
        <f>'Sample data for eurobase'!E31</f>
        <v>41</v>
      </c>
      <c r="F31" t="str">
        <f>'Sample data for eurobase'!F31</f>
        <v>EUR</v>
      </c>
      <c r="G31">
        <f>'Sample data for eurobase'!G31</f>
        <v>408.99</v>
      </c>
      <c r="H31" t="str">
        <f>'Sample data for eurobase'!H31</f>
        <v>NOK</v>
      </c>
      <c r="I31" t="str">
        <f>'Sample data for eurobase'!I31</f>
        <v>DIRECT</v>
      </c>
      <c r="J31" t="str">
        <f>'Sample data for eurobase'!J31</f>
        <v>48-1458747889-4003-4668070</v>
      </c>
      <c r="K31" s="5">
        <f>'Sample data for eurobase'!K31</f>
        <v>42452.655555555553</v>
      </c>
      <c r="L31">
        <f t="shared" si="0"/>
        <v>9.9753658536585377</v>
      </c>
      <c r="M31" t="str">
        <f t="shared" si="1"/>
        <v>Outright</v>
      </c>
      <c r="N31" t="str">
        <f t="shared" si="2"/>
        <v>Yes</v>
      </c>
      <c r="O31" t="str">
        <f t="shared" si="3"/>
        <v>EURNOK</v>
      </c>
      <c r="P31">
        <f>FIND(Parameters!$B$1,Working!A31)</f>
        <v>8</v>
      </c>
      <c r="Q31">
        <f>FIND(Parameters!$B$1,Working!A31,P31+1)</f>
        <v>19</v>
      </c>
      <c r="S31" t="str">
        <f t="shared" si="4"/>
        <v>3640933</v>
      </c>
      <c r="T31" t="str">
        <f t="shared" si="5"/>
        <v>1458747889</v>
      </c>
      <c r="U31" t="str">
        <f t="shared" si="6"/>
        <v>126</v>
      </c>
      <c r="V31" t="str">
        <f t="shared" si="7"/>
        <v>Original Amount [EUR 41], Merchant Amount [EUR 41], Customer Amount [NOK 408.99], Status [APPROVED], Operation [DIRECT], UUID [3640933-1458747889-126]</v>
      </c>
      <c r="W31" t="str">
        <f t="shared" si="8"/>
        <v>23</v>
      </c>
      <c r="X31" t="str">
        <f t="shared" si="9"/>
        <v>03</v>
      </c>
      <c r="Y31">
        <f t="shared" si="10"/>
        <v>2016</v>
      </c>
      <c r="Z31" t="str">
        <f>CONCATENATE(Y31,Parameters!$B$2,Working!X31,Parameters!$B$2,Working!W31)</f>
        <v>2016-03-23</v>
      </c>
    </row>
    <row r="32" spans="1:26" x14ac:dyDescent="0.25">
      <c r="A32" t="str">
        <f>'Sample data for eurobase'!A32</f>
        <v>3640930-1458747888-216</v>
      </c>
      <c r="B32" t="str">
        <f>'Sample data for eurobase'!B32</f>
        <v>WAITING</v>
      </c>
      <c r="C32">
        <f>'Sample data for eurobase'!C32</f>
        <v>10.89</v>
      </c>
      <c r="D32" t="str">
        <f>'Sample data for eurobase'!D32</f>
        <v>EUR</v>
      </c>
      <c r="E32">
        <f>'Sample data for eurobase'!E32</f>
        <v>10.89</v>
      </c>
      <c r="F32" t="str">
        <f>'Sample data for eurobase'!F32</f>
        <v>EUR</v>
      </c>
      <c r="G32">
        <f>'Sample data for eurobase'!G32</f>
        <v>36.94</v>
      </c>
      <c r="H32" t="str">
        <f>'Sample data for eurobase'!H32</f>
        <v>TRY</v>
      </c>
      <c r="I32" t="str">
        <f>'Sample data for eurobase'!I32</f>
        <v>3D</v>
      </c>
      <c r="J32" t="str">
        <f>'Sample data for eurobase'!J32</f>
        <v>10-1458747888-2701-747890</v>
      </c>
      <c r="K32" s="5">
        <f>'Sample data for eurobase'!K32</f>
        <v>42452.655555555553</v>
      </c>
      <c r="L32">
        <f t="shared" si="0"/>
        <v>3.3921028466483008</v>
      </c>
      <c r="M32" t="str">
        <f t="shared" si="1"/>
        <v>Outright</v>
      </c>
      <c r="N32" t="str">
        <f t="shared" si="2"/>
        <v>Yes</v>
      </c>
      <c r="O32" t="str">
        <f t="shared" si="3"/>
        <v>EURTRY</v>
      </c>
      <c r="P32">
        <f>FIND(Parameters!$B$1,Working!A32)</f>
        <v>8</v>
      </c>
      <c r="Q32">
        <f>FIND(Parameters!$B$1,Working!A32,P32+1)</f>
        <v>19</v>
      </c>
      <c r="S32" t="str">
        <f t="shared" si="4"/>
        <v>3640930</v>
      </c>
      <c r="T32" t="str">
        <f t="shared" si="5"/>
        <v>1458747888</v>
      </c>
      <c r="U32" t="str">
        <f t="shared" si="6"/>
        <v>216</v>
      </c>
      <c r="V32" t="str">
        <f t="shared" si="7"/>
        <v>Original Amount [EUR 10.89], Merchant Amount [EUR 10.89], Customer Amount [TRY 36.94], Status [WAITING], Operation [3D], UUID [3640930-1458747888-216]</v>
      </c>
      <c r="W32" t="str">
        <f t="shared" si="8"/>
        <v>23</v>
      </c>
      <c r="X32" t="str">
        <f t="shared" si="9"/>
        <v>03</v>
      </c>
      <c r="Y32">
        <f t="shared" si="10"/>
        <v>2016</v>
      </c>
      <c r="Z32" t="str">
        <f>CONCATENATE(Y32,Parameters!$B$2,Working!X32,Parameters!$B$2,Working!W32)</f>
        <v>2016-03-23</v>
      </c>
    </row>
    <row r="33" spans="1:26" x14ac:dyDescent="0.25">
      <c r="A33" t="str">
        <f>'Sample data for eurobase'!A33</f>
        <v>3640927-1458747888-119</v>
      </c>
      <c r="B33" t="str">
        <f>'Sample data for eurobase'!B33</f>
        <v>APPROVED</v>
      </c>
      <c r="C33">
        <f>'Sample data for eurobase'!C33</f>
        <v>350</v>
      </c>
      <c r="D33" t="str">
        <f>'Sample data for eurobase'!D33</f>
        <v>EUR</v>
      </c>
      <c r="E33">
        <f>'Sample data for eurobase'!E33</f>
        <v>350</v>
      </c>
      <c r="F33" t="str">
        <f>'Sample data for eurobase'!F33</f>
        <v>EUR</v>
      </c>
      <c r="G33">
        <f>'Sample data for eurobase'!G33</f>
        <v>3491.37</v>
      </c>
      <c r="H33" t="str">
        <f>'Sample data for eurobase'!H33</f>
        <v>NOK</v>
      </c>
      <c r="I33" t="str">
        <f>'Sample data for eurobase'!I33</f>
        <v>DIRECT</v>
      </c>
      <c r="J33" t="str">
        <f>'Sample data for eurobase'!J33</f>
        <v>5-1458747888-4497-981592</v>
      </c>
      <c r="K33" s="5">
        <f>'Sample data for eurobase'!K33</f>
        <v>42452.655555555553</v>
      </c>
      <c r="L33">
        <f t="shared" si="0"/>
        <v>9.9753428571428575</v>
      </c>
      <c r="M33" t="str">
        <f t="shared" si="1"/>
        <v>Outright</v>
      </c>
      <c r="N33" t="str">
        <f t="shared" si="2"/>
        <v>Yes</v>
      </c>
      <c r="O33" t="str">
        <f t="shared" si="3"/>
        <v>EURNOK</v>
      </c>
      <c r="P33">
        <f>FIND(Parameters!$B$1,Working!A33)</f>
        <v>8</v>
      </c>
      <c r="Q33">
        <f>FIND(Parameters!$B$1,Working!A33,P33+1)</f>
        <v>19</v>
      </c>
      <c r="S33" t="str">
        <f t="shared" si="4"/>
        <v>3640927</v>
      </c>
      <c r="T33" t="str">
        <f t="shared" si="5"/>
        <v>1458747888</v>
      </c>
      <c r="U33" t="str">
        <f t="shared" si="6"/>
        <v>119</v>
      </c>
      <c r="V33" t="str">
        <f t="shared" si="7"/>
        <v>Original Amount [EUR 350], Merchant Amount [EUR 350], Customer Amount [NOK 3491.37], Status [APPROVED], Operation [DIRECT], UUID [3640927-1458747888-119]</v>
      </c>
      <c r="W33" t="str">
        <f t="shared" si="8"/>
        <v>23</v>
      </c>
      <c r="X33" t="str">
        <f t="shared" si="9"/>
        <v>03</v>
      </c>
      <c r="Y33">
        <f t="shared" si="10"/>
        <v>2016</v>
      </c>
      <c r="Z33" t="str">
        <f>CONCATENATE(Y33,Parameters!$B$2,Working!X33,Parameters!$B$2,Working!W33)</f>
        <v>2016-03-23</v>
      </c>
    </row>
    <row r="34" spans="1:26" x14ac:dyDescent="0.25">
      <c r="A34" t="str">
        <f>'Sample data for eurobase'!A34</f>
        <v>3640957-1458747901-56</v>
      </c>
      <c r="B34" t="str">
        <f>'Sample data for eurobase'!B34</f>
        <v>DECLINED</v>
      </c>
      <c r="C34">
        <f>'Sample data for eurobase'!C34</f>
        <v>16.059999999999999</v>
      </c>
      <c r="D34" t="str">
        <f>'Sample data for eurobase'!D34</f>
        <v>EUR</v>
      </c>
      <c r="E34">
        <f>'Sample data for eurobase'!E34</f>
        <v>16.059999999999999</v>
      </c>
      <c r="F34" t="str">
        <f>'Sample data for eurobase'!F34</f>
        <v>EUR</v>
      </c>
      <c r="G34">
        <f>'Sample data for eurobase'!G34</f>
        <v>54.48</v>
      </c>
      <c r="H34" t="str">
        <f>'Sample data for eurobase'!H34</f>
        <v>TRY</v>
      </c>
      <c r="I34" t="str">
        <f>'Sample data for eurobase'!I34</f>
        <v>3DAUTH</v>
      </c>
      <c r="J34">
        <f>'Sample data for eurobase'!J34</f>
        <v>30102351</v>
      </c>
      <c r="K34" s="5">
        <f>'Sample data for eurobase'!K34</f>
        <v>42452.65625</v>
      </c>
      <c r="L34">
        <f t="shared" si="0"/>
        <v>3.3922789539227898</v>
      </c>
      <c r="M34" t="str">
        <f t="shared" si="1"/>
        <v>Outright</v>
      </c>
      <c r="N34" t="str">
        <f t="shared" si="2"/>
        <v>No</v>
      </c>
      <c r="O34" t="str">
        <f t="shared" si="3"/>
        <v>EURTRY</v>
      </c>
      <c r="P34">
        <f>FIND(Parameters!$B$1,Working!A34)</f>
        <v>8</v>
      </c>
      <c r="Q34">
        <f>FIND(Parameters!$B$1,Working!A34,P34+1)</f>
        <v>19</v>
      </c>
      <c r="S34" t="str">
        <f t="shared" si="4"/>
        <v>3640957</v>
      </c>
      <c r="T34" t="str">
        <f t="shared" si="5"/>
        <v>1458747901</v>
      </c>
      <c r="U34" t="str">
        <f t="shared" si="6"/>
        <v>56</v>
      </c>
      <c r="V34" t="str">
        <f t="shared" si="7"/>
        <v>Original Amount [EUR 16.06], Merchant Amount [EUR 16.06], Customer Amount [TRY 54.48], Status [DECLINED], Operation [3DAUTH], UUID [3640957-1458747901-56]</v>
      </c>
      <c r="W34" t="str">
        <f t="shared" si="8"/>
        <v>23</v>
      </c>
      <c r="X34" t="str">
        <f t="shared" si="9"/>
        <v>03</v>
      </c>
      <c r="Y34">
        <f t="shared" si="10"/>
        <v>2016</v>
      </c>
      <c r="Z34" t="str">
        <f>CONCATENATE(Y34,Parameters!$B$2,Working!X34,Parameters!$B$2,Working!W34)</f>
        <v>2016-03-23</v>
      </c>
    </row>
    <row r="35" spans="1:26" x14ac:dyDescent="0.25">
      <c r="A35" t="str">
        <f>'Sample data for eurobase'!A35</f>
        <v>3640921-1458747867-224</v>
      </c>
      <c r="B35" t="str">
        <f>'Sample data for eurobase'!B35</f>
        <v>APPROVED</v>
      </c>
      <c r="C35">
        <f>'Sample data for eurobase'!C35</f>
        <v>227.43</v>
      </c>
      <c r="D35" t="str">
        <f>'Sample data for eurobase'!D35</f>
        <v>EUR</v>
      </c>
      <c r="E35">
        <f>'Sample data for eurobase'!E35</f>
        <v>227.43</v>
      </c>
      <c r="F35" t="str">
        <f>'Sample data for eurobase'!F35</f>
        <v>EUR</v>
      </c>
      <c r="G35">
        <f>'Sample data for eurobase'!G35</f>
        <v>30256.75</v>
      </c>
      <c r="H35" t="str">
        <f>'Sample data for eurobase'!H35</f>
        <v>JPY</v>
      </c>
      <c r="I35" t="str">
        <f>'Sample data for eurobase'!I35</f>
        <v>DIRECT</v>
      </c>
      <c r="J35" t="str">
        <f>'Sample data for eurobase'!J35</f>
        <v>12-1458747864-4549-4668066</v>
      </c>
      <c r="K35" s="5">
        <f>'Sample data for eurobase'!K35</f>
        <v>42452.655555555553</v>
      </c>
      <c r="L35">
        <f t="shared" si="0"/>
        <v>133.03763795453546</v>
      </c>
      <c r="M35" t="str">
        <f t="shared" si="1"/>
        <v>Outright</v>
      </c>
      <c r="N35" t="str">
        <f t="shared" si="2"/>
        <v>Yes</v>
      </c>
      <c r="O35" t="str">
        <f t="shared" si="3"/>
        <v>EURJPY</v>
      </c>
      <c r="P35">
        <f>FIND(Parameters!$B$1,Working!A35)</f>
        <v>8</v>
      </c>
      <c r="Q35">
        <f>FIND(Parameters!$B$1,Working!A35,P35+1)</f>
        <v>19</v>
      </c>
      <c r="S35" t="str">
        <f t="shared" si="4"/>
        <v>3640921</v>
      </c>
      <c r="T35" t="str">
        <f t="shared" si="5"/>
        <v>1458747867</v>
      </c>
      <c r="U35" t="str">
        <f t="shared" si="6"/>
        <v>224</v>
      </c>
      <c r="V35" t="str">
        <f t="shared" si="7"/>
        <v>Original Amount [EUR 227.43], Merchant Amount [EUR 227.43], Customer Amount [JPY 30256.75], Status [APPROVED], Operation [DIRECT], UUID [3640921-1458747867-224]</v>
      </c>
      <c r="W35" t="str">
        <f t="shared" si="8"/>
        <v>23</v>
      </c>
      <c r="X35" t="str">
        <f t="shared" si="9"/>
        <v>03</v>
      </c>
      <c r="Y35">
        <f t="shared" si="10"/>
        <v>2016</v>
      </c>
      <c r="Z35" t="str">
        <f>CONCATENATE(Y35,Parameters!$B$2,Working!X35,Parameters!$B$2,Working!W35)</f>
        <v>2016-03-23</v>
      </c>
    </row>
    <row r="36" spans="1:26" x14ac:dyDescent="0.25">
      <c r="A36" t="str">
        <f>'Sample data for eurobase'!A36</f>
        <v>3640936-1458747891-196</v>
      </c>
      <c r="B36" t="str">
        <f>'Sample data for eurobase'!B36</f>
        <v>APPROVED</v>
      </c>
      <c r="C36">
        <f>'Sample data for eurobase'!C36</f>
        <v>19.91</v>
      </c>
      <c r="D36" t="str">
        <f>'Sample data for eurobase'!D36</f>
        <v>EUR</v>
      </c>
      <c r="E36">
        <f>'Sample data for eurobase'!E36</f>
        <v>19.91</v>
      </c>
      <c r="F36" t="str">
        <f>'Sample data for eurobase'!F36</f>
        <v>EUR</v>
      </c>
      <c r="G36">
        <f>'Sample data for eurobase'!G36</f>
        <v>198.61</v>
      </c>
      <c r="H36" t="str">
        <f>'Sample data for eurobase'!H36</f>
        <v>NOK</v>
      </c>
      <c r="I36" t="str">
        <f>'Sample data for eurobase'!I36</f>
        <v>3DAUTH</v>
      </c>
      <c r="J36" t="str">
        <f>'Sample data for eurobase'!J36</f>
        <v>1573-1458747861-6705-4570376</v>
      </c>
      <c r="K36" s="5">
        <f>'Sample data for eurobase'!K36</f>
        <v>42452.655555555553</v>
      </c>
      <c r="L36">
        <f t="shared" si="0"/>
        <v>9.9753892516323468</v>
      </c>
      <c r="M36" t="str">
        <f t="shared" si="1"/>
        <v>Outright</v>
      </c>
      <c r="N36" t="str">
        <f t="shared" si="2"/>
        <v>Yes</v>
      </c>
      <c r="O36" t="str">
        <f t="shared" si="3"/>
        <v>EURNOK</v>
      </c>
      <c r="P36">
        <f>FIND(Parameters!$B$1,Working!A36)</f>
        <v>8</v>
      </c>
      <c r="Q36">
        <f>FIND(Parameters!$B$1,Working!A36,P36+1)</f>
        <v>19</v>
      </c>
      <c r="S36" t="str">
        <f t="shared" si="4"/>
        <v>3640936</v>
      </c>
      <c r="T36" t="str">
        <f t="shared" si="5"/>
        <v>1458747891</v>
      </c>
      <c r="U36" t="str">
        <f t="shared" si="6"/>
        <v>196</v>
      </c>
      <c r="V36" t="str">
        <f t="shared" si="7"/>
        <v>Original Amount [EUR 19.91], Merchant Amount [EUR 19.91], Customer Amount [NOK 198.61], Status [APPROVED], Operation [3DAUTH], UUID [3640936-1458747891-196]</v>
      </c>
      <c r="W36" t="str">
        <f t="shared" si="8"/>
        <v>23</v>
      </c>
      <c r="X36" t="str">
        <f t="shared" si="9"/>
        <v>03</v>
      </c>
      <c r="Y36">
        <f t="shared" si="10"/>
        <v>2016</v>
      </c>
      <c r="Z36" t="str">
        <f>CONCATENATE(Y36,Parameters!$B$2,Working!X36,Parameters!$B$2,Working!W36)</f>
        <v>2016-03-23</v>
      </c>
    </row>
    <row r="37" spans="1:26" x14ac:dyDescent="0.25">
      <c r="A37" t="str">
        <f>'Sample data for eurobase'!A37</f>
        <v>3640945-1458747896-216</v>
      </c>
      <c r="B37" t="str">
        <f>'Sample data for eurobase'!B37</f>
        <v>DECLINED</v>
      </c>
      <c r="C37">
        <f>'Sample data for eurobase'!C37</f>
        <v>12.14</v>
      </c>
      <c r="D37" t="str">
        <f>'Sample data for eurobase'!D37</f>
        <v>EUR</v>
      </c>
      <c r="E37">
        <f>'Sample data for eurobase'!E37</f>
        <v>12.14</v>
      </c>
      <c r="F37" t="str">
        <f>'Sample data for eurobase'!F37</f>
        <v>EUR</v>
      </c>
      <c r="G37">
        <f>'Sample data for eurobase'!G37</f>
        <v>41.18</v>
      </c>
      <c r="H37" t="str">
        <f>'Sample data for eurobase'!H37</f>
        <v>TRY</v>
      </c>
      <c r="I37" t="str">
        <f>'Sample data for eurobase'!I37</f>
        <v>3DAUTH</v>
      </c>
      <c r="J37" t="str">
        <f>'Sample data for eurobase'!J37</f>
        <v>10-1458747851-2134-3144536</v>
      </c>
      <c r="K37" s="5">
        <f>'Sample data for eurobase'!K37</f>
        <v>42452.655555555553</v>
      </c>
      <c r="L37">
        <f t="shared" si="0"/>
        <v>3.3920922570016474</v>
      </c>
      <c r="M37" t="str">
        <f t="shared" si="1"/>
        <v>Outright</v>
      </c>
      <c r="N37" t="str">
        <f t="shared" si="2"/>
        <v>No</v>
      </c>
      <c r="O37" t="str">
        <f t="shared" si="3"/>
        <v>EURTRY</v>
      </c>
      <c r="P37">
        <f>FIND(Parameters!$B$1,Working!A37)</f>
        <v>8</v>
      </c>
      <c r="Q37">
        <f>FIND(Parameters!$B$1,Working!A37,P37+1)</f>
        <v>19</v>
      </c>
      <c r="S37" t="str">
        <f t="shared" si="4"/>
        <v>3640945</v>
      </c>
      <c r="T37" t="str">
        <f t="shared" si="5"/>
        <v>1458747896</v>
      </c>
      <c r="U37" t="str">
        <f t="shared" si="6"/>
        <v>216</v>
      </c>
      <c r="V37" t="str">
        <f t="shared" si="7"/>
        <v>Original Amount [EUR 12.14], Merchant Amount [EUR 12.14], Customer Amount [TRY 41.18], Status [DECLINED], Operation [3DAUTH], UUID [3640945-1458747896-216]</v>
      </c>
      <c r="W37" t="str">
        <f t="shared" si="8"/>
        <v>23</v>
      </c>
      <c r="X37" t="str">
        <f t="shared" si="9"/>
        <v>03</v>
      </c>
      <c r="Y37">
        <f t="shared" si="10"/>
        <v>2016</v>
      </c>
      <c r="Z37" t="str">
        <f>CONCATENATE(Y37,Parameters!$B$2,Working!X37,Parameters!$B$2,Working!W37)</f>
        <v>2016-03-23</v>
      </c>
    </row>
    <row r="38" spans="1:26" x14ac:dyDescent="0.25">
      <c r="A38" t="str">
        <f>'Sample data for eurobase'!A38</f>
        <v>3640975-1458747918-216</v>
      </c>
      <c r="B38" t="str">
        <f>'Sample data for eurobase'!B38</f>
        <v>DECLINED</v>
      </c>
      <c r="C38">
        <f>'Sample data for eurobase'!C38</f>
        <v>31.13</v>
      </c>
      <c r="D38" t="str">
        <f>'Sample data for eurobase'!D38</f>
        <v>EUR</v>
      </c>
      <c r="E38">
        <f>'Sample data for eurobase'!E38</f>
        <v>31.13</v>
      </c>
      <c r="F38" t="str">
        <f>'Sample data for eurobase'!F38</f>
        <v>EUR</v>
      </c>
      <c r="G38">
        <f>'Sample data for eurobase'!G38</f>
        <v>105.6</v>
      </c>
      <c r="H38" t="str">
        <f>'Sample data for eurobase'!H38</f>
        <v>TRY</v>
      </c>
      <c r="I38" t="str">
        <f>'Sample data for eurobase'!I38</f>
        <v>3DAUTH</v>
      </c>
      <c r="J38" t="str">
        <f>'Sample data for eurobase'!J38</f>
        <v>10-1458747849-4909-4627223</v>
      </c>
      <c r="K38" s="5">
        <f>'Sample data for eurobase'!K38</f>
        <v>42452.65625</v>
      </c>
      <c r="L38">
        <f t="shared" si="0"/>
        <v>3.3922261484098941</v>
      </c>
      <c r="M38" t="str">
        <f t="shared" si="1"/>
        <v>Outright</v>
      </c>
      <c r="N38" t="str">
        <f t="shared" si="2"/>
        <v>No</v>
      </c>
      <c r="O38" t="str">
        <f t="shared" si="3"/>
        <v>EURTRY</v>
      </c>
      <c r="P38">
        <f>FIND(Parameters!$B$1,Working!A38)</f>
        <v>8</v>
      </c>
      <c r="Q38">
        <f>FIND(Parameters!$B$1,Working!A38,P38+1)</f>
        <v>19</v>
      </c>
      <c r="S38" t="str">
        <f t="shared" si="4"/>
        <v>3640975</v>
      </c>
      <c r="T38" t="str">
        <f t="shared" si="5"/>
        <v>1458747918</v>
      </c>
      <c r="U38" t="str">
        <f t="shared" si="6"/>
        <v>216</v>
      </c>
      <c r="V38" t="str">
        <f t="shared" si="7"/>
        <v>Original Amount [EUR 31.13], Merchant Amount [EUR 31.13], Customer Amount [TRY 105.6], Status [DECLINED], Operation [3DAUTH], UUID [3640975-1458747918-216]</v>
      </c>
      <c r="W38" t="str">
        <f t="shared" si="8"/>
        <v>23</v>
      </c>
      <c r="X38" t="str">
        <f t="shared" si="9"/>
        <v>03</v>
      </c>
      <c r="Y38">
        <f t="shared" si="10"/>
        <v>2016</v>
      </c>
      <c r="Z38" t="str">
        <f>CONCATENATE(Y38,Parameters!$B$2,Working!X38,Parameters!$B$2,Working!W38)</f>
        <v>2016-03-23</v>
      </c>
    </row>
    <row r="39" spans="1:26" x14ac:dyDescent="0.25">
      <c r="A39" t="str">
        <f>'Sample data for eurobase'!A39</f>
        <v>3640903-1458747840-224</v>
      </c>
      <c r="B39" t="str">
        <f>'Sample data for eurobase'!B39</f>
        <v>APPROVED</v>
      </c>
      <c r="C39">
        <f>'Sample data for eurobase'!C39</f>
        <v>1788.26</v>
      </c>
      <c r="D39" t="str">
        <f>'Sample data for eurobase'!D39</f>
        <v>EUR</v>
      </c>
      <c r="E39">
        <f>'Sample data for eurobase'!E39</f>
        <v>1788.26</v>
      </c>
      <c r="F39" t="str">
        <f>'Sample data for eurobase'!F39</f>
        <v>EUR</v>
      </c>
      <c r="G39">
        <f>'Sample data for eurobase'!G39</f>
        <v>237905.84</v>
      </c>
      <c r="H39" t="str">
        <f>'Sample data for eurobase'!H39</f>
        <v>JPY</v>
      </c>
      <c r="I39" t="str">
        <f>'Sample data for eurobase'!I39</f>
        <v>DIRECT</v>
      </c>
      <c r="J39" t="str">
        <f>'Sample data for eurobase'!J39</f>
        <v>12-1458747839-951-4437481</v>
      </c>
      <c r="K39" s="5">
        <f>'Sample data for eurobase'!K39</f>
        <v>42452.655555555553</v>
      </c>
      <c r="L39">
        <f t="shared" si="0"/>
        <v>133.03761198036079</v>
      </c>
      <c r="M39" t="str">
        <f t="shared" si="1"/>
        <v>Outright</v>
      </c>
      <c r="N39" t="str">
        <f t="shared" si="2"/>
        <v>Yes</v>
      </c>
      <c r="O39" t="str">
        <f t="shared" si="3"/>
        <v>EURJPY</v>
      </c>
      <c r="P39">
        <f>FIND(Parameters!$B$1,Working!A39)</f>
        <v>8</v>
      </c>
      <c r="Q39">
        <f>FIND(Parameters!$B$1,Working!A39,P39+1)</f>
        <v>19</v>
      </c>
      <c r="S39" t="str">
        <f t="shared" si="4"/>
        <v>3640903</v>
      </c>
      <c r="T39" t="str">
        <f t="shared" si="5"/>
        <v>1458747840</v>
      </c>
      <c r="U39" t="str">
        <f t="shared" si="6"/>
        <v>224</v>
      </c>
      <c r="V39" t="str">
        <f t="shared" si="7"/>
        <v>Original Amount [EUR 1788.26], Merchant Amount [EUR 1788.26], Customer Amount [JPY 237905.84], Status [APPROVED], Operation [DIRECT], UUID [3640903-1458747840-224]</v>
      </c>
      <c r="W39" t="str">
        <f t="shared" si="8"/>
        <v>23</v>
      </c>
      <c r="X39" t="str">
        <f t="shared" si="9"/>
        <v>03</v>
      </c>
      <c r="Y39">
        <f t="shared" si="10"/>
        <v>2016</v>
      </c>
      <c r="Z39" t="str">
        <f>CONCATENATE(Y39,Parameters!$B$2,Working!X39,Parameters!$B$2,Working!W39)</f>
        <v>2016-03-23</v>
      </c>
    </row>
    <row r="40" spans="1:26" x14ac:dyDescent="0.25">
      <c r="A40" t="str">
        <f>'Sample data for eurobase'!A40</f>
        <v>3640918-1458747867-107</v>
      </c>
      <c r="B40" t="str">
        <f>'Sample data for eurobase'!B40</f>
        <v>APPROVED</v>
      </c>
      <c r="C40">
        <f>'Sample data for eurobase'!C40</f>
        <v>30.98</v>
      </c>
      <c r="D40" t="str">
        <f>'Sample data for eurobase'!D40</f>
        <v>EUR</v>
      </c>
      <c r="E40">
        <f>'Sample data for eurobase'!E40</f>
        <v>30.98</v>
      </c>
      <c r="F40" t="str">
        <f>'Sample data for eurobase'!F40</f>
        <v>EUR</v>
      </c>
      <c r="G40">
        <f>'Sample data for eurobase'!G40</f>
        <v>105.09</v>
      </c>
      <c r="H40" t="str">
        <f>'Sample data for eurobase'!H40</f>
        <v>TRY</v>
      </c>
      <c r="I40" t="str">
        <f>'Sample data for eurobase'!I40</f>
        <v>3DAUTH</v>
      </c>
      <c r="J40" t="str">
        <f>'Sample data for eurobase'!J40</f>
        <v>578-1458747837-2731-728249</v>
      </c>
      <c r="K40" s="5">
        <f>'Sample data for eurobase'!K40</f>
        <v>42452.655555555553</v>
      </c>
      <c r="L40">
        <f t="shared" si="0"/>
        <v>3.3921885087153001</v>
      </c>
      <c r="M40" t="str">
        <f t="shared" si="1"/>
        <v>Outright</v>
      </c>
      <c r="N40" t="str">
        <f t="shared" si="2"/>
        <v>Yes</v>
      </c>
      <c r="O40" t="str">
        <f t="shared" si="3"/>
        <v>EURTRY</v>
      </c>
      <c r="P40">
        <f>FIND(Parameters!$B$1,Working!A40)</f>
        <v>8</v>
      </c>
      <c r="Q40">
        <f>FIND(Parameters!$B$1,Working!A40,P40+1)</f>
        <v>19</v>
      </c>
      <c r="S40" t="str">
        <f t="shared" si="4"/>
        <v>3640918</v>
      </c>
      <c r="T40" t="str">
        <f t="shared" si="5"/>
        <v>1458747867</v>
      </c>
      <c r="U40" t="str">
        <f t="shared" si="6"/>
        <v>107</v>
      </c>
      <c r="V40" t="str">
        <f t="shared" si="7"/>
        <v>Original Amount [EUR 30.98], Merchant Amount [EUR 30.98], Customer Amount [TRY 105.09], Status [APPROVED], Operation [3DAUTH], UUID [3640918-1458747867-107]</v>
      </c>
      <c r="W40" t="str">
        <f t="shared" si="8"/>
        <v>23</v>
      </c>
      <c r="X40" t="str">
        <f t="shared" si="9"/>
        <v>03</v>
      </c>
      <c r="Y40">
        <f t="shared" si="10"/>
        <v>2016</v>
      </c>
      <c r="Z40" t="str">
        <f>CONCATENATE(Y40,Parameters!$B$2,Working!X40,Parameters!$B$2,Working!W40)</f>
        <v>2016-03-23</v>
      </c>
    </row>
    <row r="41" spans="1:26" x14ac:dyDescent="0.25">
      <c r="A41" t="str">
        <f>'Sample data for eurobase'!A41</f>
        <v>3640897-1458747835-187</v>
      </c>
      <c r="B41" t="str">
        <f>'Sample data for eurobase'!B41</f>
        <v>APPROVED</v>
      </c>
      <c r="C41">
        <f>'Sample data for eurobase'!C41</f>
        <v>31.74</v>
      </c>
      <c r="D41" t="str">
        <f>'Sample data for eurobase'!D41</f>
        <v>EUR</v>
      </c>
      <c r="E41">
        <f>'Sample data for eurobase'!E41</f>
        <v>31.74</v>
      </c>
      <c r="F41" t="str">
        <f>'Sample data for eurobase'!F41</f>
        <v>EUR</v>
      </c>
      <c r="G41">
        <f>'Sample data for eurobase'!G41</f>
        <v>316.62</v>
      </c>
      <c r="H41" t="str">
        <f>'Sample data for eurobase'!H41</f>
        <v>NOK</v>
      </c>
      <c r="I41" t="str">
        <f>'Sample data for eurobase'!I41</f>
        <v>DIRECT</v>
      </c>
      <c r="J41" t="str">
        <f>'Sample data for eurobase'!J41</f>
        <v>346-1458747834-9711-2739552</v>
      </c>
      <c r="K41" s="5">
        <f>'Sample data for eurobase'!K41</f>
        <v>42452.654861111114</v>
      </c>
      <c r="L41">
        <f t="shared" si="0"/>
        <v>9.9754253308128558</v>
      </c>
      <c r="M41" t="str">
        <f t="shared" si="1"/>
        <v>Outright</v>
      </c>
      <c r="N41" t="str">
        <f t="shared" si="2"/>
        <v>Yes</v>
      </c>
      <c r="O41" t="str">
        <f t="shared" si="3"/>
        <v>EURNOK</v>
      </c>
      <c r="P41">
        <f>FIND(Parameters!$B$1,Working!A41)</f>
        <v>8</v>
      </c>
      <c r="Q41">
        <f>FIND(Parameters!$B$1,Working!A41,P41+1)</f>
        <v>19</v>
      </c>
      <c r="S41" t="str">
        <f t="shared" si="4"/>
        <v>3640897</v>
      </c>
      <c r="T41" t="str">
        <f t="shared" si="5"/>
        <v>1458747835</v>
      </c>
      <c r="U41" t="str">
        <f t="shared" si="6"/>
        <v>187</v>
      </c>
      <c r="V41" t="str">
        <f t="shared" si="7"/>
        <v>Original Amount [EUR 31.74], Merchant Amount [EUR 31.74], Customer Amount [NOK 316.62], Status [APPROVED], Operation [DIRECT], UUID [3640897-1458747835-187]</v>
      </c>
      <c r="W41" t="str">
        <f t="shared" si="8"/>
        <v>23</v>
      </c>
      <c r="X41" t="str">
        <f t="shared" si="9"/>
        <v>03</v>
      </c>
      <c r="Y41">
        <f t="shared" si="10"/>
        <v>2016</v>
      </c>
      <c r="Z41" t="str">
        <f>CONCATENATE(Y41,Parameters!$B$2,Working!X41,Parameters!$B$2,Working!W41)</f>
        <v>2016-03-23</v>
      </c>
    </row>
    <row r="42" spans="1:26" x14ac:dyDescent="0.25">
      <c r="A42" t="str">
        <f>'Sample data for eurobase'!A42</f>
        <v>3640912-1458747854-56</v>
      </c>
      <c r="B42" t="str">
        <f>'Sample data for eurobase'!B42</f>
        <v>DECLINED</v>
      </c>
      <c r="C42">
        <f>'Sample data for eurobase'!C42</f>
        <v>16.7</v>
      </c>
      <c r="D42" t="str">
        <f>'Sample data for eurobase'!D42</f>
        <v>EUR</v>
      </c>
      <c r="E42">
        <f>'Sample data for eurobase'!E42</f>
        <v>16.7</v>
      </c>
      <c r="F42" t="str">
        <f>'Sample data for eurobase'!F42</f>
        <v>EUR</v>
      </c>
      <c r="G42">
        <f>'Sample data for eurobase'!G42</f>
        <v>56.65</v>
      </c>
      <c r="H42" t="str">
        <f>'Sample data for eurobase'!H42</f>
        <v>TRY</v>
      </c>
      <c r="I42" t="str">
        <f>'Sample data for eurobase'!I42</f>
        <v>3DAUTH</v>
      </c>
      <c r="J42">
        <f>'Sample data for eurobase'!J42</f>
        <v>30102330</v>
      </c>
      <c r="K42" s="5">
        <f>'Sample data for eurobase'!K42</f>
        <v>42452.655555555553</v>
      </c>
      <c r="L42">
        <f t="shared" si="0"/>
        <v>3.3922155688622757</v>
      </c>
      <c r="M42" t="str">
        <f t="shared" si="1"/>
        <v>Outright</v>
      </c>
      <c r="N42" t="str">
        <f t="shared" si="2"/>
        <v>No</v>
      </c>
      <c r="O42" t="str">
        <f t="shared" si="3"/>
        <v>EURTRY</v>
      </c>
      <c r="P42">
        <f>FIND(Parameters!$B$1,Working!A42)</f>
        <v>8</v>
      </c>
      <c r="Q42">
        <f>FIND(Parameters!$B$1,Working!A42,P42+1)</f>
        <v>19</v>
      </c>
      <c r="S42" t="str">
        <f t="shared" si="4"/>
        <v>3640912</v>
      </c>
      <c r="T42" t="str">
        <f t="shared" si="5"/>
        <v>1458747854</v>
      </c>
      <c r="U42" t="str">
        <f t="shared" si="6"/>
        <v>56</v>
      </c>
      <c r="V42" t="str">
        <f t="shared" si="7"/>
        <v>Original Amount [EUR 16.7], Merchant Amount [EUR 16.7], Customer Amount [TRY 56.65], Status [DECLINED], Operation [3DAUTH], UUID [3640912-1458747854-56]</v>
      </c>
      <c r="W42" t="str">
        <f t="shared" si="8"/>
        <v>23</v>
      </c>
      <c r="X42" t="str">
        <f t="shared" si="9"/>
        <v>03</v>
      </c>
      <c r="Y42">
        <f t="shared" si="10"/>
        <v>2016</v>
      </c>
      <c r="Z42" t="str">
        <f>CONCATENATE(Y42,Parameters!$B$2,Working!X42,Parameters!$B$2,Working!W42)</f>
        <v>2016-03-23</v>
      </c>
    </row>
    <row r="43" spans="1:26" x14ac:dyDescent="0.25">
      <c r="A43" t="str">
        <f>'Sample data for eurobase'!A43</f>
        <v>3640891-1458747828-171</v>
      </c>
      <c r="B43" t="str">
        <f>'Sample data for eurobase'!B43</f>
        <v>DECLINED</v>
      </c>
      <c r="C43">
        <f>'Sample data for eurobase'!C43</f>
        <v>30</v>
      </c>
      <c r="D43" t="str">
        <f>'Sample data for eurobase'!D43</f>
        <v>EUR</v>
      </c>
      <c r="E43">
        <f>'Sample data for eurobase'!E43</f>
        <v>30</v>
      </c>
      <c r="F43" t="str">
        <f>'Sample data for eurobase'!F43</f>
        <v>EUR</v>
      </c>
      <c r="G43">
        <f>'Sample data for eurobase'!G43</f>
        <v>299.27</v>
      </c>
      <c r="H43" t="str">
        <f>'Sample data for eurobase'!H43</f>
        <v>NOK</v>
      </c>
      <c r="I43" t="str">
        <f>'Sample data for eurobase'!I43</f>
        <v>DIRECT</v>
      </c>
      <c r="J43" t="str">
        <f>'Sample data for eurobase'!J43</f>
        <v>34-1458747828-0734-4116199</v>
      </c>
      <c r="K43" s="5">
        <f>'Sample data for eurobase'!K43</f>
        <v>42452.654861111114</v>
      </c>
      <c r="L43">
        <f t="shared" si="0"/>
        <v>9.9756666666666653</v>
      </c>
      <c r="M43" t="str">
        <f t="shared" si="1"/>
        <v>Outright</v>
      </c>
      <c r="N43" t="str">
        <f t="shared" si="2"/>
        <v>No</v>
      </c>
      <c r="O43" t="str">
        <f t="shared" si="3"/>
        <v>EURNOK</v>
      </c>
      <c r="P43">
        <f>FIND(Parameters!$B$1,Working!A43)</f>
        <v>8</v>
      </c>
      <c r="Q43">
        <f>FIND(Parameters!$B$1,Working!A43,P43+1)</f>
        <v>19</v>
      </c>
      <c r="S43" t="str">
        <f t="shared" si="4"/>
        <v>3640891</v>
      </c>
      <c r="T43" t="str">
        <f t="shared" si="5"/>
        <v>1458747828</v>
      </c>
      <c r="U43" t="str">
        <f t="shared" si="6"/>
        <v>171</v>
      </c>
      <c r="V43" t="str">
        <f t="shared" si="7"/>
        <v>Original Amount [EUR 30], Merchant Amount [EUR 30], Customer Amount [NOK 299.27], Status [DECLINED], Operation [DIRECT], UUID [3640891-1458747828-171]</v>
      </c>
      <c r="W43" t="str">
        <f t="shared" si="8"/>
        <v>23</v>
      </c>
      <c r="X43" t="str">
        <f t="shared" si="9"/>
        <v>03</v>
      </c>
      <c r="Y43">
        <f t="shared" si="10"/>
        <v>2016</v>
      </c>
      <c r="Z43" t="str">
        <f>CONCATENATE(Y43,Parameters!$B$2,Working!X43,Parameters!$B$2,Working!W43)</f>
        <v>2016-03-23</v>
      </c>
    </row>
    <row r="44" spans="1:26" x14ac:dyDescent="0.25">
      <c r="A44" t="str">
        <f>'Sample data for eurobase'!A44</f>
        <v>3640888-1458747823-224</v>
      </c>
      <c r="B44" t="str">
        <f>'Sample data for eurobase'!B44</f>
        <v>APPROVED</v>
      </c>
      <c r="C44">
        <f>'Sample data for eurobase'!C44</f>
        <v>9.1199999999999992</v>
      </c>
      <c r="D44" t="str">
        <f>'Sample data for eurobase'!D44</f>
        <v>EUR</v>
      </c>
      <c r="E44">
        <f>'Sample data for eurobase'!E44</f>
        <v>9.1199999999999992</v>
      </c>
      <c r="F44" t="str">
        <f>'Sample data for eurobase'!F44</f>
        <v>EUR</v>
      </c>
      <c r="G44">
        <f>'Sample data for eurobase'!G44</f>
        <v>1213.31</v>
      </c>
      <c r="H44" t="str">
        <f>'Sample data for eurobase'!H44</f>
        <v>JPY</v>
      </c>
      <c r="I44" t="str">
        <f>'Sample data for eurobase'!I44</f>
        <v>DIRECT</v>
      </c>
      <c r="J44" t="str">
        <f>'Sample data for eurobase'!J44</f>
        <v>12-1458747822-5893-3880573</v>
      </c>
      <c r="K44" s="5">
        <f>'Sample data for eurobase'!K44</f>
        <v>42452.654861111114</v>
      </c>
      <c r="L44">
        <f t="shared" si="0"/>
        <v>133.03837719298247</v>
      </c>
      <c r="M44" t="str">
        <f t="shared" si="1"/>
        <v>Outright</v>
      </c>
      <c r="N44" t="str">
        <f t="shared" si="2"/>
        <v>Yes</v>
      </c>
      <c r="O44" t="str">
        <f t="shared" si="3"/>
        <v>EURJPY</v>
      </c>
      <c r="P44">
        <f>FIND(Parameters!$B$1,Working!A44)</f>
        <v>8</v>
      </c>
      <c r="Q44">
        <f>FIND(Parameters!$B$1,Working!A44,P44+1)</f>
        <v>19</v>
      </c>
      <c r="S44" t="str">
        <f t="shared" si="4"/>
        <v>3640888</v>
      </c>
      <c r="T44" t="str">
        <f t="shared" si="5"/>
        <v>1458747823</v>
      </c>
      <c r="U44" t="str">
        <f t="shared" si="6"/>
        <v>224</v>
      </c>
      <c r="V44" t="str">
        <f t="shared" si="7"/>
        <v>Original Amount [EUR 9.12], Merchant Amount [EUR 9.12], Customer Amount [JPY 1213.31], Status [APPROVED], Operation [DIRECT], UUID [3640888-1458747823-224]</v>
      </c>
      <c r="W44" t="str">
        <f t="shared" si="8"/>
        <v>23</v>
      </c>
      <c r="X44" t="str">
        <f t="shared" si="9"/>
        <v>03</v>
      </c>
      <c r="Y44">
        <f t="shared" si="10"/>
        <v>2016</v>
      </c>
      <c r="Z44" t="str">
        <f>CONCATENATE(Y44,Parameters!$B$2,Working!X44,Parameters!$B$2,Working!W44)</f>
        <v>2016-03-23</v>
      </c>
    </row>
    <row r="45" spans="1:26" x14ac:dyDescent="0.25">
      <c r="A45" t="str">
        <f>'Sample data for eurobase'!A45</f>
        <v>3640885-1458747818-199</v>
      </c>
      <c r="B45" t="str">
        <f>'Sample data for eurobase'!B45</f>
        <v>DECLINED</v>
      </c>
      <c r="C45">
        <f>'Sample data for eurobase'!C45</f>
        <v>21.73</v>
      </c>
      <c r="D45" t="str">
        <f>'Sample data for eurobase'!D45</f>
        <v>EUR</v>
      </c>
      <c r="E45">
        <f>'Sample data for eurobase'!E45</f>
        <v>21.73</v>
      </c>
      <c r="F45" t="str">
        <f>'Sample data for eurobase'!F45</f>
        <v>EUR</v>
      </c>
      <c r="G45">
        <f>'Sample data for eurobase'!G45</f>
        <v>216.77</v>
      </c>
      <c r="H45" t="str">
        <f>'Sample data for eurobase'!H45</f>
        <v>NOK</v>
      </c>
      <c r="I45" t="str">
        <f>'Sample data for eurobase'!I45</f>
        <v>DIRECT</v>
      </c>
      <c r="J45" t="str">
        <f>'Sample data for eurobase'!J45</f>
        <v>424-1458747817-692-4370920</v>
      </c>
      <c r="K45" s="5">
        <f>'Sample data for eurobase'!K45</f>
        <v>42452.654861111114</v>
      </c>
      <c r="L45">
        <f t="shared" si="0"/>
        <v>9.9756097560975618</v>
      </c>
      <c r="M45" t="str">
        <f t="shared" si="1"/>
        <v>Outright</v>
      </c>
      <c r="N45" t="str">
        <f t="shared" si="2"/>
        <v>No</v>
      </c>
      <c r="O45" t="str">
        <f t="shared" si="3"/>
        <v>EURNOK</v>
      </c>
      <c r="P45">
        <f>FIND(Parameters!$B$1,Working!A45)</f>
        <v>8</v>
      </c>
      <c r="Q45">
        <f>FIND(Parameters!$B$1,Working!A45,P45+1)</f>
        <v>19</v>
      </c>
      <c r="S45" t="str">
        <f t="shared" si="4"/>
        <v>3640885</v>
      </c>
      <c r="T45" t="str">
        <f t="shared" si="5"/>
        <v>1458747818</v>
      </c>
      <c r="U45" t="str">
        <f t="shared" si="6"/>
        <v>199</v>
      </c>
      <c r="V45" t="str">
        <f t="shared" si="7"/>
        <v>Original Amount [EUR 21.73], Merchant Amount [EUR 21.73], Customer Amount [NOK 216.77], Status [DECLINED], Operation [DIRECT], UUID [3640885-1458747818-199]</v>
      </c>
      <c r="W45" t="str">
        <f t="shared" si="8"/>
        <v>23</v>
      </c>
      <c r="X45" t="str">
        <f t="shared" si="9"/>
        <v>03</v>
      </c>
      <c r="Y45">
        <f t="shared" si="10"/>
        <v>2016</v>
      </c>
      <c r="Z45" t="str">
        <f>CONCATENATE(Y45,Parameters!$B$2,Working!X45,Parameters!$B$2,Working!W45)</f>
        <v>2016-03-23</v>
      </c>
    </row>
    <row r="46" spans="1:26" x14ac:dyDescent="0.25">
      <c r="A46" t="str">
        <f>'Sample data for eurobase'!A46</f>
        <v>3640879-1458747809-96</v>
      </c>
      <c r="B46" t="str">
        <f>'Sample data for eurobase'!B46</f>
        <v>WAITING</v>
      </c>
      <c r="C46">
        <f>'Sample data for eurobase'!C46</f>
        <v>350</v>
      </c>
      <c r="D46" t="str">
        <f>'Sample data for eurobase'!D46</f>
        <v>TRY</v>
      </c>
      <c r="E46">
        <f>'Sample data for eurobase'!E46</f>
        <v>350</v>
      </c>
      <c r="F46" t="str">
        <f>'Sample data for eurobase'!F46</f>
        <v>TRY</v>
      </c>
      <c r="G46">
        <f>'Sample data for eurobase'!G46</f>
        <v>350</v>
      </c>
      <c r="H46" t="str">
        <f>'Sample data for eurobase'!H46</f>
        <v>TRY</v>
      </c>
      <c r="I46" t="str">
        <f>'Sample data for eurobase'!I46</f>
        <v>3D</v>
      </c>
      <c r="J46" t="str">
        <f>'Sample data for eurobase'!J46</f>
        <v>WC-10622</v>
      </c>
      <c r="K46" s="5">
        <f>'Sample data for eurobase'!K46</f>
        <v>42452.654861111114</v>
      </c>
      <c r="L46">
        <f t="shared" si="0"/>
        <v>1</v>
      </c>
      <c r="M46" t="str">
        <f t="shared" si="1"/>
        <v>No</v>
      </c>
      <c r="N46" t="str">
        <f t="shared" si="2"/>
        <v>Yes</v>
      </c>
      <c r="O46" t="str">
        <f t="shared" si="3"/>
        <v>TRYTRY</v>
      </c>
      <c r="P46">
        <f>FIND(Parameters!$B$1,Working!A46)</f>
        <v>8</v>
      </c>
      <c r="Q46">
        <f>FIND(Parameters!$B$1,Working!A46,P46+1)</f>
        <v>19</v>
      </c>
      <c r="S46" t="str">
        <f t="shared" si="4"/>
        <v>3640879</v>
      </c>
      <c r="T46" t="str">
        <f t="shared" si="5"/>
        <v>1458747809</v>
      </c>
      <c r="U46" t="str">
        <f t="shared" si="6"/>
        <v>96</v>
      </c>
      <c r="V46" t="str">
        <f t="shared" si="7"/>
        <v>Original Amount [TRY 350], Merchant Amount [TRY 350], Customer Amount [TRY 350], Status [WAITING], Operation [3D], UUID [3640879-1458747809-96]</v>
      </c>
      <c r="W46" t="str">
        <f t="shared" si="8"/>
        <v>23</v>
      </c>
      <c r="X46" t="str">
        <f t="shared" si="9"/>
        <v>03</v>
      </c>
      <c r="Y46">
        <f t="shared" si="10"/>
        <v>2016</v>
      </c>
      <c r="Z46" t="str">
        <f>CONCATENATE(Y46,Parameters!$B$2,Working!X46,Parameters!$B$2,Working!W46)</f>
        <v>2016-03-23</v>
      </c>
    </row>
    <row r="47" spans="1:26" x14ac:dyDescent="0.25">
      <c r="A47" t="str">
        <f>'Sample data for eurobase'!A47</f>
        <v>3640876-1458747808-187</v>
      </c>
      <c r="B47" t="str">
        <f>'Sample data for eurobase'!B47</f>
        <v>DECLINED</v>
      </c>
      <c r="C47">
        <f>'Sample data for eurobase'!C47</f>
        <v>37.03</v>
      </c>
      <c r="D47" t="str">
        <f>'Sample data for eurobase'!D47</f>
        <v>EUR</v>
      </c>
      <c r="E47">
        <f>'Sample data for eurobase'!E47</f>
        <v>37.03</v>
      </c>
      <c r="F47" t="str">
        <f>'Sample data for eurobase'!F47</f>
        <v>EUR</v>
      </c>
      <c r="G47">
        <f>'Sample data for eurobase'!G47</f>
        <v>369.39</v>
      </c>
      <c r="H47" t="str">
        <f>'Sample data for eurobase'!H47</f>
        <v>NOK</v>
      </c>
      <c r="I47" t="str">
        <f>'Sample data for eurobase'!I47</f>
        <v>DIRECT</v>
      </c>
      <c r="J47" t="str">
        <f>'Sample data for eurobase'!J47</f>
        <v>346-1458747808-0896-2739552</v>
      </c>
      <c r="K47" s="5">
        <f>'Sample data for eurobase'!K47</f>
        <v>42452.654861111114</v>
      </c>
      <c r="L47">
        <f t="shared" si="0"/>
        <v>9.975425330812854</v>
      </c>
      <c r="M47" t="str">
        <f t="shared" si="1"/>
        <v>Outright</v>
      </c>
      <c r="N47" t="str">
        <f t="shared" si="2"/>
        <v>No</v>
      </c>
      <c r="O47" t="str">
        <f t="shared" si="3"/>
        <v>EURNOK</v>
      </c>
      <c r="P47">
        <f>FIND(Parameters!$B$1,Working!A47)</f>
        <v>8</v>
      </c>
      <c r="Q47">
        <f>FIND(Parameters!$B$1,Working!A47,P47+1)</f>
        <v>19</v>
      </c>
      <c r="S47" t="str">
        <f t="shared" si="4"/>
        <v>3640876</v>
      </c>
      <c r="T47" t="str">
        <f t="shared" si="5"/>
        <v>1458747808</v>
      </c>
      <c r="U47" t="str">
        <f t="shared" si="6"/>
        <v>187</v>
      </c>
      <c r="V47" t="str">
        <f t="shared" si="7"/>
        <v>Original Amount [EUR 37.03], Merchant Amount [EUR 37.03], Customer Amount [NOK 369.39], Status [DECLINED], Operation [DIRECT], UUID [3640876-1458747808-187]</v>
      </c>
      <c r="W47" t="str">
        <f t="shared" si="8"/>
        <v>23</v>
      </c>
      <c r="X47" t="str">
        <f t="shared" si="9"/>
        <v>03</v>
      </c>
      <c r="Y47">
        <f t="shared" si="10"/>
        <v>2016</v>
      </c>
      <c r="Z47" t="str">
        <f>CONCATENATE(Y47,Parameters!$B$2,Working!X47,Parameters!$B$2,Working!W47)</f>
        <v>2016-03-23</v>
      </c>
    </row>
    <row r="48" spans="1:26" x14ac:dyDescent="0.25">
      <c r="A48" t="str">
        <f>'Sample data for eurobase'!A48</f>
        <v>3640873-1458747794-199</v>
      </c>
      <c r="B48" t="str">
        <f>'Sample data for eurobase'!B48</f>
        <v>DECLINED</v>
      </c>
      <c r="C48">
        <f>'Sample data for eurobase'!C48</f>
        <v>76.05</v>
      </c>
      <c r="D48" t="str">
        <f>'Sample data for eurobase'!D48</f>
        <v>EUR</v>
      </c>
      <c r="E48">
        <f>'Sample data for eurobase'!E48</f>
        <v>76.05</v>
      </c>
      <c r="F48" t="str">
        <f>'Sample data for eurobase'!F48</f>
        <v>EUR</v>
      </c>
      <c r="G48">
        <f>'Sample data for eurobase'!G48</f>
        <v>758.63</v>
      </c>
      <c r="H48" t="str">
        <f>'Sample data for eurobase'!H48</f>
        <v>NOK</v>
      </c>
      <c r="I48" t="str">
        <f>'Sample data for eurobase'!I48</f>
        <v>DIRECT</v>
      </c>
      <c r="J48" t="str">
        <f>'Sample data for eurobase'!J48</f>
        <v>424-1458747793-7119-4370920</v>
      </c>
      <c r="K48" s="5">
        <f>'Sample data for eurobase'!K48</f>
        <v>42452.654861111114</v>
      </c>
      <c r="L48">
        <f t="shared" si="0"/>
        <v>9.9754109138724534</v>
      </c>
      <c r="M48" t="str">
        <f t="shared" si="1"/>
        <v>Outright</v>
      </c>
      <c r="N48" t="str">
        <f t="shared" si="2"/>
        <v>No</v>
      </c>
      <c r="O48" t="str">
        <f t="shared" si="3"/>
        <v>EURNOK</v>
      </c>
      <c r="P48">
        <f>FIND(Parameters!$B$1,Working!A48)</f>
        <v>8</v>
      </c>
      <c r="Q48">
        <f>FIND(Parameters!$B$1,Working!A48,P48+1)</f>
        <v>19</v>
      </c>
      <c r="S48" t="str">
        <f t="shared" si="4"/>
        <v>3640873</v>
      </c>
      <c r="T48" t="str">
        <f t="shared" si="5"/>
        <v>1458747794</v>
      </c>
      <c r="U48" t="str">
        <f t="shared" si="6"/>
        <v>199</v>
      </c>
      <c r="V48" t="str">
        <f t="shared" si="7"/>
        <v>Original Amount [EUR 76.05], Merchant Amount [EUR 76.05], Customer Amount [NOK 758.63], Status [DECLINED], Operation [DIRECT], UUID [3640873-1458747794-199]</v>
      </c>
      <c r="W48" t="str">
        <f t="shared" si="8"/>
        <v>23</v>
      </c>
      <c r="X48" t="str">
        <f t="shared" si="9"/>
        <v>03</v>
      </c>
      <c r="Y48">
        <f t="shared" si="10"/>
        <v>2016</v>
      </c>
      <c r="Z48" t="str">
        <f>CONCATENATE(Y48,Parameters!$B$2,Working!X48,Parameters!$B$2,Working!W48)</f>
        <v>2016-03-23</v>
      </c>
    </row>
    <row r="49" spans="1:26" x14ac:dyDescent="0.25">
      <c r="A49" t="str">
        <f>'Sample data for eurobase'!A49</f>
        <v>3640864-1458747788-160</v>
      </c>
      <c r="B49" t="str">
        <f>'Sample data for eurobase'!B49</f>
        <v>APPROVED</v>
      </c>
      <c r="C49">
        <f>'Sample data for eurobase'!C49</f>
        <v>15.53</v>
      </c>
      <c r="D49" t="str">
        <f>'Sample data for eurobase'!D49</f>
        <v>EUR</v>
      </c>
      <c r="E49">
        <f>'Sample data for eurobase'!E49</f>
        <v>15.53</v>
      </c>
      <c r="F49" t="str">
        <f>'Sample data for eurobase'!F49</f>
        <v>EUR</v>
      </c>
      <c r="G49">
        <f>'Sample data for eurobase'!G49</f>
        <v>12.94</v>
      </c>
      <c r="H49" t="str">
        <f>'Sample data for eurobase'!H49</f>
        <v>GBP</v>
      </c>
      <c r="I49" t="str">
        <f>'Sample data for eurobase'!I49</f>
        <v>3DAUTH</v>
      </c>
      <c r="J49" t="str">
        <f>'Sample data for eurobase'!J49</f>
        <v>598-1458747780-1495-630068</v>
      </c>
      <c r="K49" s="5">
        <f>'Sample data for eurobase'!K49</f>
        <v>42452.654861111114</v>
      </c>
      <c r="L49">
        <f t="shared" si="0"/>
        <v>0.83322601416613007</v>
      </c>
      <c r="M49" t="str">
        <f t="shared" si="1"/>
        <v>Outright</v>
      </c>
      <c r="N49" t="str">
        <f t="shared" si="2"/>
        <v>Yes</v>
      </c>
      <c r="O49" t="str">
        <f t="shared" si="3"/>
        <v>EURGBP</v>
      </c>
      <c r="P49">
        <f>FIND(Parameters!$B$1,Working!A49)</f>
        <v>8</v>
      </c>
      <c r="Q49">
        <f>FIND(Parameters!$B$1,Working!A49,P49+1)</f>
        <v>19</v>
      </c>
      <c r="S49" t="str">
        <f t="shared" si="4"/>
        <v>3640864</v>
      </c>
      <c r="T49" t="str">
        <f t="shared" si="5"/>
        <v>1458747788</v>
      </c>
      <c r="U49" t="str">
        <f t="shared" si="6"/>
        <v>160</v>
      </c>
      <c r="V49" t="str">
        <f t="shared" si="7"/>
        <v>Original Amount [EUR 15.53], Merchant Amount [EUR 15.53], Customer Amount [GBP 12.94], Status [APPROVED], Operation [3DAUTH], UUID [3640864-1458747788-160]</v>
      </c>
      <c r="W49" t="str">
        <f t="shared" si="8"/>
        <v>23</v>
      </c>
      <c r="X49" t="str">
        <f t="shared" si="9"/>
        <v>03</v>
      </c>
      <c r="Y49">
        <f t="shared" si="10"/>
        <v>2016</v>
      </c>
      <c r="Z49" t="str">
        <f>CONCATENATE(Y49,Parameters!$B$2,Working!X49,Parameters!$B$2,Working!W49)</f>
        <v>2016-03-23</v>
      </c>
    </row>
    <row r="50" spans="1:26" x14ac:dyDescent="0.25">
      <c r="A50" t="str">
        <f>'Sample data for eurobase'!A50</f>
        <v>3640855-1458747780-224</v>
      </c>
      <c r="B50" t="str">
        <f>'Sample data for eurobase'!B50</f>
        <v>APPROVED</v>
      </c>
      <c r="C50">
        <f>'Sample data for eurobase'!C50</f>
        <v>182.39</v>
      </c>
      <c r="D50" t="str">
        <f>'Sample data for eurobase'!D50</f>
        <v>EUR</v>
      </c>
      <c r="E50">
        <f>'Sample data for eurobase'!E50</f>
        <v>182.39</v>
      </c>
      <c r="F50" t="str">
        <f>'Sample data for eurobase'!F50</f>
        <v>EUR</v>
      </c>
      <c r="G50">
        <f>'Sample data for eurobase'!G50</f>
        <v>24264.73</v>
      </c>
      <c r="H50" t="str">
        <f>'Sample data for eurobase'!H50</f>
        <v>JPY</v>
      </c>
      <c r="I50" t="str">
        <f>'Sample data for eurobase'!I50</f>
        <v>DIRECT</v>
      </c>
      <c r="J50" t="str">
        <f>'Sample data for eurobase'!J50</f>
        <v>12-1458747779-6883-3470288</v>
      </c>
      <c r="K50" s="5">
        <f>'Sample data for eurobase'!K50</f>
        <v>42452.654861111114</v>
      </c>
      <c r="L50">
        <f t="shared" si="0"/>
        <v>133.03761171116838</v>
      </c>
      <c r="M50" t="str">
        <f t="shared" si="1"/>
        <v>Outright</v>
      </c>
      <c r="N50" t="str">
        <f t="shared" si="2"/>
        <v>Yes</v>
      </c>
      <c r="O50" t="str">
        <f t="shared" si="3"/>
        <v>EURJPY</v>
      </c>
      <c r="P50">
        <f>FIND(Parameters!$B$1,Working!A50)</f>
        <v>8</v>
      </c>
      <c r="Q50">
        <f>FIND(Parameters!$B$1,Working!A50,P50+1)</f>
        <v>19</v>
      </c>
      <c r="S50" t="str">
        <f t="shared" si="4"/>
        <v>3640855</v>
      </c>
      <c r="T50" t="str">
        <f t="shared" si="5"/>
        <v>1458747780</v>
      </c>
      <c r="U50" t="str">
        <f t="shared" si="6"/>
        <v>224</v>
      </c>
      <c r="V50" t="str">
        <f t="shared" si="7"/>
        <v>Original Amount [EUR 182.39], Merchant Amount [EUR 182.39], Customer Amount [JPY 24264.73], Status [APPROVED], Operation [DIRECT], UUID [3640855-1458747780-224]</v>
      </c>
      <c r="W50" t="str">
        <f t="shared" si="8"/>
        <v>23</v>
      </c>
      <c r="X50" t="str">
        <f t="shared" si="9"/>
        <v>03</v>
      </c>
      <c r="Y50">
        <f t="shared" si="10"/>
        <v>2016</v>
      </c>
      <c r="Z50" t="str">
        <f>CONCATENATE(Y50,Parameters!$B$2,Working!X50,Parameters!$B$2,Working!W50)</f>
        <v>2016-03-23</v>
      </c>
    </row>
  </sheetData>
  <autoFilter ref="A1:U5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8910</v>
      </c>
      <c r="B1" t="s">
        <v>8911</v>
      </c>
    </row>
    <row r="2" spans="1:2" x14ac:dyDescent="0.25">
      <c r="A2" t="s">
        <v>8932</v>
      </c>
      <c r="B2" t="s">
        <v>8911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</cols>
  <sheetData>
    <row r="2" spans="1:2" x14ac:dyDescent="0.25">
      <c r="A2" t="s">
        <v>0</v>
      </c>
      <c r="B2" t="s">
        <v>8895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8896</v>
      </c>
    </row>
    <row r="12" spans="1:2" x14ac:dyDescent="0.25">
      <c r="A12" t="s">
        <v>10</v>
      </c>
      <c r="B12" t="s">
        <v>8894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sqref="A1:D1048576"/>
    </sheetView>
  </sheetViews>
  <sheetFormatPr defaultRowHeight="15" x14ac:dyDescent="0.25"/>
  <cols>
    <col min="1" max="1" width="10.7109375" style="8" bestFit="1" customWidth="1"/>
    <col min="2" max="2" width="9.28515625" bestFit="1" customWidth="1"/>
    <col min="3" max="3" width="17" bestFit="1" customWidth="1"/>
    <col min="5" max="5" width="11.5703125" bestFit="1" customWidth="1"/>
    <col min="6" max="6" width="13.7109375" bestFit="1" customWidth="1"/>
    <col min="7" max="7" width="15.5703125" bestFit="1" customWidth="1"/>
    <col min="8" max="8" width="12.85546875" bestFit="1" customWidth="1"/>
    <col min="9" max="9" width="5.42578125" bestFit="1" customWidth="1"/>
    <col min="10" max="10" width="10.7109375" style="8" bestFit="1" customWidth="1"/>
  </cols>
  <sheetData>
    <row r="1" spans="1:11" x14ac:dyDescent="0.25">
      <c r="A1" s="7" t="s">
        <v>8913</v>
      </c>
      <c r="B1" s="6" t="s">
        <v>8914</v>
      </c>
      <c r="C1" s="6" t="s">
        <v>8915</v>
      </c>
      <c r="D1" s="6" t="s">
        <v>8916</v>
      </c>
      <c r="E1" s="6" t="s">
        <v>8901</v>
      </c>
      <c r="F1" s="6" t="s">
        <v>8917</v>
      </c>
      <c r="G1" s="6" t="s">
        <v>8918</v>
      </c>
      <c r="H1" s="6" t="s">
        <v>8919</v>
      </c>
      <c r="I1" s="6" t="s">
        <v>8920</v>
      </c>
      <c r="J1" s="7" t="s">
        <v>8921</v>
      </c>
      <c r="K1" s="6" t="s">
        <v>8912</v>
      </c>
    </row>
    <row r="2" spans="1:11" x14ac:dyDescent="0.25">
      <c r="A2" s="8" t="str">
        <f>Working!Z2</f>
        <v>2016-03-23</v>
      </c>
      <c r="B2">
        <f>Working!J2</f>
        <v>30102373</v>
      </c>
      <c r="C2" t="str">
        <f>Working!U2</f>
        <v>56</v>
      </c>
      <c r="D2" t="s">
        <v>8923</v>
      </c>
      <c r="E2" s="9">
        <f>Working!L2</f>
        <v>3.3881725211204983</v>
      </c>
      <c r="F2" t="str">
        <f>Working!F2</f>
        <v>EUR</v>
      </c>
      <c r="G2" t="str">
        <f>Working!H2</f>
        <v>TRY</v>
      </c>
      <c r="H2">
        <f>Working!G2</f>
        <v>76.2</v>
      </c>
      <c r="I2" t="s">
        <v>8922</v>
      </c>
      <c r="J2" s="8" t="str">
        <f>A2</f>
        <v>2016-03-23</v>
      </c>
      <c r="K2" t="str">
        <f>Working!V2</f>
        <v>Original Amount [EUR 22.49], Merchant Amount [EUR 22.49], Customer Amount [TRY 76.2], Status [WAITING], Operation [3D], UUID [3641053-1458747975-56]</v>
      </c>
    </row>
    <row r="3" spans="1:11" x14ac:dyDescent="0.25">
      <c r="A3" s="8" t="str">
        <f>Working!Z3</f>
        <v>2016-03-23</v>
      </c>
      <c r="B3" t="str">
        <f>Working!J3</f>
        <v>32-1458747973-1753-409739</v>
      </c>
      <c r="C3" t="str">
        <f>Working!U3</f>
        <v>261</v>
      </c>
      <c r="D3" t="s">
        <v>8923</v>
      </c>
      <c r="E3" s="9">
        <f>Working!L3</f>
        <v>9.9505876068376082</v>
      </c>
      <c r="F3" t="str">
        <f>Working!F3</f>
        <v>EUR</v>
      </c>
      <c r="G3" t="str">
        <f>Working!H3</f>
        <v>NOK</v>
      </c>
      <c r="H3">
        <f>Working!G3</f>
        <v>745.1</v>
      </c>
      <c r="I3" t="s">
        <v>8922</v>
      </c>
      <c r="J3" s="8" t="str">
        <f t="shared" ref="J3:J50" si="0">A3</f>
        <v>2016-03-23</v>
      </c>
      <c r="K3" t="str">
        <f>Working!V3</f>
        <v>Original Amount [EUR 74.88], Merchant Amount [EUR 74.88], Customer Amount [NOK 745.1], Status [APPROVED], Operation [DIRECT], UUID [3641050-1458747973-261]</v>
      </c>
    </row>
    <row r="4" spans="1:11" x14ac:dyDescent="0.25">
      <c r="A4" s="8" t="str">
        <f>Working!Z4</f>
        <v>2016-03-23</v>
      </c>
      <c r="B4" t="str">
        <f>Working!J4</f>
        <v>215-1458747971-3232-1202315</v>
      </c>
      <c r="C4" t="str">
        <f>Working!U4</f>
        <v>134</v>
      </c>
      <c r="D4" t="s">
        <v>8923</v>
      </c>
      <c r="E4" s="9">
        <f>Working!L4</f>
        <v>1</v>
      </c>
      <c r="F4" t="str">
        <f>Working!F4</f>
        <v>EUR</v>
      </c>
      <c r="G4" t="str">
        <f>Working!H4</f>
        <v>EUR</v>
      </c>
      <c r="H4">
        <f>Working!G4</f>
        <v>8.92</v>
      </c>
      <c r="I4" t="s">
        <v>8922</v>
      </c>
      <c r="J4" s="8" t="str">
        <f t="shared" si="0"/>
        <v>2016-03-23</v>
      </c>
      <c r="K4" t="str">
        <f>Working!V4</f>
        <v>Original Amount [EUR 8.92], Merchant Amount [EUR 8.92], Customer Amount [EUR 8.92], Status [APPROVED], Operation [REFUND], UUID [3641047-1458747972-134]</v>
      </c>
    </row>
    <row r="5" spans="1:11" x14ac:dyDescent="0.25">
      <c r="A5" s="8" t="str">
        <f>Working!Z5</f>
        <v>2016-03-23</v>
      </c>
      <c r="B5" t="str">
        <f>Working!J5</f>
        <v>1191-1458747966-6284-4668090</v>
      </c>
      <c r="C5" t="str">
        <f>Working!U5</f>
        <v>238</v>
      </c>
      <c r="D5" t="s">
        <v>8923</v>
      </c>
      <c r="E5" s="9">
        <f>Working!L5</f>
        <v>1.554744525547445</v>
      </c>
      <c r="F5" t="str">
        <f>Working!F5</f>
        <v>EUR</v>
      </c>
      <c r="G5" t="str">
        <f>Working!H5</f>
        <v>CAD</v>
      </c>
      <c r="H5">
        <f>Working!G5</f>
        <v>2.13</v>
      </c>
      <c r="I5" t="s">
        <v>8922</v>
      </c>
      <c r="J5" s="8" t="str">
        <f t="shared" si="0"/>
        <v>2016-03-23</v>
      </c>
      <c r="K5" t="str">
        <f>Working!V5</f>
        <v>Original Amount [EUR 1.37], Merchant Amount [EUR 1.37], Customer Amount [CAD 2.13], Status [APPROVED], Operation [DIRECT], UUID [3641044-1458747967-238]</v>
      </c>
    </row>
    <row r="6" spans="1:11" x14ac:dyDescent="0.25">
      <c r="A6" s="8" t="str">
        <f>Working!Z6</f>
        <v>2016-03-23</v>
      </c>
      <c r="B6" t="str">
        <f>Working!J6</f>
        <v>10-1458747965-9604-4642443</v>
      </c>
      <c r="C6" t="str">
        <f>Working!U6</f>
        <v>216</v>
      </c>
      <c r="D6" t="s">
        <v>8923</v>
      </c>
      <c r="E6" s="9">
        <f>Working!L6</f>
        <v>3.3884297520661155</v>
      </c>
      <c r="F6" t="str">
        <f>Working!F6</f>
        <v>EUR</v>
      </c>
      <c r="G6" t="str">
        <f>Working!H6</f>
        <v>TRY</v>
      </c>
      <c r="H6">
        <f>Working!G6</f>
        <v>36.9</v>
      </c>
      <c r="I6" t="s">
        <v>8922</v>
      </c>
      <c r="J6" s="8" t="str">
        <f t="shared" si="0"/>
        <v>2016-03-23</v>
      </c>
      <c r="K6" t="str">
        <f>Working!V6</f>
        <v>Original Amount [EUR 10.89], Merchant Amount [EUR 10.89], Customer Amount [TRY 36.9], Status [WAITING], Operation [3D], UUID [3641041-1458747966-216]</v>
      </c>
    </row>
    <row r="7" spans="1:11" x14ac:dyDescent="0.25">
      <c r="A7" s="8" t="str">
        <f>Working!Z7</f>
        <v>2016-03-23</v>
      </c>
      <c r="B7" t="str">
        <f>Working!J7</f>
        <v>1516-1458747964-3083-4604414</v>
      </c>
      <c r="C7" t="str">
        <f>Working!U7</f>
        <v>171</v>
      </c>
      <c r="D7" t="s">
        <v>8923</v>
      </c>
      <c r="E7" s="9">
        <f>Working!L7</f>
        <v>1.5513950073421439</v>
      </c>
      <c r="F7" t="str">
        <f>Working!F7</f>
        <v>EUR</v>
      </c>
      <c r="G7" t="str">
        <f>Working!H7</f>
        <v>CAD</v>
      </c>
      <c r="H7">
        <f>Working!G7</f>
        <v>21.13</v>
      </c>
      <c r="I7" t="s">
        <v>8922</v>
      </c>
      <c r="J7" s="8" t="str">
        <f t="shared" si="0"/>
        <v>2016-03-23</v>
      </c>
      <c r="K7" t="str">
        <f>Working!V7</f>
        <v>Original Amount [EUR 13.62], Merchant Amount [EUR 13.62], Customer Amount [CAD 21.13], Status [APPROVED], Operation [DIRECT], UUID [3641038-1458747964-171]</v>
      </c>
    </row>
    <row r="8" spans="1:11" x14ac:dyDescent="0.25">
      <c r="A8" s="8" t="str">
        <f>Working!Z8</f>
        <v>2016-03-23</v>
      </c>
      <c r="B8" t="str">
        <f>Working!J8</f>
        <v>172-1458747961-4002-438740</v>
      </c>
      <c r="C8" t="str">
        <f>Working!U8</f>
        <v>172</v>
      </c>
      <c r="D8" t="s">
        <v>8923</v>
      </c>
      <c r="E8" s="9">
        <f>Working!L8</f>
        <v>9.9505853658536587</v>
      </c>
      <c r="F8" t="str">
        <f>Working!F8</f>
        <v>EUR</v>
      </c>
      <c r="G8" t="str">
        <f>Working!H8</f>
        <v>NOK</v>
      </c>
      <c r="H8">
        <f>Working!G8</f>
        <v>2039.87</v>
      </c>
      <c r="I8" t="s">
        <v>8922</v>
      </c>
      <c r="J8" s="8" t="str">
        <f t="shared" si="0"/>
        <v>2016-03-23</v>
      </c>
      <c r="K8" t="str">
        <f>Working!V8</f>
        <v>Original Amount [EUR 205], Merchant Amount [EUR 205], Customer Amount [NOK 2039.87], Status [WAITING], Operation [3D], UUID [3641035-1458747961-172]</v>
      </c>
    </row>
    <row r="9" spans="1:11" x14ac:dyDescent="0.25">
      <c r="A9" s="8" t="str">
        <f>Working!Z9</f>
        <v>2016-03-23</v>
      </c>
      <c r="B9" t="str">
        <f>Working!J9</f>
        <v>239-1458747961-3393-4110577</v>
      </c>
      <c r="C9" t="str">
        <f>Working!U9</f>
        <v>200</v>
      </c>
      <c r="D9" t="s">
        <v>8923</v>
      </c>
      <c r="E9" s="9">
        <f>Working!L9</f>
        <v>9.9506666666666668</v>
      </c>
      <c r="F9" t="str">
        <f>Working!F9</f>
        <v>EUR</v>
      </c>
      <c r="G9" t="str">
        <f>Working!H9</f>
        <v>NOK</v>
      </c>
      <c r="H9">
        <f>Working!G9</f>
        <v>298.52</v>
      </c>
      <c r="I9" t="s">
        <v>8922</v>
      </c>
      <c r="J9" s="8" t="str">
        <f t="shared" si="0"/>
        <v>2016-03-23</v>
      </c>
      <c r="K9" t="str">
        <f>Working!V9</f>
        <v>Original Amount [EUR 30], Merchant Amount [EUR 30], Customer Amount [NOK 298.52], Status [WAITING], Operation [3D], UUID [3641032-1458747961-200]</v>
      </c>
    </row>
    <row r="10" spans="1:11" x14ac:dyDescent="0.25">
      <c r="A10" s="8" t="str">
        <f>Working!Z10</f>
        <v>2016-03-23</v>
      </c>
      <c r="B10" t="str">
        <f>Working!J10</f>
        <v>578-1458747958-5958-709355</v>
      </c>
      <c r="C10" t="str">
        <f>Working!U10</f>
        <v>107</v>
      </c>
      <c r="D10" t="s">
        <v>8923</v>
      </c>
      <c r="E10" s="9">
        <f>Working!L10</f>
        <v>3.388029589778077</v>
      </c>
      <c r="F10" t="str">
        <f>Working!F10</f>
        <v>EUR</v>
      </c>
      <c r="G10" t="str">
        <f>Working!H10</f>
        <v>TRY</v>
      </c>
      <c r="H10">
        <f>Working!G10</f>
        <v>50.38</v>
      </c>
      <c r="I10" t="s">
        <v>8922</v>
      </c>
      <c r="J10" s="8" t="str">
        <f t="shared" si="0"/>
        <v>2016-03-23</v>
      </c>
      <c r="K10" t="str">
        <f>Working!V10</f>
        <v>Original Amount [EUR 14.87], Merchant Amount [EUR 14.87], Customer Amount [TRY 50.38], Status [WAITING], Operation [3D], UUID [3641029-1458747959-107]</v>
      </c>
    </row>
    <row r="11" spans="1:11" x14ac:dyDescent="0.25">
      <c r="A11" s="8" t="str">
        <f>Working!Z11</f>
        <v>2016-03-23</v>
      </c>
      <c r="B11" t="str">
        <f>Working!J11</f>
        <v>743-1458747957-0414-3855820</v>
      </c>
      <c r="C11" t="str">
        <f>Working!U11</f>
        <v>102</v>
      </c>
      <c r="D11" t="s">
        <v>8923</v>
      </c>
      <c r="E11" s="9">
        <f>Working!L11</f>
        <v>3.3879032258064514</v>
      </c>
      <c r="F11" t="str">
        <f>Working!F11</f>
        <v>EUR</v>
      </c>
      <c r="G11" t="str">
        <f>Working!H11</f>
        <v>TRY</v>
      </c>
      <c r="H11">
        <f>Working!G11</f>
        <v>42.01</v>
      </c>
      <c r="I11" t="s">
        <v>8922</v>
      </c>
      <c r="J11" s="8" t="str">
        <f t="shared" si="0"/>
        <v>2016-03-23</v>
      </c>
      <c r="K11" t="str">
        <f>Working!V11</f>
        <v>Original Amount [EUR 12.4], Merchant Amount [EUR 12.4], Customer Amount [TRY 42.01], Status [WAITING], Operation [3D], UUID [3641026-1458747957-102]</v>
      </c>
    </row>
    <row r="12" spans="1:11" x14ac:dyDescent="0.25">
      <c r="A12" s="8" t="str">
        <f>Working!Z12</f>
        <v>2016-03-23</v>
      </c>
      <c r="B12" t="str">
        <f>Working!J12</f>
        <v>12-1458747955-8583-79142</v>
      </c>
      <c r="C12" t="str">
        <f>Working!U12</f>
        <v>224</v>
      </c>
      <c r="D12" t="s">
        <v>8923</v>
      </c>
      <c r="E12" s="9">
        <f>Working!L12</f>
        <v>9.9505545286506472</v>
      </c>
      <c r="F12" t="str">
        <f>Working!F12</f>
        <v>EUR</v>
      </c>
      <c r="G12" t="str">
        <f>Working!H12</f>
        <v>NOK</v>
      </c>
      <c r="H12">
        <f>Working!G12</f>
        <v>215.33</v>
      </c>
      <c r="I12" t="s">
        <v>8922</v>
      </c>
      <c r="J12" s="8" t="str">
        <f t="shared" si="0"/>
        <v>2016-03-23</v>
      </c>
      <c r="K12" t="str">
        <f>Working!V12</f>
        <v>Original Amount [EUR 21.64], Merchant Amount [EUR 21.64], Customer Amount [NOK 215.33], Status [APPROVED], Operation [DIRECT], UUID [3641023-1458747956-224]</v>
      </c>
    </row>
    <row r="13" spans="1:11" x14ac:dyDescent="0.25">
      <c r="A13" s="8" t="str">
        <f>Working!Z13</f>
        <v>2016-03-23</v>
      </c>
      <c r="B13" t="str">
        <f>Working!J13</f>
        <v>1477-1458747954-2582-4668086</v>
      </c>
      <c r="C13" t="str">
        <f>Working!U13</f>
        <v>203</v>
      </c>
      <c r="D13" t="s">
        <v>8923</v>
      </c>
      <c r="E13" s="9">
        <f>Working!L13</f>
        <v>3.3878709677419354</v>
      </c>
      <c r="F13" t="str">
        <f>Working!F13</f>
        <v>EUR</v>
      </c>
      <c r="G13" t="str">
        <f>Working!H13</f>
        <v>TRY</v>
      </c>
      <c r="H13">
        <f>Working!G13</f>
        <v>525.12</v>
      </c>
      <c r="I13" t="s">
        <v>8922</v>
      </c>
      <c r="J13" s="8" t="str">
        <f t="shared" si="0"/>
        <v>2016-03-23</v>
      </c>
      <c r="K13" t="str">
        <f>Working!V13</f>
        <v>Original Amount [EUR 155], Merchant Amount [EUR 155], Customer Amount [TRY 525.12], Status [APPROVED], Operation [3DAUTH], UUID [3641056-1458747977-203]</v>
      </c>
    </row>
    <row r="14" spans="1:11" x14ac:dyDescent="0.25">
      <c r="A14" s="8" t="str">
        <f>Working!Z14</f>
        <v>2016-03-23</v>
      </c>
      <c r="B14" t="str">
        <f>Working!J14</f>
        <v>346-1458747953-087-769199</v>
      </c>
      <c r="C14" t="str">
        <f>Working!U14</f>
        <v>187</v>
      </c>
      <c r="D14" t="s">
        <v>8923</v>
      </c>
      <c r="E14" s="9">
        <f>Working!L14</f>
        <v>9.9506065857885631</v>
      </c>
      <c r="F14" t="str">
        <f>Working!F14</f>
        <v>EUR</v>
      </c>
      <c r="G14" t="str">
        <f>Working!H14</f>
        <v>NOK</v>
      </c>
      <c r="H14">
        <f>Working!G14</f>
        <v>1263.1300000000001</v>
      </c>
      <c r="I14" t="s">
        <v>8922</v>
      </c>
      <c r="J14" s="8" t="str">
        <f t="shared" si="0"/>
        <v>2016-03-23</v>
      </c>
      <c r="K14" t="str">
        <f>Working!V14</f>
        <v>Original Amount [EUR 126.94], Merchant Amount [EUR 126.94], Customer Amount [NOK 1263.13], Status [DECLINED], Operation [DIRECT], UUID [3641011-1458747953-187]</v>
      </c>
    </row>
    <row r="15" spans="1:11" x14ac:dyDescent="0.25">
      <c r="A15" s="8" t="str">
        <f>Working!Z15</f>
        <v>2016-03-23</v>
      </c>
      <c r="B15" t="str">
        <f>Working!J15</f>
        <v>10-1458747952-6386-4668082</v>
      </c>
      <c r="C15" t="str">
        <f>Working!U15</f>
        <v>216</v>
      </c>
      <c r="D15" t="s">
        <v>8923</v>
      </c>
      <c r="E15" s="9">
        <f>Working!L15</f>
        <v>3.3881156316916488</v>
      </c>
      <c r="F15" t="str">
        <f>Working!F15</f>
        <v>EUR</v>
      </c>
      <c r="G15" t="str">
        <f>Working!H15</f>
        <v>TRY</v>
      </c>
      <c r="H15">
        <f>Working!G15</f>
        <v>63.29</v>
      </c>
      <c r="I15" t="s">
        <v>8922</v>
      </c>
      <c r="J15" s="8" t="str">
        <f t="shared" si="0"/>
        <v>2016-03-23</v>
      </c>
      <c r="K15" t="str">
        <f>Working!V15</f>
        <v>Original Amount [EUR 18.68], Merchant Amount [EUR 18.68], Customer Amount [TRY 63.29], Status [WAITING], Operation [3D], UUID [3641008-1458747953-216]</v>
      </c>
    </row>
    <row r="16" spans="1:11" x14ac:dyDescent="0.25">
      <c r="A16" s="8" t="str">
        <f>Working!Z16</f>
        <v>2016-03-23</v>
      </c>
      <c r="B16" t="str">
        <f>Working!J16</f>
        <v>215-1458747949-1412-4491569</v>
      </c>
      <c r="C16" t="str">
        <f>Working!U16</f>
        <v>134</v>
      </c>
      <c r="D16" t="s">
        <v>8923</v>
      </c>
      <c r="E16" s="9">
        <f>Working!L16</f>
        <v>1</v>
      </c>
      <c r="F16" t="str">
        <f>Working!F16</f>
        <v>EUR</v>
      </c>
      <c r="G16" t="str">
        <f>Working!H16</f>
        <v>EUR</v>
      </c>
      <c r="H16">
        <f>Working!G16</f>
        <v>8.92</v>
      </c>
      <c r="I16" t="s">
        <v>8922</v>
      </c>
      <c r="J16" s="8" t="str">
        <f t="shared" si="0"/>
        <v>2016-03-23</v>
      </c>
      <c r="K16" t="str">
        <f>Working!V16</f>
        <v>Original Amount [EUR 8.92], Merchant Amount [EUR 8.92], Customer Amount [EUR 8.92], Status [APPROVED], Operation [REFUND], UUID [3641002-1458747950-134]</v>
      </c>
    </row>
    <row r="17" spans="1:11" x14ac:dyDescent="0.25">
      <c r="A17" s="8" t="str">
        <f>Working!Z17</f>
        <v>2016-03-23</v>
      </c>
      <c r="B17" t="str">
        <f>Working!J17</f>
        <v>578-1458747929-3092-698999</v>
      </c>
      <c r="C17" t="str">
        <f>Working!U17</f>
        <v>107</v>
      </c>
      <c r="D17" t="s">
        <v>8923</v>
      </c>
      <c r="E17" s="9">
        <f>Working!L17</f>
        <v>3.3880494505494503</v>
      </c>
      <c r="F17" t="str">
        <f>Working!F17</f>
        <v>EUR</v>
      </c>
      <c r="G17" t="str">
        <f>Working!H17</f>
        <v>TRY</v>
      </c>
      <c r="H17">
        <f>Working!G17</f>
        <v>49.33</v>
      </c>
      <c r="I17" t="s">
        <v>8922</v>
      </c>
      <c r="J17" s="8" t="str">
        <f t="shared" si="0"/>
        <v>2016-03-23</v>
      </c>
      <c r="K17" t="str">
        <f>Working!V17</f>
        <v>Original Amount [EUR 14.56], Merchant Amount [EUR 14.56], Customer Amount [TRY 49.33], Status [APPROVED], Operation [3DAUTH], UUID [3641020-1458747955-107]</v>
      </c>
    </row>
    <row r="18" spans="1:11" x14ac:dyDescent="0.25">
      <c r="A18" s="8" t="str">
        <f>Working!Z18</f>
        <v>2016-03-23</v>
      </c>
      <c r="B18" t="str">
        <f>Working!J18</f>
        <v>47-1458747922-3112-4668078</v>
      </c>
      <c r="C18" t="str">
        <f>Working!U18</f>
        <v>126</v>
      </c>
      <c r="D18" t="s">
        <v>8923</v>
      </c>
      <c r="E18" s="9">
        <f>Working!L18</f>
        <v>9.9512195121951219</v>
      </c>
      <c r="F18" t="str">
        <f>Working!F18</f>
        <v>EUR</v>
      </c>
      <c r="G18" t="str">
        <f>Working!H18</f>
        <v>NOK</v>
      </c>
      <c r="H18">
        <f>Working!G18</f>
        <v>102</v>
      </c>
      <c r="I18" t="s">
        <v>8922</v>
      </c>
      <c r="J18" s="8" t="str">
        <f t="shared" si="0"/>
        <v>2016-03-23</v>
      </c>
      <c r="K18" t="str">
        <f>Working!V18</f>
        <v>Original Amount [EUR 10.25], Merchant Amount [EUR 10.25], Customer Amount [NOK 102], Status [APPROVED], Operation [3DAUTH], UUID [3641017-1458747955-126]</v>
      </c>
    </row>
    <row r="19" spans="1:11" x14ac:dyDescent="0.25">
      <c r="A19" s="8" t="str">
        <f>Working!Z19</f>
        <v>2016-03-23</v>
      </c>
      <c r="B19" t="str">
        <f>Working!J19</f>
        <v>DP1069742</v>
      </c>
      <c r="C19" t="str">
        <f>Working!U19</f>
        <v>63</v>
      </c>
      <c r="D19" t="s">
        <v>8923</v>
      </c>
      <c r="E19" s="9">
        <f>Working!L19</f>
        <v>1</v>
      </c>
      <c r="F19" t="str">
        <f>Working!F19</f>
        <v>TRY</v>
      </c>
      <c r="G19" t="str">
        <f>Working!H19</f>
        <v>TRY</v>
      </c>
      <c r="H19">
        <f>Working!G19</f>
        <v>150</v>
      </c>
      <c r="I19" t="s">
        <v>8922</v>
      </c>
      <c r="J19" s="8" t="str">
        <f t="shared" si="0"/>
        <v>2016-03-23</v>
      </c>
      <c r="K19" t="str">
        <f>Working!V19</f>
        <v>Original Amount [TRY 150], Merchant Amount [TRY 150], Customer Amount [TRY 150], Status [WAITING], Operation [3D], UUID [3640984-1458747922-63]</v>
      </c>
    </row>
    <row r="20" spans="1:11" x14ac:dyDescent="0.25">
      <c r="A20" s="8" t="str">
        <f>Working!Z20</f>
        <v>2016-03-23</v>
      </c>
      <c r="B20" t="str">
        <f>Working!J20</f>
        <v>239-1458747920-4288-3878164</v>
      </c>
      <c r="C20" t="str">
        <f>Working!U20</f>
        <v>200</v>
      </c>
      <c r="D20" t="s">
        <v>8923</v>
      </c>
      <c r="E20" s="9">
        <f>Working!L20</f>
        <v>9.9533333333333331</v>
      </c>
      <c r="F20" t="str">
        <f>Working!F20</f>
        <v>EUR</v>
      </c>
      <c r="G20" t="str">
        <f>Working!H20</f>
        <v>NOK</v>
      </c>
      <c r="H20">
        <f>Working!G20</f>
        <v>29.86</v>
      </c>
      <c r="I20" t="s">
        <v>8922</v>
      </c>
      <c r="J20" s="8" t="str">
        <f t="shared" si="0"/>
        <v>2016-03-23</v>
      </c>
      <c r="K20" t="str">
        <f>Working!V20</f>
        <v>Original Amount [EUR 3], Merchant Amount [EUR 3], Customer Amount [NOK 29.86], Status [WAITING], Operation [3D], UUID [3640978-1458747920-200]</v>
      </c>
    </row>
    <row r="21" spans="1:11" x14ac:dyDescent="0.25">
      <c r="A21" s="8" t="str">
        <f>Working!Z21</f>
        <v>2016-03-23</v>
      </c>
      <c r="B21" t="str">
        <f>Working!J21</f>
        <v>13-1458747917-9112-227153</v>
      </c>
      <c r="C21" t="str">
        <f>Working!U21</f>
        <v>119</v>
      </c>
      <c r="D21" t="s">
        <v>8923</v>
      </c>
      <c r="E21" s="9">
        <f>Working!L21</f>
        <v>1</v>
      </c>
      <c r="F21" t="str">
        <f>Working!F21</f>
        <v>EUR</v>
      </c>
      <c r="G21" t="str">
        <f>Working!H21</f>
        <v>EUR</v>
      </c>
      <c r="H21">
        <f>Working!G21</f>
        <v>50</v>
      </c>
      <c r="I21" t="s">
        <v>8922</v>
      </c>
      <c r="J21" s="8" t="str">
        <f t="shared" si="0"/>
        <v>2016-03-23</v>
      </c>
      <c r="K21" t="str">
        <f>Working!V21</f>
        <v>Original Amount [EUR 50], Merchant Amount [EUR 50], Customer Amount [EUR 50], Status [APPROVED], Operation [3DAUTH], UUID [3640996-1458747944-119]</v>
      </c>
    </row>
    <row r="22" spans="1:11" x14ac:dyDescent="0.25">
      <c r="A22" s="8" t="str">
        <f>Working!Z22</f>
        <v>2016-03-23</v>
      </c>
      <c r="B22">
        <f>Working!J22</f>
        <v>49643475</v>
      </c>
      <c r="C22" t="str">
        <f>Working!U22</f>
        <v>264</v>
      </c>
      <c r="D22" t="s">
        <v>8923</v>
      </c>
      <c r="E22" s="9">
        <f>Working!L22</f>
        <v>3.3918781725888327</v>
      </c>
      <c r="F22" t="str">
        <f>Working!F22</f>
        <v>EUR</v>
      </c>
      <c r="G22" t="str">
        <f>Working!H22</f>
        <v>TRY</v>
      </c>
      <c r="H22">
        <f>Working!G22</f>
        <v>100.23</v>
      </c>
      <c r="I22" t="s">
        <v>8922</v>
      </c>
      <c r="J22" s="8" t="str">
        <f t="shared" si="0"/>
        <v>2016-03-23</v>
      </c>
      <c r="K22" t="str">
        <f>Working!V22</f>
        <v>Original Amount [TRY 95], Merchant Amount [EUR 29.55], Customer Amount [TRY 100.23], Status [DECLINED], Operation [3DAUTH], UUID [3641005-1458747951-264]</v>
      </c>
    </row>
    <row r="23" spans="1:11" x14ac:dyDescent="0.25">
      <c r="A23" s="8" t="str">
        <f>Working!Z23</f>
        <v>2016-03-23</v>
      </c>
      <c r="B23" t="str">
        <f>Working!J23</f>
        <v>215-1458747914-3937-4491569</v>
      </c>
      <c r="C23" t="str">
        <f>Working!U23</f>
        <v>134</v>
      </c>
      <c r="D23" t="s">
        <v>8923</v>
      </c>
      <c r="E23" s="9">
        <f>Working!L23</f>
        <v>1</v>
      </c>
      <c r="F23" t="str">
        <f>Working!F23</f>
        <v>EUR</v>
      </c>
      <c r="G23" t="str">
        <f>Working!H23</f>
        <v>EUR</v>
      </c>
      <c r="H23">
        <f>Working!G23</f>
        <v>8.92</v>
      </c>
      <c r="I23" t="s">
        <v>8922</v>
      </c>
      <c r="J23" s="8" t="str">
        <f t="shared" si="0"/>
        <v>2016-03-23</v>
      </c>
      <c r="K23" t="str">
        <f>Working!V23</f>
        <v>Original Amount [EUR 8.92], Merchant Amount [EUR 8.92], Customer Amount [EUR 8.92], Status [APPROVED], Operation [REFUND], UUID [3640966-1458747915-134]</v>
      </c>
    </row>
    <row r="24" spans="1:11" x14ac:dyDescent="0.25">
      <c r="A24" s="8" t="str">
        <f>Working!Z24</f>
        <v>2016-03-23</v>
      </c>
      <c r="B24">
        <f>Working!J24</f>
        <v>49643475</v>
      </c>
      <c r="C24" t="str">
        <f>Working!U24</f>
        <v>264</v>
      </c>
      <c r="D24" t="s">
        <v>8923</v>
      </c>
      <c r="E24" s="9">
        <f>Working!L24</f>
        <v>3.3918781725888327</v>
      </c>
      <c r="F24" t="str">
        <f>Working!F24</f>
        <v>EUR</v>
      </c>
      <c r="G24" t="str">
        <f>Working!H24</f>
        <v>TRY</v>
      </c>
      <c r="H24">
        <f>Working!G24</f>
        <v>100.23</v>
      </c>
      <c r="I24" t="s">
        <v>8922</v>
      </c>
      <c r="J24" s="8" t="str">
        <f t="shared" si="0"/>
        <v>2016-03-23</v>
      </c>
      <c r="K24" t="str">
        <f>Working!V24</f>
        <v>Original Amount [TRY 95], Merchant Amount [EUR 29.55], Customer Amount [TRY 100.23], Status [WAITING], Operation [3D], UUID [3640963-1458747913-264]</v>
      </c>
    </row>
    <row r="25" spans="1:11" x14ac:dyDescent="0.25">
      <c r="A25" s="8" t="str">
        <f>Working!Z25</f>
        <v>2016-03-23</v>
      </c>
      <c r="B25">
        <f>Working!J25</f>
        <v>155928332</v>
      </c>
      <c r="C25" t="str">
        <f>Working!U25</f>
        <v>289</v>
      </c>
      <c r="D25" t="s">
        <v>8923</v>
      </c>
      <c r="E25" s="9">
        <f>Working!L25</f>
        <v>1</v>
      </c>
      <c r="F25" t="str">
        <f>Working!F25</f>
        <v>TRY</v>
      </c>
      <c r="G25" t="str">
        <f>Working!H25</f>
        <v>TRY</v>
      </c>
      <c r="H25">
        <f>Working!G25</f>
        <v>400</v>
      </c>
      <c r="I25" t="s">
        <v>8922</v>
      </c>
      <c r="J25" s="8" t="str">
        <f t="shared" si="0"/>
        <v>2016-03-23</v>
      </c>
      <c r="K25" t="str">
        <f>Working!V25</f>
        <v>Original Amount [TRY 400], Merchant Amount [TRY 400], Customer Amount [TRY 400], Status [WAITING], Operation [3D], UUID [3640960-1458747904-289]</v>
      </c>
    </row>
    <row r="26" spans="1:11" x14ac:dyDescent="0.25">
      <c r="A26" s="8" t="str">
        <f>Working!Z26</f>
        <v>2016-03-23</v>
      </c>
      <c r="B26" t="str">
        <f>Working!J26</f>
        <v>12-1458747900-7292-3378623</v>
      </c>
      <c r="C26" t="str">
        <f>Working!U26</f>
        <v>224</v>
      </c>
      <c r="D26" t="s">
        <v>8923</v>
      </c>
      <c r="E26" s="9">
        <f>Working!L26</f>
        <v>133.03784969829951</v>
      </c>
      <c r="F26" t="str">
        <f>Working!F26</f>
        <v>EUR</v>
      </c>
      <c r="G26" t="str">
        <f>Working!H26</f>
        <v>JPY</v>
      </c>
      <c r="H26">
        <f>Working!G26</f>
        <v>2425.2800000000002</v>
      </c>
      <c r="I26" t="s">
        <v>8922</v>
      </c>
      <c r="J26" s="8" t="str">
        <f t="shared" si="0"/>
        <v>2016-03-23</v>
      </c>
      <c r="K26" t="str">
        <f>Working!V26</f>
        <v>Original Amount [EUR 18.23], Merchant Amount [EUR 18.23], Customer Amount [JPY 2425.28], Status [DECLINED], Operation [DIRECT], UUID [3640954-1458747901-224]</v>
      </c>
    </row>
    <row r="27" spans="1:11" x14ac:dyDescent="0.25">
      <c r="A27" s="8" t="str">
        <f>Working!Z27</f>
        <v>2016-03-23</v>
      </c>
      <c r="B27" t="str">
        <f>Working!J27</f>
        <v>578-1458747899-5216-695531</v>
      </c>
      <c r="C27" t="str">
        <f>Working!U27</f>
        <v>107</v>
      </c>
      <c r="D27" t="s">
        <v>8923</v>
      </c>
      <c r="E27" s="9">
        <f>Working!L27</f>
        <v>3.3921885087153001</v>
      </c>
      <c r="F27" t="str">
        <f>Working!F27</f>
        <v>EUR</v>
      </c>
      <c r="G27" t="str">
        <f>Working!H27</f>
        <v>TRY</v>
      </c>
      <c r="H27">
        <f>Working!G27</f>
        <v>105.09</v>
      </c>
      <c r="I27" t="s">
        <v>8922</v>
      </c>
      <c r="J27" s="8" t="str">
        <f t="shared" si="0"/>
        <v>2016-03-23</v>
      </c>
      <c r="K27" t="str">
        <f>Working!V27</f>
        <v>Original Amount [EUR 30.98], Merchant Amount [EUR 30.98], Customer Amount [TRY 105.09], Status [APPROVED], Operation [3DAUTH], UUID [3640981-1458747922-107]</v>
      </c>
    </row>
    <row r="28" spans="1:11" x14ac:dyDescent="0.25">
      <c r="A28" s="8" t="str">
        <f>Working!Z28</f>
        <v>2016-03-23</v>
      </c>
      <c r="B28" t="str">
        <f>Working!J28</f>
        <v>PK-10817</v>
      </c>
      <c r="C28" t="str">
        <f>Working!U28</f>
        <v>254</v>
      </c>
      <c r="D28" t="s">
        <v>8923</v>
      </c>
      <c r="E28" s="9">
        <f>Working!L28</f>
        <v>1</v>
      </c>
      <c r="F28" t="str">
        <f>Working!F28</f>
        <v>TRY</v>
      </c>
      <c r="G28" t="str">
        <f>Working!H28</f>
        <v>TRY</v>
      </c>
      <c r="H28">
        <f>Working!G28</f>
        <v>350</v>
      </c>
      <c r="I28" t="s">
        <v>8922</v>
      </c>
      <c r="J28" s="8" t="str">
        <f t="shared" si="0"/>
        <v>2016-03-23</v>
      </c>
      <c r="K28" t="str">
        <f>Working!V28</f>
        <v>Original Amount [TRY 350], Merchant Amount [TRY 350], Customer Amount [TRY 350], Status [WAITING], Operation [3D], UUID [3640948-1458747899-254]</v>
      </c>
    </row>
    <row r="29" spans="1:11" x14ac:dyDescent="0.25">
      <c r="A29" s="8" t="str">
        <f>Working!Z29</f>
        <v>2016-03-23</v>
      </c>
      <c r="B29" t="str">
        <f>Working!J29</f>
        <v>443-1458747895-8896-4668074</v>
      </c>
      <c r="C29" t="str">
        <f>Working!U29</f>
        <v>119</v>
      </c>
      <c r="D29" t="s">
        <v>8923</v>
      </c>
      <c r="E29" s="9">
        <f>Working!L29</f>
        <v>9.9754000000000005</v>
      </c>
      <c r="F29" t="str">
        <f>Working!F29</f>
        <v>EUR</v>
      </c>
      <c r="G29" t="str">
        <f>Working!H29</f>
        <v>NOK</v>
      </c>
      <c r="H29">
        <f>Working!G29</f>
        <v>498.77</v>
      </c>
      <c r="I29" t="s">
        <v>8922</v>
      </c>
      <c r="J29" s="8" t="str">
        <f t="shared" si="0"/>
        <v>2016-03-23</v>
      </c>
      <c r="K29" t="str">
        <f>Working!V29</f>
        <v>Original Amount [EUR 50], Merchant Amount [EUR 50], Customer Amount [NOK 498.77], Status [APPROVED], Operation [DIRECT], UUID [3640942-1458747896-119]</v>
      </c>
    </row>
    <row r="30" spans="1:11" x14ac:dyDescent="0.25">
      <c r="A30" s="8" t="str">
        <f>Working!Z30</f>
        <v>2016-03-23</v>
      </c>
      <c r="B30" t="str">
        <f>Working!J30</f>
        <v>10-1458747895-6215-3696074</v>
      </c>
      <c r="C30" t="str">
        <f>Working!U30</f>
        <v>216</v>
      </c>
      <c r="D30" t="s">
        <v>8923</v>
      </c>
      <c r="E30" s="9">
        <f>Working!L30</f>
        <v>3.3921028466483008</v>
      </c>
      <c r="F30" t="str">
        <f>Working!F30</f>
        <v>EUR</v>
      </c>
      <c r="G30" t="str">
        <f>Working!H30</f>
        <v>TRY</v>
      </c>
      <c r="H30">
        <f>Working!G30</f>
        <v>36.94</v>
      </c>
      <c r="I30" t="s">
        <v>8922</v>
      </c>
      <c r="J30" s="8" t="str">
        <f t="shared" si="0"/>
        <v>2016-03-23</v>
      </c>
      <c r="K30" t="str">
        <f>Working!V30</f>
        <v>Original Amount [EUR 10.89], Merchant Amount [EUR 10.89], Customer Amount [TRY 36.94], Status [APPROVED], Operation [3DAUTH], UUID [3640990-1458747923-216]</v>
      </c>
    </row>
    <row r="31" spans="1:11" x14ac:dyDescent="0.25">
      <c r="A31" s="8" t="str">
        <f>Working!Z31</f>
        <v>2016-03-23</v>
      </c>
      <c r="B31" t="str">
        <f>Working!J31</f>
        <v>48-1458747889-4003-4668070</v>
      </c>
      <c r="C31" t="str">
        <f>Working!U31</f>
        <v>126</v>
      </c>
      <c r="D31" t="s">
        <v>8923</v>
      </c>
      <c r="E31" s="9">
        <f>Working!L31</f>
        <v>9.9753658536585377</v>
      </c>
      <c r="F31" t="str">
        <f>Working!F31</f>
        <v>EUR</v>
      </c>
      <c r="G31" t="str">
        <f>Working!H31</f>
        <v>NOK</v>
      </c>
      <c r="H31">
        <f>Working!G31</f>
        <v>408.99</v>
      </c>
      <c r="I31" t="s">
        <v>8922</v>
      </c>
      <c r="J31" s="8" t="str">
        <f t="shared" si="0"/>
        <v>2016-03-23</v>
      </c>
      <c r="K31" t="str">
        <f>Working!V31</f>
        <v>Original Amount [EUR 41], Merchant Amount [EUR 41], Customer Amount [NOK 408.99], Status [APPROVED], Operation [DIRECT], UUID [3640933-1458747889-126]</v>
      </c>
    </row>
    <row r="32" spans="1:11" x14ac:dyDescent="0.25">
      <c r="A32" s="8" t="str">
        <f>Working!Z32</f>
        <v>2016-03-23</v>
      </c>
      <c r="B32" t="str">
        <f>Working!J32</f>
        <v>10-1458747888-2701-747890</v>
      </c>
      <c r="C32" t="str">
        <f>Working!U32</f>
        <v>216</v>
      </c>
      <c r="D32" t="s">
        <v>8923</v>
      </c>
      <c r="E32" s="9">
        <f>Working!L32</f>
        <v>3.3921028466483008</v>
      </c>
      <c r="F32" t="str">
        <f>Working!F32</f>
        <v>EUR</v>
      </c>
      <c r="G32" t="str">
        <f>Working!H32</f>
        <v>TRY</v>
      </c>
      <c r="H32">
        <f>Working!G32</f>
        <v>36.94</v>
      </c>
      <c r="I32" t="s">
        <v>8922</v>
      </c>
      <c r="J32" s="8" t="str">
        <f t="shared" si="0"/>
        <v>2016-03-23</v>
      </c>
      <c r="K32" t="str">
        <f>Working!V32</f>
        <v>Original Amount [EUR 10.89], Merchant Amount [EUR 10.89], Customer Amount [TRY 36.94], Status [WAITING], Operation [3D], UUID [3640930-1458747888-216]</v>
      </c>
    </row>
    <row r="33" spans="1:11" x14ac:dyDescent="0.25">
      <c r="A33" s="8" t="str">
        <f>Working!Z33</f>
        <v>2016-03-23</v>
      </c>
      <c r="B33" t="str">
        <f>Working!J33</f>
        <v>5-1458747888-4497-981592</v>
      </c>
      <c r="C33" t="str">
        <f>Working!U33</f>
        <v>119</v>
      </c>
      <c r="D33" t="s">
        <v>8923</v>
      </c>
      <c r="E33" s="9">
        <f>Working!L33</f>
        <v>9.9753428571428575</v>
      </c>
      <c r="F33" t="str">
        <f>Working!F33</f>
        <v>EUR</v>
      </c>
      <c r="G33" t="str">
        <f>Working!H33</f>
        <v>NOK</v>
      </c>
      <c r="H33">
        <f>Working!G33</f>
        <v>3491.37</v>
      </c>
      <c r="I33" t="s">
        <v>8922</v>
      </c>
      <c r="J33" s="8" t="str">
        <f t="shared" si="0"/>
        <v>2016-03-23</v>
      </c>
      <c r="K33" t="str">
        <f>Working!V33</f>
        <v>Original Amount [EUR 350], Merchant Amount [EUR 350], Customer Amount [NOK 3491.37], Status [APPROVED], Operation [DIRECT], UUID [3640927-1458747888-119]</v>
      </c>
    </row>
    <row r="34" spans="1:11" x14ac:dyDescent="0.25">
      <c r="A34" s="8" t="str">
        <f>Working!Z34</f>
        <v>2016-03-23</v>
      </c>
      <c r="B34">
        <f>Working!J34</f>
        <v>30102351</v>
      </c>
      <c r="C34" t="str">
        <f>Working!U34</f>
        <v>56</v>
      </c>
      <c r="D34" t="s">
        <v>8923</v>
      </c>
      <c r="E34" s="9">
        <f>Working!L34</f>
        <v>3.3922789539227898</v>
      </c>
      <c r="F34" t="str">
        <f>Working!F34</f>
        <v>EUR</v>
      </c>
      <c r="G34" t="str">
        <f>Working!H34</f>
        <v>TRY</v>
      </c>
      <c r="H34">
        <f>Working!G34</f>
        <v>54.48</v>
      </c>
      <c r="I34" t="s">
        <v>8922</v>
      </c>
      <c r="J34" s="8" t="str">
        <f t="shared" si="0"/>
        <v>2016-03-23</v>
      </c>
      <c r="K34" t="str">
        <f>Working!V34</f>
        <v>Original Amount [EUR 16.06], Merchant Amount [EUR 16.06], Customer Amount [TRY 54.48], Status [DECLINED], Operation [3DAUTH], UUID [3640957-1458747901-56]</v>
      </c>
    </row>
    <row r="35" spans="1:11" x14ac:dyDescent="0.25">
      <c r="A35" s="8" t="str">
        <f>Working!Z35</f>
        <v>2016-03-23</v>
      </c>
      <c r="B35" t="str">
        <f>Working!J35</f>
        <v>12-1458747864-4549-4668066</v>
      </c>
      <c r="C35" t="str">
        <f>Working!U35</f>
        <v>224</v>
      </c>
      <c r="D35" t="s">
        <v>8923</v>
      </c>
      <c r="E35" s="9">
        <f>Working!L35</f>
        <v>133.03763795453546</v>
      </c>
      <c r="F35" t="str">
        <f>Working!F35</f>
        <v>EUR</v>
      </c>
      <c r="G35" t="str">
        <f>Working!H35</f>
        <v>JPY</v>
      </c>
      <c r="H35">
        <f>Working!G35</f>
        <v>30256.75</v>
      </c>
      <c r="I35" t="s">
        <v>8922</v>
      </c>
      <c r="J35" s="8" t="str">
        <f t="shared" si="0"/>
        <v>2016-03-23</v>
      </c>
      <c r="K35" t="str">
        <f>Working!V35</f>
        <v>Original Amount [EUR 227.43], Merchant Amount [EUR 227.43], Customer Amount [JPY 30256.75], Status [APPROVED], Operation [DIRECT], UUID [3640921-1458747867-224]</v>
      </c>
    </row>
    <row r="36" spans="1:11" x14ac:dyDescent="0.25">
      <c r="A36" s="8" t="str">
        <f>Working!Z36</f>
        <v>2016-03-23</v>
      </c>
      <c r="B36" t="str">
        <f>Working!J36</f>
        <v>1573-1458747861-6705-4570376</v>
      </c>
      <c r="C36" t="str">
        <f>Working!U36</f>
        <v>196</v>
      </c>
      <c r="D36" t="s">
        <v>8923</v>
      </c>
      <c r="E36" s="9">
        <f>Working!L36</f>
        <v>9.9753892516323468</v>
      </c>
      <c r="F36" t="str">
        <f>Working!F36</f>
        <v>EUR</v>
      </c>
      <c r="G36" t="str">
        <f>Working!H36</f>
        <v>NOK</v>
      </c>
      <c r="H36">
        <f>Working!G36</f>
        <v>198.61</v>
      </c>
      <c r="I36" t="s">
        <v>8922</v>
      </c>
      <c r="J36" s="8" t="str">
        <f t="shared" si="0"/>
        <v>2016-03-23</v>
      </c>
      <c r="K36" t="str">
        <f>Working!V36</f>
        <v>Original Amount [EUR 19.91], Merchant Amount [EUR 19.91], Customer Amount [NOK 198.61], Status [APPROVED], Operation [3DAUTH], UUID [3640936-1458747891-196]</v>
      </c>
    </row>
    <row r="37" spans="1:11" x14ac:dyDescent="0.25">
      <c r="A37" s="8" t="str">
        <f>Working!Z37</f>
        <v>2016-03-23</v>
      </c>
      <c r="B37" t="str">
        <f>Working!J37</f>
        <v>10-1458747851-2134-3144536</v>
      </c>
      <c r="C37" t="str">
        <f>Working!U37</f>
        <v>216</v>
      </c>
      <c r="D37" t="s">
        <v>8923</v>
      </c>
      <c r="E37" s="9">
        <f>Working!L37</f>
        <v>3.3920922570016474</v>
      </c>
      <c r="F37" t="str">
        <f>Working!F37</f>
        <v>EUR</v>
      </c>
      <c r="G37" t="str">
        <f>Working!H37</f>
        <v>TRY</v>
      </c>
      <c r="H37">
        <f>Working!G37</f>
        <v>41.18</v>
      </c>
      <c r="I37" t="s">
        <v>8922</v>
      </c>
      <c r="J37" s="8" t="str">
        <f t="shared" si="0"/>
        <v>2016-03-23</v>
      </c>
      <c r="K37" t="str">
        <f>Working!V37</f>
        <v>Original Amount [EUR 12.14], Merchant Amount [EUR 12.14], Customer Amount [TRY 41.18], Status [DECLINED], Operation [3DAUTH], UUID [3640945-1458747896-216]</v>
      </c>
    </row>
    <row r="38" spans="1:11" x14ac:dyDescent="0.25">
      <c r="A38" s="8" t="str">
        <f>Working!Z38</f>
        <v>2016-03-23</v>
      </c>
      <c r="B38" t="str">
        <f>Working!J38</f>
        <v>10-1458747849-4909-4627223</v>
      </c>
      <c r="C38" t="str">
        <f>Working!U38</f>
        <v>216</v>
      </c>
      <c r="D38" t="s">
        <v>8923</v>
      </c>
      <c r="E38" s="9">
        <f>Working!L38</f>
        <v>3.3922261484098941</v>
      </c>
      <c r="F38" t="str">
        <f>Working!F38</f>
        <v>EUR</v>
      </c>
      <c r="G38" t="str">
        <f>Working!H38</f>
        <v>TRY</v>
      </c>
      <c r="H38">
        <f>Working!G38</f>
        <v>105.6</v>
      </c>
      <c r="I38" t="s">
        <v>8922</v>
      </c>
      <c r="J38" s="8" t="str">
        <f t="shared" si="0"/>
        <v>2016-03-23</v>
      </c>
      <c r="K38" t="str">
        <f>Working!V38</f>
        <v>Original Amount [EUR 31.13], Merchant Amount [EUR 31.13], Customer Amount [TRY 105.6], Status [DECLINED], Operation [3DAUTH], UUID [3640975-1458747918-216]</v>
      </c>
    </row>
    <row r="39" spans="1:11" x14ac:dyDescent="0.25">
      <c r="A39" s="8" t="str">
        <f>Working!Z39</f>
        <v>2016-03-23</v>
      </c>
      <c r="B39" t="str">
        <f>Working!J39</f>
        <v>12-1458747839-951-4437481</v>
      </c>
      <c r="C39" t="str">
        <f>Working!U39</f>
        <v>224</v>
      </c>
      <c r="D39" t="s">
        <v>8923</v>
      </c>
      <c r="E39" s="9">
        <f>Working!L39</f>
        <v>133.03761198036079</v>
      </c>
      <c r="F39" t="str">
        <f>Working!F39</f>
        <v>EUR</v>
      </c>
      <c r="G39" t="str">
        <f>Working!H39</f>
        <v>JPY</v>
      </c>
      <c r="H39">
        <f>Working!G39</f>
        <v>237905.84</v>
      </c>
      <c r="I39" t="s">
        <v>8922</v>
      </c>
      <c r="J39" s="8" t="str">
        <f t="shared" si="0"/>
        <v>2016-03-23</v>
      </c>
      <c r="K39" t="str">
        <f>Working!V39</f>
        <v>Original Amount [EUR 1788.26], Merchant Amount [EUR 1788.26], Customer Amount [JPY 237905.84], Status [APPROVED], Operation [DIRECT], UUID [3640903-1458747840-224]</v>
      </c>
    </row>
    <row r="40" spans="1:11" x14ac:dyDescent="0.25">
      <c r="A40" s="8" t="str">
        <f>Working!Z40</f>
        <v>2016-03-23</v>
      </c>
      <c r="B40" t="str">
        <f>Working!J40</f>
        <v>578-1458747837-2731-728249</v>
      </c>
      <c r="C40" t="str">
        <f>Working!U40</f>
        <v>107</v>
      </c>
      <c r="D40" t="s">
        <v>8923</v>
      </c>
      <c r="E40" s="9">
        <f>Working!L40</f>
        <v>3.3921885087153001</v>
      </c>
      <c r="F40" t="str">
        <f>Working!F40</f>
        <v>EUR</v>
      </c>
      <c r="G40" t="str">
        <f>Working!H40</f>
        <v>TRY</v>
      </c>
      <c r="H40">
        <f>Working!G40</f>
        <v>105.09</v>
      </c>
      <c r="I40" t="s">
        <v>8922</v>
      </c>
      <c r="J40" s="8" t="str">
        <f t="shared" si="0"/>
        <v>2016-03-23</v>
      </c>
      <c r="K40" t="str">
        <f>Working!V40</f>
        <v>Original Amount [EUR 30.98], Merchant Amount [EUR 30.98], Customer Amount [TRY 105.09], Status [APPROVED], Operation [3DAUTH], UUID [3640918-1458747867-107]</v>
      </c>
    </row>
    <row r="41" spans="1:11" x14ac:dyDescent="0.25">
      <c r="A41" s="8" t="str">
        <f>Working!Z41</f>
        <v>2016-03-23</v>
      </c>
      <c r="B41" t="str">
        <f>Working!J41</f>
        <v>346-1458747834-9711-2739552</v>
      </c>
      <c r="C41" t="str">
        <f>Working!U41</f>
        <v>187</v>
      </c>
      <c r="D41" t="s">
        <v>8923</v>
      </c>
      <c r="E41" s="9">
        <f>Working!L41</f>
        <v>9.9754253308128558</v>
      </c>
      <c r="F41" t="str">
        <f>Working!F41</f>
        <v>EUR</v>
      </c>
      <c r="G41" t="str">
        <f>Working!H41</f>
        <v>NOK</v>
      </c>
      <c r="H41">
        <f>Working!G41</f>
        <v>316.62</v>
      </c>
      <c r="I41" t="s">
        <v>8922</v>
      </c>
      <c r="J41" s="8" t="str">
        <f t="shared" si="0"/>
        <v>2016-03-23</v>
      </c>
      <c r="K41" t="str">
        <f>Working!V41</f>
        <v>Original Amount [EUR 31.74], Merchant Amount [EUR 31.74], Customer Amount [NOK 316.62], Status [APPROVED], Operation [DIRECT], UUID [3640897-1458747835-187]</v>
      </c>
    </row>
    <row r="42" spans="1:11" x14ac:dyDescent="0.25">
      <c r="A42" s="8" t="str">
        <f>Working!Z42</f>
        <v>2016-03-23</v>
      </c>
      <c r="B42">
        <f>Working!J42</f>
        <v>30102330</v>
      </c>
      <c r="C42" t="str">
        <f>Working!U42</f>
        <v>56</v>
      </c>
      <c r="D42" t="s">
        <v>8923</v>
      </c>
      <c r="E42" s="9">
        <f>Working!L42</f>
        <v>3.3922155688622757</v>
      </c>
      <c r="F42" t="str">
        <f>Working!F42</f>
        <v>EUR</v>
      </c>
      <c r="G42" t="str">
        <f>Working!H42</f>
        <v>TRY</v>
      </c>
      <c r="H42">
        <f>Working!G42</f>
        <v>56.65</v>
      </c>
      <c r="I42" t="s">
        <v>8922</v>
      </c>
      <c r="J42" s="8" t="str">
        <f t="shared" si="0"/>
        <v>2016-03-23</v>
      </c>
      <c r="K42" t="str">
        <f>Working!V42</f>
        <v>Original Amount [EUR 16.7], Merchant Amount [EUR 16.7], Customer Amount [TRY 56.65], Status [DECLINED], Operation [3DAUTH], UUID [3640912-1458747854-56]</v>
      </c>
    </row>
    <row r="43" spans="1:11" x14ac:dyDescent="0.25">
      <c r="A43" s="8" t="str">
        <f>Working!Z43</f>
        <v>2016-03-23</v>
      </c>
      <c r="B43" t="str">
        <f>Working!J43</f>
        <v>34-1458747828-0734-4116199</v>
      </c>
      <c r="C43" t="str">
        <f>Working!U43</f>
        <v>171</v>
      </c>
      <c r="D43" t="s">
        <v>8923</v>
      </c>
      <c r="E43" s="9">
        <f>Working!L43</f>
        <v>9.9756666666666653</v>
      </c>
      <c r="F43" t="str">
        <f>Working!F43</f>
        <v>EUR</v>
      </c>
      <c r="G43" t="str">
        <f>Working!H43</f>
        <v>NOK</v>
      </c>
      <c r="H43">
        <f>Working!G43</f>
        <v>299.27</v>
      </c>
      <c r="I43" t="s">
        <v>8922</v>
      </c>
      <c r="J43" s="8" t="str">
        <f t="shared" si="0"/>
        <v>2016-03-23</v>
      </c>
      <c r="K43" t="str">
        <f>Working!V43</f>
        <v>Original Amount [EUR 30], Merchant Amount [EUR 30], Customer Amount [NOK 299.27], Status [DECLINED], Operation [DIRECT], UUID [3640891-1458747828-171]</v>
      </c>
    </row>
    <row r="44" spans="1:11" x14ac:dyDescent="0.25">
      <c r="A44" s="8" t="str">
        <f>Working!Z44</f>
        <v>2016-03-23</v>
      </c>
      <c r="B44" t="str">
        <f>Working!J44</f>
        <v>12-1458747822-5893-3880573</v>
      </c>
      <c r="C44" t="str">
        <f>Working!U44</f>
        <v>224</v>
      </c>
      <c r="D44" t="s">
        <v>8923</v>
      </c>
      <c r="E44" s="9">
        <f>Working!L44</f>
        <v>133.03837719298247</v>
      </c>
      <c r="F44" t="str">
        <f>Working!F44</f>
        <v>EUR</v>
      </c>
      <c r="G44" t="str">
        <f>Working!H44</f>
        <v>JPY</v>
      </c>
      <c r="H44">
        <f>Working!G44</f>
        <v>1213.31</v>
      </c>
      <c r="I44" t="s">
        <v>8922</v>
      </c>
      <c r="J44" s="8" t="str">
        <f t="shared" si="0"/>
        <v>2016-03-23</v>
      </c>
      <c r="K44" t="str">
        <f>Working!V44</f>
        <v>Original Amount [EUR 9.12], Merchant Amount [EUR 9.12], Customer Amount [JPY 1213.31], Status [APPROVED], Operation [DIRECT], UUID [3640888-1458747823-224]</v>
      </c>
    </row>
    <row r="45" spans="1:11" x14ac:dyDescent="0.25">
      <c r="A45" s="8" t="str">
        <f>Working!Z45</f>
        <v>2016-03-23</v>
      </c>
      <c r="B45" t="str">
        <f>Working!J45</f>
        <v>424-1458747817-692-4370920</v>
      </c>
      <c r="C45" t="str">
        <f>Working!U45</f>
        <v>199</v>
      </c>
      <c r="D45" t="s">
        <v>8923</v>
      </c>
      <c r="E45" s="9">
        <f>Working!L45</f>
        <v>9.9756097560975618</v>
      </c>
      <c r="F45" t="str">
        <f>Working!F45</f>
        <v>EUR</v>
      </c>
      <c r="G45" t="str">
        <f>Working!H45</f>
        <v>NOK</v>
      </c>
      <c r="H45">
        <f>Working!G45</f>
        <v>216.77</v>
      </c>
      <c r="I45" t="s">
        <v>8922</v>
      </c>
      <c r="J45" s="8" t="str">
        <f t="shared" si="0"/>
        <v>2016-03-23</v>
      </c>
      <c r="K45" t="str">
        <f>Working!V45</f>
        <v>Original Amount [EUR 21.73], Merchant Amount [EUR 21.73], Customer Amount [NOK 216.77], Status [DECLINED], Operation [DIRECT], UUID [3640885-1458747818-199]</v>
      </c>
    </row>
    <row r="46" spans="1:11" x14ac:dyDescent="0.25">
      <c r="A46" s="8" t="str">
        <f>Working!Z46</f>
        <v>2016-03-23</v>
      </c>
      <c r="B46" t="str">
        <f>Working!J46</f>
        <v>WC-10622</v>
      </c>
      <c r="C46" t="str">
        <f>Working!U46</f>
        <v>96</v>
      </c>
      <c r="D46" t="s">
        <v>8923</v>
      </c>
      <c r="E46" s="9">
        <f>Working!L46</f>
        <v>1</v>
      </c>
      <c r="F46" t="str">
        <f>Working!F46</f>
        <v>TRY</v>
      </c>
      <c r="G46" t="str">
        <f>Working!H46</f>
        <v>TRY</v>
      </c>
      <c r="H46">
        <f>Working!G46</f>
        <v>350</v>
      </c>
      <c r="I46" t="s">
        <v>8922</v>
      </c>
      <c r="J46" s="8" t="str">
        <f t="shared" si="0"/>
        <v>2016-03-23</v>
      </c>
      <c r="K46" t="str">
        <f>Working!V46</f>
        <v>Original Amount [TRY 350], Merchant Amount [TRY 350], Customer Amount [TRY 350], Status [WAITING], Operation [3D], UUID [3640879-1458747809-96]</v>
      </c>
    </row>
    <row r="47" spans="1:11" x14ac:dyDescent="0.25">
      <c r="A47" s="8" t="str">
        <f>Working!Z47</f>
        <v>2016-03-23</v>
      </c>
      <c r="B47" t="str">
        <f>Working!J47</f>
        <v>346-1458747808-0896-2739552</v>
      </c>
      <c r="C47" t="str">
        <f>Working!U47</f>
        <v>187</v>
      </c>
      <c r="D47" t="s">
        <v>8923</v>
      </c>
      <c r="E47" s="9">
        <f>Working!L47</f>
        <v>9.975425330812854</v>
      </c>
      <c r="F47" t="str">
        <f>Working!F47</f>
        <v>EUR</v>
      </c>
      <c r="G47" t="str">
        <f>Working!H47</f>
        <v>NOK</v>
      </c>
      <c r="H47">
        <f>Working!G47</f>
        <v>369.39</v>
      </c>
      <c r="I47" t="s">
        <v>8922</v>
      </c>
      <c r="J47" s="8" t="str">
        <f t="shared" si="0"/>
        <v>2016-03-23</v>
      </c>
      <c r="K47" t="str">
        <f>Working!V47</f>
        <v>Original Amount [EUR 37.03], Merchant Amount [EUR 37.03], Customer Amount [NOK 369.39], Status [DECLINED], Operation [DIRECT], UUID [3640876-1458747808-187]</v>
      </c>
    </row>
    <row r="48" spans="1:11" x14ac:dyDescent="0.25">
      <c r="A48" s="8" t="str">
        <f>Working!Z48</f>
        <v>2016-03-23</v>
      </c>
      <c r="B48" t="str">
        <f>Working!J48</f>
        <v>424-1458747793-7119-4370920</v>
      </c>
      <c r="C48" t="str">
        <f>Working!U48</f>
        <v>199</v>
      </c>
      <c r="D48" t="s">
        <v>8923</v>
      </c>
      <c r="E48" s="9">
        <f>Working!L48</f>
        <v>9.9754109138724534</v>
      </c>
      <c r="F48" t="str">
        <f>Working!F48</f>
        <v>EUR</v>
      </c>
      <c r="G48" t="str">
        <f>Working!H48</f>
        <v>NOK</v>
      </c>
      <c r="H48">
        <f>Working!G48</f>
        <v>758.63</v>
      </c>
      <c r="I48" t="s">
        <v>8922</v>
      </c>
      <c r="J48" s="8" t="str">
        <f t="shared" si="0"/>
        <v>2016-03-23</v>
      </c>
      <c r="K48" t="str">
        <f>Working!V48</f>
        <v>Original Amount [EUR 76.05], Merchant Amount [EUR 76.05], Customer Amount [NOK 758.63], Status [DECLINED], Operation [DIRECT], UUID [3640873-1458747794-199]</v>
      </c>
    </row>
    <row r="49" spans="1:11" x14ac:dyDescent="0.25">
      <c r="A49" s="8" t="str">
        <f>Working!Z49</f>
        <v>2016-03-23</v>
      </c>
      <c r="B49" t="str">
        <f>Working!J49</f>
        <v>598-1458747780-1495-630068</v>
      </c>
      <c r="C49" t="str">
        <f>Working!U49</f>
        <v>160</v>
      </c>
      <c r="D49" t="s">
        <v>8923</v>
      </c>
      <c r="E49" s="9">
        <f>Working!L49</f>
        <v>0.83322601416613007</v>
      </c>
      <c r="F49" t="str">
        <f>Working!F49</f>
        <v>EUR</v>
      </c>
      <c r="G49" t="str">
        <f>Working!H49</f>
        <v>GBP</v>
      </c>
      <c r="H49">
        <f>Working!G49</f>
        <v>12.94</v>
      </c>
      <c r="I49" t="s">
        <v>8922</v>
      </c>
      <c r="J49" s="8" t="str">
        <f t="shared" si="0"/>
        <v>2016-03-23</v>
      </c>
      <c r="K49" t="str">
        <f>Working!V49</f>
        <v>Original Amount [EUR 15.53], Merchant Amount [EUR 15.53], Customer Amount [GBP 12.94], Status [APPROVED], Operation [3DAUTH], UUID [3640864-1458747788-160]</v>
      </c>
    </row>
    <row r="50" spans="1:11" x14ac:dyDescent="0.25">
      <c r="A50" s="8" t="str">
        <f>Working!Z50</f>
        <v>2016-03-23</v>
      </c>
      <c r="B50" t="str">
        <f>Working!J50</f>
        <v>12-1458747779-6883-3470288</v>
      </c>
      <c r="C50" t="str">
        <f>Working!U50</f>
        <v>224</v>
      </c>
      <c r="D50" t="s">
        <v>8923</v>
      </c>
      <c r="E50" s="9">
        <f>Working!L50</f>
        <v>133.03761171116838</v>
      </c>
      <c r="F50" t="str">
        <f>Working!F50</f>
        <v>EUR</v>
      </c>
      <c r="G50" t="str">
        <f>Working!H50</f>
        <v>JPY</v>
      </c>
      <c r="H50">
        <f>Working!G50</f>
        <v>24264.73</v>
      </c>
      <c r="I50" t="s">
        <v>8922</v>
      </c>
      <c r="J50" s="8" t="str">
        <f t="shared" si="0"/>
        <v>2016-03-23</v>
      </c>
      <c r="K50" t="str">
        <f>Working!V50</f>
        <v>Original Amount [EUR 182.39], Merchant Amount [EUR 182.39], Customer Amount [JPY 24264.73], Status [APPROVED], Operation [DIRECT], UUID [3640855-1458747780-224]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Sample data for eurobase</vt:lpstr>
      <vt:lpstr>Working</vt:lpstr>
      <vt:lpstr>Parameters</vt:lpstr>
      <vt:lpstr>FIeld Mapping</vt:lpstr>
      <vt:lpstr>Siena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2016-03-24T13:07:59Z</dcterms:created>
  <dcterms:modified xsi:type="dcterms:W3CDTF">2016-03-24T13:08:00Z</dcterms:modified>
</cp:coreProperties>
</file>