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mercury\dev\DW.BASE.DATA\"/>
    </mc:Choice>
  </mc:AlternateContent>
  <xr:revisionPtr revIDLastSave="0" documentId="13_ncr:1_{AF79E878-7FDF-45F3-AF48-4B85304D6432}" xr6:coauthVersionLast="44" xr6:coauthVersionMax="44" xr10:uidLastSave="{00000000-0000-0000-0000-000000000000}"/>
  <bookViews>
    <workbookView xWindow="5040" yWindow="1155" windowWidth="21450" windowHeight="12855" xr2:uid="{00000000-000D-0000-FFFF-FFFF00000000}"/>
  </bookViews>
  <sheets>
    <sheet name="VortexOutput" sheetId="2" r:id="rId1"/>
  </sheets>
  <definedNames>
    <definedName name="_xlnm._FilterDatabase" localSheetId="0" hidden="1">VortexOutput!$A$1:$I$28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2" l="1"/>
  <c r="C4" i="2"/>
  <c r="C5" i="2"/>
  <c r="C6" i="2"/>
  <c r="C7" i="2"/>
  <c r="C8" i="2"/>
  <c r="C9" i="2"/>
  <c r="C10" i="2"/>
  <c r="C11" i="2"/>
  <c r="C12" i="2"/>
  <c r="C13" i="2"/>
  <c r="C2" i="2"/>
</calcChain>
</file>

<file path=xl/sharedStrings.xml><?xml version="1.0" encoding="utf-8"?>
<sst xmlns="http://schemas.openxmlformats.org/spreadsheetml/2006/main" count="103" uniqueCount="101">
  <si>
    <t>Forename</t>
  </si>
  <si>
    <t>Surname</t>
  </si>
  <si>
    <t>BusinessName</t>
  </si>
  <si>
    <t>JobTitle</t>
  </si>
  <si>
    <t>Town</t>
  </si>
  <si>
    <t>CountryID</t>
  </si>
  <si>
    <t>Website</t>
  </si>
  <si>
    <t>LastComment</t>
  </si>
  <si>
    <t>José María</t>
  </si>
  <si>
    <t>Abella</t>
  </si>
  <si>
    <t>Banco Popular</t>
  </si>
  <si>
    <t>Head &amp; Director Of International Financial Institutions</t>
  </si>
  <si>
    <t>Madrid</t>
  </si>
  <si>
    <t>Spain</t>
  </si>
  <si>
    <t>www.bancopopular.es</t>
  </si>
  <si>
    <t>CALL BACK HOT :: Nov 19 2015  1:00PM Obtained for client to e-mail.</t>
  </si>
  <si>
    <t>Italy</t>
  </si>
  <si>
    <t>Francesco</t>
  </si>
  <si>
    <t>Ferrario</t>
  </si>
  <si>
    <t>Banca IMI</t>
  </si>
  <si>
    <t>Head of FX Trading</t>
  </si>
  <si>
    <t>Milan</t>
  </si>
  <si>
    <t>www.bancaimi.com</t>
  </si>
  <si>
    <t>CALL BACK :: Jan 29 2016  9:30AM Spoke with Mr Ferrario, in the process of changing their platform, they are looking into additional analytics on the effect of e-trading business. This will not be for a couple of years, advised to call back in the New Year. Gained his e-mail address.</t>
  </si>
  <si>
    <t>Moratto</t>
  </si>
  <si>
    <t>Banca Generali</t>
  </si>
  <si>
    <t>Head Of FX Payments</t>
  </si>
  <si>
    <t>www.bancagenerali.com</t>
  </si>
  <si>
    <t>CALL BACK :: Nov 23 2015 10:30AM Spoke with Mr Moratto. Asked for me to call back in a months time, provided his direct dial as well.</t>
  </si>
  <si>
    <t>London</t>
  </si>
  <si>
    <t>UK</t>
  </si>
  <si>
    <t>Chris</t>
  </si>
  <si>
    <t>Walker</t>
  </si>
  <si>
    <t>Close Brothers</t>
  </si>
  <si>
    <t>Head of Finance</t>
  </si>
  <si>
    <t>www.closebrothers.com</t>
  </si>
  <si>
    <t>CALL BACK NO CONTACT :: Jan 12 2016 11:00AM Chris has left the company but because I didn't not have the name of his replacement and they operate a NNP, the switchboard receptionist would not pass me through.  Called the PA, she confirmed that Chris has left but no replacement has been found. She said that they should be appointed in January.</t>
  </si>
  <si>
    <t>Head Of Operations</t>
  </si>
  <si>
    <t>Malta</t>
  </si>
  <si>
    <t>Fabian</t>
  </si>
  <si>
    <t>Abdilla</t>
  </si>
  <si>
    <t>Mediterranean Bank plc</t>
  </si>
  <si>
    <t>FX Trader And Treasurer</t>
  </si>
  <si>
    <t>Valletta</t>
  </si>
  <si>
    <t>www.medbank.com.mt</t>
  </si>
  <si>
    <t>APPOINTMENT FOR :: Nov  3 2015 10:30AM :: Spoke with Fabian - has a very deep, thick accent so very hard to make everything out. They currently do their e-trading through white labeling and manage their FX payments themselves. Have issues with volume - as they are a small bank they don't have a lot of volume. Interested in a call, will go over their requirements and what they are looking for. Appointment for next Tuesday at 10:30. Fabian asked for an e-mail to confirm appointment and some info on the Siena software solution. Number provided is Fabian's direct contact and address confirmed during cleanse stage of campaign.</t>
  </si>
  <si>
    <t>Bratislava</t>
  </si>
  <si>
    <t>Slovakia</t>
  </si>
  <si>
    <t>Eva</t>
  </si>
  <si>
    <t>Jedlickova</t>
  </si>
  <si>
    <t>Prvá stavebná sporitelna</t>
  </si>
  <si>
    <t>www.pss.sk</t>
  </si>
  <si>
    <t>NO REPLY :: Spoke with Eva, she asked for information to be e-mailed to her but wouldn't confirm her job title and when I asked if she was the Head of Operations/Payments/Finance, she said no to all 3.</t>
  </si>
  <si>
    <t>Portugal</t>
  </si>
  <si>
    <t>Lisbon</t>
  </si>
  <si>
    <t>Roas</t>
  </si>
  <si>
    <t>Lameiro</t>
  </si>
  <si>
    <t>Caixa Geral de Depositos</t>
  </si>
  <si>
    <t>Head Of FX</t>
  </si>
  <si>
    <t>www.cgd.pt</t>
  </si>
  <si>
    <t>CALL BACK :: Jul 29 2016 11:00AM Spoke with Roas, he confirmed he is the Head of FX. Said that the company are in the middle of changing systems and that they have just chosen a new system for the front of operations through to auditory. He then said that he cannot make any decisions on changes of software systems, it is done by higher ups, He would not pass on any names to help in the future.</t>
  </si>
  <si>
    <t>Turkey</t>
  </si>
  <si>
    <t>Emrah</t>
  </si>
  <si>
    <t>Uluturk</t>
  </si>
  <si>
    <t>Ziraat Bankasi</t>
  </si>
  <si>
    <t>International Transfers Manager</t>
  </si>
  <si>
    <t>Ankara</t>
  </si>
  <si>
    <t>www.ziraatbank.com.tr</t>
  </si>
  <si>
    <t>CALL BACK NO CONTACT :: Nov 20 2015 11:30AM I spoke with Emrah on his Direct Dial, he confirmed his job title. Straight away he asked for an e-mail with information, he didn't answer any of the questions I presented him with but was happy for me to call back after he has had chance to read over any info.</t>
  </si>
  <si>
    <t>Belgium</t>
  </si>
  <si>
    <t>Cedric</t>
  </si>
  <si>
    <t>Pierret</t>
  </si>
  <si>
    <t>AXA Bank Europe</t>
  </si>
  <si>
    <t>Brussels</t>
  </si>
  <si>
    <t>www.axabank.be</t>
  </si>
  <si>
    <t>CALL BACK :: Nov 23 2015 12:05PM Got through to Mr Pierret on his Direct Dial. He is the Head of Operations, I asked how they manage their e-trading solutions and Cedric said that he doesn't deal with that so much. He does deal with FX pricing and they have a platform in place right now that they do not have any issues with. He did provide he e-mail address for some additional information, and we arranged for a call back same time next week.</t>
  </si>
  <si>
    <t>Amsterdam</t>
  </si>
  <si>
    <t>Netherlands</t>
  </si>
  <si>
    <t>Jos</t>
  </si>
  <si>
    <t>Kroon</t>
  </si>
  <si>
    <t>KAS Bank</t>
  </si>
  <si>
    <t>Senior Dealer Foreign Exchange And Money Market</t>
  </si>
  <si>
    <t>www.kasbank.com</t>
  </si>
  <si>
    <t>NOT INTERESTED :: Spoke with Jos. They current use many different system - including Bloomberg to facilitate exchange transactions. If they were to change to a single system provide, they would like at an existing provider due to only using what their customers use to provide full visibility and reliability.</t>
  </si>
  <si>
    <t>Switzerland</t>
  </si>
  <si>
    <t>Alain</t>
  </si>
  <si>
    <t>Perez</t>
  </si>
  <si>
    <t>Union Bancaire Privee (UBP)</t>
  </si>
  <si>
    <t>Chief Reporting Officer Of Treasury</t>
  </si>
  <si>
    <t>Geneva</t>
  </si>
  <si>
    <t>www.ubp.com</t>
  </si>
  <si>
    <t>APPOINTMENT FOR :: Nov 24 2015 12:30PM :: Spoke with Alain. They have a system that allows customers to transfer under 50,000 francs but nothing for over that. Want an online system that can log request, check availability of amount in customers account and process claim.  Contact number is Alain's direct line.  Phone appointment set for Tuesday 24th November at 12:30 GMT.</t>
  </si>
  <si>
    <t>Austria</t>
  </si>
  <si>
    <t>Oliver</t>
  </si>
  <si>
    <t>Kirchmair</t>
  </si>
  <si>
    <t>Steiermarkischebank Sparkasse</t>
  </si>
  <si>
    <t>Schwaz</t>
  </si>
  <si>
    <t>www.sparkasse.at</t>
  </si>
  <si>
    <t>CALL BACK :: Dec  3 2015 12:00PM Spoke with Mr Kirchmair, they was a lot of different systems to carry out the jobs required, however all these systems are internal and the focus on keeping things that way. I asked if one system solution could cover everything, would he look at it. His reply was maybe, but the prefer things to be kept in house.</t>
  </si>
  <si>
    <t>FullName</t>
  </si>
  <si>
    <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</si>
</sst>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F1" workbookViewId="0">
      <selection activeCell="H2" sqref="H2"/>
    </sheetView>
  </sheetViews>
  <sheetFormatPr defaultRowHeight="15" x14ac:dyDescent="0.25"/>
  <cols>
    <col min="1" max="1" width="10.85546875" bestFit="1" customWidth="1"/>
    <col min="2" max="2" width="13.28515625" bestFit="1" customWidth="1"/>
    <col min="3" max="3" width="13.28515625" customWidth="1"/>
    <col min="4" max="4" width="39.28515625" customWidth="1"/>
    <col min="5" max="5" width="59.7109375" bestFit="1" customWidth="1"/>
    <col min="6" max="6" width="16.28515625" bestFit="1" customWidth="1"/>
    <col min="7" max="7" width="12" bestFit="1" customWidth="1"/>
    <col min="8" max="8" width="34.28515625" customWidth="1"/>
    <col min="9" max="9" width="96.140625" style="2" customWidth="1"/>
    <col min="10" max="10" width="10.7109375" bestFit="1" customWidth="1"/>
  </cols>
  <sheetData>
    <row r="1" spans="1:10" x14ac:dyDescent="0.25">
      <c r="A1" t="s">
        <v>0</v>
      </c>
      <c r="B1" t="s">
        <v>1</v>
      </c>
      <c r="C1" t="s">
        <v>99</v>
      </c>
      <c r="D1" t="s">
        <v>2</v>
      </c>
      <c r="E1" t="s">
        <v>3</v>
      </c>
      <c r="F1" t="s">
        <v>4</v>
      </c>
      <c r="G1" t="s">
        <v>5</v>
      </c>
      <c r="H1" t="s">
        <v>6</v>
      </c>
      <c r="I1" s="2" t="s">
        <v>7</v>
      </c>
      <c r="J1" t="s">
        <v>100</v>
      </c>
    </row>
    <row r="2" spans="1:10" ht="105" x14ac:dyDescent="0.25">
      <c r="A2" s="1" t="s">
        <v>39</v>
      </c>
      <c r="B2" s="1" t="s">
        <v>40</v>
      </c>
      <c r="C2" s="1" t="str">
        <f>A2&amp;" "&amp;B2</f>
        <v>Fabian Abdilla</v>
      </c>
      <c r="D2" s="1" t="s">
        <v>41</v>
      </c>
      <c r="E2" s="1" t="s">
        <v>42</v>
      </c>
      <c r="F2" s="1" t="s">
        <v>43</v>
      </c>
      <c r="G2" s="1" t="s">
        <v>38</v>
      </c>
      <c r="H2" s="1" t="s">
        <v>44</v>
      </c>
      <c r="I2" s="3" t="s">
        <v>45</v>
      </c>
      <c r="J2" s="4">
        <v>42333</v>
      </c>
    </row>
    <row r="3" spans="1:10" ht="60" x14ac:dyDescent="0.25">
      <c r="A3" s="1" t="s">
        <v>85</v>
      </c>
      <c r="B3" s="1" t="s">
        <v>86</v>
      </c>
      <c r="C3" s="1" t="str">
        <f t="shared" ref="C3:C13" si="0">A3&amp;" "&amp;B3</f>
        <v>Alain Perez</v>
      </c>
      <c r="D3" s="1" t="s">
        <v>87</v>
      </c>
      <c r="E3" s="1" t="s">
        <v>88</v>
      </c>
      <c r="F3" s="1" t="s">
        <v>89</v>
      </c>
      <c r="G3" s="1" t="s">
        <v>84</v>
      </c>
      <c r="H3" s="1" t="s">
        <v>90</v>
      </c>
      <c r="I3" s="3" t="s">
        <v>91</v>
      </c>
      <c r="J3" s="4">
        <v>42333</v>
      </c>
    </row>
    <row r="4" spans="1:10" ht="60" x14ac:dyDescent="0.25">
      <c r="A4" t="s">
        <v>93</v>
      </c>
      <c r="B4" t="s">
        <v>94</v>
      </c>
      <c r="C4" s="1" t="str">
        <f t="shared" si="0"/>
        <v>Oliver Kirchmair</v>
      </c>
      <c r="D4" t="s">
        <v>95</v>
      </c>
      <c r="F4" t="s">
        <v>96</v>
      </c>
      <c r="G4" t="s">
        <v>92</v>
      </c>
      <c r="H4" t="s">
        <v>97</v>
      </c>
      <c r="I4" s="2" t="s">
        <v>98</v>
      </c>
      <c r="J4" s="4">
        <v>42333</v>
      </c>
    </row>
    <row r="5" spans="1:10" ht="45" x14ac:dyDescent="0.25">
      <c r="A5" t="s">
        <v>17</v>
      </c>
      <c r="B5" t="s">
        <v>18</v>
      </c>
      <c r="C5" s="1" t="str">
        <f t="shared" si="0"/>
        <v>Francesco Ferrario</v>
      </c>
      <c r="D5" t="s">
        <v>19</v>
      </c>
      <c r="E5" t="s">
        <v>20</v>
      </c>
      <c r="F5" t="s">
        <v>21</v>
      </c>
      <c r="G5" t="s">
        <v>16</v>
      </c>
      <c r="H5" t="s">
        <v>22</v>
      </c>
      <c r="I5" s="2" t="s">
        <v>23</v>
      </c>
      <c r="J5" s="4">
        <v>42333</v>
      </c>
    </row>
    <row r="6" spans="1:10" ht="60" x14ac:dyDescent="0.25">
      <c r="A6" t="s">
        <v>55</v>
      </c>
      <c r="B6" t="s">
        <v>56</v>
      </c>
      <c r="C6" s="1" t="str">
        <f t="shared" si="0"/>
        <v>Roas Lameiro</v>
      </c>
      <c r="D6" t="s">
        <v>57</v>
      </c>
      <c r="E6" t="s">
        <v>58</v>
      </c>
      <c r="F6" t="s">
        <v>54</v>
      </c>
      <c r="G6" t="s">
        <v>53</v>
      </c>
      <c r="H6" t="s">
        <v>59</v>
      </c>
      <c r="I6" s="2" t="s">
        <v>60</v>
      </c>
      <c r="J6" s="4">
        <v>42333</v>
      </c>
    </row>
    <row r="7" spans="1:10" ht="30" x14ac:dyDescent="0.25">
      <c r="B7" t="s">
        <v>24</v>
      </c>
      <c r="C7" s="1" t="str">
        <f t="shared" si="0"/>
        <v xml:space="preserve"> Moratto</v>
      </c>
      <c r="D7" t="s">
        <v>25</v>
      </c>
      <c r="E7" t="s">
        <v>26</v>
      </c>
      <c r="F7" t="s">
        <v>21</v>
      </c>
      <c r="G7" t="s">
        <v>16</v>
      </c>
      <c r="H7" t="s">
        <v>27</v>
      </c>
      <c r="I7" s="2" t="s">
        <v>28</v>
      </c>
      <c r="J7" s="4">
        <v>42333</v>
      </c>
    </row>
    <row r="8" spans="1:10" ht="75" x14ac:dyDescent="0.25">
      <c r="A8" t="s">
        <v>70</v>
      </c>
      <c r="B8" t="s">
        <v>71</v>
      </c>
      <c r="C8" s="1" t="str">
        <f t="shared" si="0"/>
        <v>Cedric Pierret</v>
      </c>
      <c r="D8" t="s">
        <v>72</v>
      </c>
      <c r="E8" t="s">
        <v>37</v>
      </c>
      <c r="F8" t="s">
        <v>73</v>
      </c>
      <c r="G8" t="s">
        <v>69</v>
      </c>
      <c r="H8" t="s">
        <v>74</v>
      </c>
      <c r="I8" s="2" t="s">
        <v>75</v>
      </c>
      <c r="J8" s="4">
        <v>42333</v>
      </c>
    </row>
    <row r="9" spans="1:10" x14ac:dyDescent="0.25">
      <c r="A9" t="s">
        <v>8</v>
      </c>
      <c r="B9" t="s">
        <v>9</v>
      </c>
      <c r="C9" s="1" t="str">
        <f t="shared" si="0"/>
        <v>José María Abella</v>
      </c>
      <c r="D9" t="s">
        <v>10</v>
      </c>
      <c r="E9" t="s">
        <v>11</v>
      </c>
      <c r="F9" t="s">
        <v>12</v>
      </c>
      <c r="G9" t="s">
        <v>13</v>
      </c>
      <c r="H9" t="s">
        <v>14</v>
      </c>
      <c r="I9" s="2" t="s">
        <v>15</v>
      </c>
      <c r="J9" s="4">
        <v>42333</v>
      </c>
    </row>
    <row r="10" spans="1:10" ht="60" x14ac:dyDescent="0.25">
      <c r="A10" t="s">
        <v>31</v>
      </c>
      <c r="B10" t="s">
        <v>32</v>
      </c>
      <c r="C10" s="1" t="str">
        <f t="shared" si="0"/>
        <v>Chris Walker</v>
      </c>
      <c r="D10" t="s">
        <v>33</v>
      </c>
      <c r="E10" t="s">
        <v>34</v>
      </c>
      <c r="F10" t="s">
        <v>29</v>
      </c>
      <c r="G10" t="s">
        <v>30</v>
      </c>
      <c r="H10" t="s">
        <v>35</v>
      </c>
      <c r="I10" s="2" t="s">
        <v>36</v>
      </c>
      <c r="J10" s="4">
        <v>42333</v>
      </c>
    </row>
    <row r="11" spans="1:10" ht="45" x14ac:dyDescent="0.25">
      <c r="A11" t="s">
        <v>62</v>
      </c>
      <c r="B11" t="s">
        <v>63</v>
      </c>
      <c r="C11" s="1" t="str">
        <f t="shared" si="0"/>
        <v>Emrah Uluturk</v>
      </c>
      <c r="D11" t="s">
        <v>64</v>
      </c>
      <c r="E11" t="s">
        <v>65</v>
      </c>
      <c r="F11" t="s">
        <v>66</v>
      </c>
      <c r="G11" t="s">
        <v>61</v>
      </c>
      <c r="H11" t="s">
        <v>67</v>
      </c>
      <c r="I11" s="2" t="s">
        <v>68</v>
      </c>
      <c r="J11" s="4">
        <v>42333</v>
      </c>
    </row>
    <row r="12" spans="1:10" ht="30" x14ac:dyDescent="0.25">
      <c r="A12" t="s">
        <v>48</v>
      </c>
      <c r="B12" t="s">
        <v>49</v>
      </c>
      <c r="C12" s="1" t="str">
        <f t="shared" si="0"/>
        <v>Eva Jedlickova</v>
      </c>
      <c r="D12" t="s">
        <v>50</v>
      </c>
      <c r="F12" t="s">
        <v>46</v>
      </c>
      <c r="G12" t="s">
        <v>47</v>
      </c>
      <c r="H12" t="s">
        <v>51</v>
      </c>
      <c r="I12" s="2" t="s">
        <v>52</v>
      </c>
      <c r="J12" s="4">
        <v>42333</v>
      </c>
    </row>
    <row r="13" spans="1:10" ht="45" x14ac:dyDescent="0.25">
      <c r="A13" t="s">
        <v>78</v>
      </c>
      <c r="B13" t="s">
        <v>79</v>
      </c>
      <c r="C13" s="1" t="str">
        <f t="shared" si="0"/>
        <v>Jos Kroon</v>
      </c>
      <c r="D13" t="s">
        <v>80</v>
      </c>
      <c r="E13" t="s">
        <v>81</v>
      </c>
      <c r="F13" t="s">
        <v>76</v>
      </c>
      <c r="G13" t="s">
        <v>77</v>
      </c>
      <c r="H13" t="s">
        <v>82</v>
      </c>
      <c r="I13" s="2" t="s">
        <v>83</v>
      </c>
      <c r="J13" s="4">
        <v>42333</v>
      </c>
    </row>
  </sheetData>
  <autoFilter ref="A1:I28" xr:uid="{00000000-0009-0000-0000-000000000000}">
    <sortState xmlns:xlrd2="http://schemas.microsoft.com/office/spreadsheetml/2017/richdata2" ref="A2:S116">
      <sortCondition ref="I1:I11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VortexOutput</vt:lpstr>
    </vt:vector>
  </TitlesOfParts>
  <Company>Market Makers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Perman</dc:creator>
  <cp:lastModifiedBy>Matt Townsend</cp:lastModifiedBy>
  <dcterms:created xsi:type="dcterms:W3CDTF">2015-11-25T14:36:59Z</dcterms:created>
  <dcterms:modified xsi:type="dcterms:W3CDTF">2020-05-07T12:18:15Z</dcterms:modified>
</cp:coreProperties>
</file>