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mercury\dev\DW.BASE.DATA\"/>
    </mc:Choice>
  </mc:AlternateContent>
  <xr:revisionPtr revIDLastSave="0" documentId="13_ncr:1_{BA2115E2-93DA-4AC0-9F06-6CFA513CB905}" xr6:coauthVersionLast="44" xr6:coauthVersionMax="44" xr10:uidLastSave="{00000000-0000-0000-0000-000000000000}"/>
  <bookViews>
    <workbookView xWindow="-120" yWindow="-120" windowWidth="29040" windowHeight="15990" xr2:uid="{00000000-000D-0000-FFFF-FFFF00000000}"/>
  </bookViews>
  <sheets>
    <sheet name="VortexOutput"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2" i="2"/>
</calcChain>
</file>

<file path=xl/sharedStrings.xml><?xml version="1.0" encoding="utf-8"?>
<sst xmlns="http://schemas.openxmlformats.org/spreadsheetml/2006/main" count="318" uniqueCount="225">
  <si>
    <t>RecordID</t>
  </si>
  <si>
    <t>Prefix</t>
  </si>
  <si>
    <t>Forename</t>
  </si>
  <si>
    <t>Surname</t>
  </si>
  <si>
    <t>BusinessName</t>
  </si>
  <si>
    <t>JobTitle</t>
  </si>
  <si>
    <t>PostCode</t>
  </si>
  <si>
    <t>Email</t>
  </si>
  <si>
    <t>LastTransaction</t>
  </si>
  <si>
    <t>LastComment</t>
  </si>
  <si>
    <t>TransactionCount</t>
  </si>
  <si>
    <t>CallCount</t>
  </si>
  <si>
    <t>Mr</t>
  </si>
  <si>
    <t>David</t>
  </si>
  <si>
    <t>Ms</t>
  </si>
  <si>
    <t>Donna</t>
  </si>
  <si>
    <t>Thornal</t>
  </si>
  <si>
    <t>Agricultural Bank Of China (UK) Ltd</t>
  </si>
  <si>
    <t>Head Of Compliance</t>
  </si>
  <si>
    <t>EC2N 2AX</t>
  </si>
  <si>
    <t>donnathornaluk@abchina.com</t>
  </si>
  <si>
    <t>Call Back - No Contact</t>
  </si>
  <si>
    <t>CALL BACK NO CONTACT :: Feb  1 2016  9:00AM GK said that Donna is not aware what MiFID 2 is and has asked for an e-mail. She has been instructed not to pass the call through.</t>
  </si>
  <si>
    <t>Momin</t>
  </si>
  <si>
    <t>Mahmood</t>
  </si>
  <si>
    <t>Al Rayan Bank PLC</t>
  </si>
  <si>
    <t>Compliance Manager</t>
  </si>
  <si>
    <t>W2 2HZ</t>
  </si>
  <si>
    <t>anne.morgan@alrayanbank.co.uk</t>
  </si>
  <si>
    <t>CALL BACK NO CONTACT :: Jan 18 2016  9:00AM Cover has been appointed for Momin, Anne Morgan. She started this week so still getting up to speed with things. GK said to e-mail her.</t>
  </si>
  <si>
    <t>James</t>
  </si>
  <si>
    <t>Hayward</t>
  </si>
  <si>
    <t>Arab National Bank, London Branch</t>
  </si>
  <si>
    <t>Head Of IT</t>
  </si>
  <si>
    <t>it@anblondon.com</t>
  </si>
  <si>
    <t>CALL BACK NO CONTACT :: Jan 28 2016  9:00AM Spoke with James, he doesn't think MiFID 2 applies to them as, he says they are a small branch with 1 dealer in their dealing room. They record all their transactions already. He said that if we think it applies to them, to e-mail the it@ address and he'll pass over to their compliance team.</t>
  </si>
  <si>
    <t>Alae</t>
  </si>
  <si>
    <t>Boualam</t>
  </si>
  <si>
    <t>Attijariwafa Bank</t>
  </si>
  <si>
    <t>Head Of Control And Compliance</t>
  </si>
  <si>
    <t>CALL BACK NO CONTACT :: Feb  2 2016  9:00AM Alae was not recognised as working at the company, I spoke with Shamii who is the Head of Compliance. He said that he was not aware of the MiFID regulations, and when I asked what they are doing in keeping up with compliance he said that the entire team work on it daily and that there is nothing we can help with.</t>
  </si>
  <si>
    <t>John</t>
  </si>
  <si>
    <t>Russell</t>
  </si>
  <si>
    <t>Bank ABC</t>
  </si>
  <si>
    <t>Deputy Head of Compliance</t>
  </si>
  <si>
    <t>EC2R 6AB</t>
  </si>
  <si>
    <t>No Reply</t>
  </si>
  <si>
    <t>Steve</t>
  </si>
  <si>
    <t>Tedman</t>
  </si>
  <si>
    <t>Pan Global</t>
  </si>
  <si>
    <t>Compliance Officer</t>
  </si>
  <si>
    <t>CALL BACK NO CONTACT :: Feb 10 2016  9:00AM Spoke with Steve. He told me that they are a very small bank with no exclusion clients. They have done their own analysis with a simple business model. Their last gap assessment revealed no underlining issues. He wasn't interested in talking further.</t>
  </si>
  <si>
    <t>Chief Risk Officer</t>
  </si>
  <si>
    <t>Anthony</t>
  </si>
  <si>
    <t>Wills</t>
  </si>
  <si>
    <t>Bank of Beirut (UK) Ltd</t>
  </si>
  <si>
    <t>W1J 5HS</t>
  </si>
  <si>
    <t>compliancemail@bankofbeirut.co.uk</t>
  </si>
  <si>
    <t>CALL BACK NO CONTACT :: Jan 18 2016  9:00AM GK wouldn't connect me through. Said to wait for e-mail reply.</t>
  </si>
  <si>
    <t>Bank Of Communications (UK) Limited</t>
  </si>
  <si>
    <t>CALL BACK NO CONTACT :: Jan 29 2016  9:00AM Spoke with someone in Compliance. He said that as a small bank that they weren't effected.</t>
  </si>
  <si>
    <t>Bank Of India</t>
  </si>
  <si>
    <t>HA9 6BD</t>
  </si>
  <si>
    <t>CALL BACK NO CONTACT :: Jan 13 2016  2:30PM Out of office. Maybe back in 30 minutes.</t>
  </si>
  <si>
    <t>Paul</t>
  </si>
  <si>
    <t>Highness</t>
  </si>
  <si>
    <t>Canara Bank</t>
  </si>
  <si>
    <t>Bank Manager</t>
  </si>
  <si>
    <t>EC1Y 4UQ</t>
  </si>
  <si>
    <t>CALL BACK NO CONTACT :: Jan 19 2016  9:00AM Went to voice mail.</t>
  </si>
  <si>
    <t>Mrs</t>
  </si>
  <si>
    <t>Janice</t>
  </si>
  <si>
    <t>Vale</t>
  </si>
  <si>
    <t>Chiba Bank Ltd (The)</t>
  </si>
  <si>
    <t>CALL BACK NO CONTACT :: Jan 27 2016  9:00AM Spoke with Janice, she said that preparing for MiFID 2 wasn't one of their top priorities and when asked how they are readying themselves she said she reads up on the legislation and assesses changes required then to keep them from getting caught.</t>
  </si>
  <si>
    <t>Darren</t>
  </si>
  <si>
    <t>Sherman</t>
  </si>
  <si>
    <t>China Construction Bank (London) Limited</t>
  </si>
  <si>
    <t>EC2N 1AP</t>
  </si>
  <si>
    <t>reception@uk.ccb.com</t>
  </si>
  <si>
    <t>CALL BACK NO CONTACT :: Jan 13 2016  5:00PM Out of the office.</t>
  </si>
  <si>
    <t>Shaheed</t>
  </si>
  <si>
    <t>Sattar</t>
  </si>
  <si>
    <t>CIMB Bank Berhad</t>
  </si>
  <si>
    <t>Head of Compliance &amp; MLRO</t>
  </si>
  <si>
    <t>SW1X 7YB</t>
  </si>
  <si>
    <t>NO REPLY :: No answer.</t>
  </si>
  <si>
    <t>Greg</t>
  </si>
  <si>
    <t>Mizon</t>
  </si>
  <si>
    <t>Commonwealth Bank Of Australia</t>
  </si>
  <si>
    <t>EC4V 4HA</t>
  </si>
  <si>
    <t>Hideyuki</t>
  </si>
  <si>
    <t>Nagahiro</t>
  </si>
  <si>
    <t>DBJ Europe Limited</t>
  </si>
  <si>
    <t>Chief Operation Officer</t>
  </si>
  <si>
    <t>EC2N 1AR</t>
  </si>
  <si>
    <t>CALL BACK NO CONTACT :: Jan 13 2016  5:00PM In another meeting.</t>
  </si>
  <si>
    <t>Lawton</t>
  </si>
  <si>
    <t>DBS Bank Ltd</t>
  </si>
  <si>
    <t>Head of Compliance</t>
  </si>
  <si>
    <t>EC4M 8AB</t>
  </si>
  <si>
    <t>CALL BACK NO CONTACT :: Jan 19 2016  9:00AM GK informed that David should be back in the office next week.</t>
  </si>
  <si>
    <t>Rahnia</t>
  </si>
  <si>
    <t>Lelegard</t>
  </si>
  <si>
    <t>EBI SA (London Rep. Office)</t>
  </si>
  <si>
    <t>EC2N 1DP</t>
  </si>
  <si>
    <t>euk-receptionist@echobank.com</t>
  </si>
  <si>
    <t>CALL BACK NO CONTACT :: Feb  2 2016  9:00AM Set correct call back date</t>
  </si>
  <si>
    <t>Michael</t>
  </si>
  <si>
    <t>Connell</t>
  </si>
  <si>
    <t>FBN Bank (UK) Ltd</t>
  </si>
  <si>
    <t>EC2M 7DT</t>
  </si>
  <si>
    <t>info@fbnbank.co.uk</t>
  </si>
  <si>
    <t>Law</t>
  </si>
  <si>
    <t>First Commercial Bank</t>
  </si>
  <si>
    <t>gb921001@firstbank.com.pw</t>
  </si>
  <si>
    <t>CALL BACK NO CONTACT :: Jan 15 2016 12:00PM Spoke with Mr Law. He told me that they don't do any investment banking. They are only a small operation for trading. He is interested hearing from us at a later time. He proved an e-mail address for future contact.</t>
  </si>
  <si>
    <t>Varadarajan</t>
  </si>
  <si>
    <t>Viswanathan</t>
  </si>
  <si>
    <t>Gatehouse Bank plc</t>
  </si>
  <si>
    <t>Head of Compliance &amp; Operational Risk</t>
  </si>
  <si>
    <t>info@gatehousebank.com</t>
  </si>
  <si>
    <t>CALL BACK NO CONTACT :: Jan 13 2016  5:00PM Out of office.</t>
  </si>
  <si>
    <t>Gulf International Bank (UK) Limited</t>
  </si>
  <si>
    <t>SW1X 7XS</t>
  </si>
  <si>
    <t>general.enquiries@gibuk.com</t>
  </si>
  <si>
    <t>CALL BACK NO CONTACT :: Jan 28 2016  9:00AM Gk wouldn't transfer me through, operate NNP. Did provided general.enquiries@ address, said to mark FAO Compliance Manager and it'll be passed over.</t>
  </si>
  <si>
    <t>Keith</t>
  </si>
  <si>
    <t>Chief Financial Officer</t>
  </si>
  <si>
    <t>Christian</t>
  </si>
  <si>
    <t>Mizrahi-Tefahot Bank Ltd</t>
  </si>
  <si>
    <t>CALL BACK NO CONTACT :: Feb  5 2016  9:00AM Spoke with someone who said they are the Head of Compliance, Christian. He said that they have internal systems in place to deal with the upcoming changes and that they carried out a gap assessment a few months ago. He wouldn't elaborate on the findings. Said that they aren't looking to set up any meetings.</t>
  </si>
  <si>
    <t>Simone</t>
  </si>
  <si>
    <t>Kilmartin</t>
  </si>
  <si>
    <t>Mizuho Bank, Ltd</t>
  </si>
  <si>
    <t>Head Of Risk Reporting</t>
  </si>
  <si>
    <t>EC4M 9JA</t>
  </si>
  <si>
    <t>contact.us@uk.mizuho-sc.com</t>
  </si>
  <si>
    <t>NO REPLY :: Went to voice mail.</t>
  </si>
  <si>
    <t>Elswood</t>
  </si>
  <si>
    <t>National Australia Bank Limited</t>
  </si>
  <si>
    <t>Head Of Risk</t>
  </si>
  <si>
    <t>greg.elswood@nab.co.uk</t>
  </si>
  <si>
    <t>CALL BACK NO CONTACT :: Jan 22 2016  9:00AM Spoke with Greg, who is no longer the Head of Risk. He informed me that they currently have someone on retainer to aid with the legal and practical implications of MiFID 2. He wouldn't provide details of who has taken on his former position and said that if we wanted to pass on any info, we'd have to send it through him.</t>
  </si>
  <si>
    <t>Judith</t>
  </si>
  <si>
    <t>Ménard</t>
  </si>
  <si>
    <t>National Bank of Canada</t>
  </si>
  <si>
    <t>Vice-President, Chief Compliance Officer</t>
  </si>
  <si>
    <t>kevin.wood@nbc.ca</t>
  </si>
  <si>
    <t>CALL BACK NO CONTACT :: Feb  4 2016  9:00AM No replacement number.</t>
  </si>
  <si>
    <t>Laura</t>
  </si>
  <si>
    <t>Blake</t>
  </si>
  <si>
    <t>National Bank Of Kuwait (International) Plc</t>
  </si>
  <si>
    <t>CALL BACK NO CONTACT :: Feb 12 2016  9:00AM Got through to Laura again. She hung up when I said "branch" saying that they are a subsidiary and whatever wouldn't apply.</t>
  </si>
  <si>
    <t>Tony</t>
  </si>
  <si>
    <t>Antoniou</t>
  </si>
  <si>
    <t>OCBC Bank</t>
  </si>
  <si>
    <t>EC4R 1EB</t>
  </si>
  <si>
    <t>tonyantoniou@ocbc.com</t>
  </si>
  <si>
    <t>CALL BACK NO CONTACT :: Jan 18 2016  9:00AM Not answering transfer.</t>
  </si>
  <si>
    <t>Mark</t>
  </si>
  <si>
    <t>Williams</t>
  </si>
  <si>
    <t>Qatar National Bank SAQ</t>
  </si>
  <si>
    <t>Head Of Regional Risk</t>
  </si>
  <si>
    <t>W1K 3HH</t>
  </si>
  <si>
    <t>mark.williams@qnb.com</t>
  </si>
  <si>
    <t>CALL BACK NO CONTACT :: Feb  5 2016  9:00AM Again the GK wouldn't transfer the call through. She said that Mark did say that if we wanted to e-mail he would give it a read. Address passed over to client.</t>
  </si>
  <si>
    <t>Djan</t>
  </si>
  <si>
    <t>Direk</t>
  </si>
  <si>
    <t>Riyad Bank London Branch</t>
  </si>
  <si>
    <t>Risk Governance Manager</t>
  </si>
  <si>
    <t>W1J 5HX</t>
  </si>
  <si>
    <t>NO REPLY :: Extension number required to continue.</t>
  </si>
  <si>
    <t>Byrne</t>
  </si>
  <si>
    <t>Shinhan Bank</t>
  </si>
  <si>
    <t>younghlee@shinhan.com</t>
  </si>
  <si>
    <t>CALL BACK NO CONTACT :: Mar  1 2016  9:00AM Spoke with John, initially said that they were fine with everything and weren't looking for any additional help. I asked whether they have a dealing room or any sales traders to which he said yes. He eventually asked for a call back in March</t>
  </si>
  <si>
    <t>Emma</t>
  </si>
  <si>
    <t>Hagan</t>
  </si>
  <si>
    <t>Silicon Valley Bank</t>
  </si>
  <si>
    <t>EC2R 7HF</t>
  </si>
  <si>
    <t>ukenquiries@svb.com</t>
  </si>
  <si>
    <t>CALL BACK NO CONTACT :: Jan 13 2016  5:00PM Not available.</t>
  </si>
  <si>
    <t>Smith</t>
  </si>
  <si>
    <t>Sonali Bank (UK) Limited</t>
  </si>
  <si>
    <t>E1 6TD</t>
  </si>
  <si>
    <t>NO REPLY :: Not answering transfer.</t>
  </si>
  <si>
    <t>Robert Howlett</t>
  </si>
  <si>
    <t>State Bank of India</t>
  </si>
  <si>
    <t>EC2V 8EA</t>
  </si>
  <si>
    <t>headcompliance.sbiuk@statebank.com</t>
  </si>
  <si>
    <t>NO REPLY :: GK sent me back to automated switchboard.</t>
  </si>
  <si>
    <t>Cigdem</t>
  </si>
  <si>
    <t>Akkaya</t>
  </si>
  <si>
    <t>T C Ziraat Bankasi AS</t>
  </si>
  <si>
    <t>Internal Control And Compliance Officer</t>
  </si>
  <si>
    <t>EC2R 6DB</t>
  </si>
  <si>
    <t>CALL BACK NO CONTACT :: Jan 14 2016  9:00AM Spoke with Cigdem, she said that she isn't handling this issue. Asked for me to call back Thursday to speak with Zeynep.</t>
  </si>
  <si>
    <t>Vikas</t>
  </si>
  <si>
    <t>Monawer</t>
  </si>
  <si>
    <t>The Access Bank UK Ltd</t>
  </si>
  <si>
    <t>Compliance Director &amp; Chief Risk Officer</t>
  </si>
  <si>
    <t>info@theaccessbankukltd.co.uk</t>
  </si>
  <si>
    <t>Sonya</t>
  </si>
  <si>
    <t>Khosla</t>
  </si>
  <si>
    <t>The Bank of East Asia, Limited</t>
  </si>
  <si>
    <t>khoslas@hkbea.co.uk</t>
  </si>
  <si>
    <t>CALL BACK NO CONTACT :: Jan 14 2016  9:00AM GK spoke with Sonya and she said she'll get back in touch with us if she is interested. Confirmed Sonya's e-mail address with the GK.</t>
  </si>
  <si>
    <t>Dominiek</t>
  </si>
  <si>
    <t>Vangaever</t>
  </si>
  <si>
    <t>Union Bank UK Plc</t>
  </si>
  <si>
    <t>Chief Risk &amp; Compliance Officer</t>
  </si>
  <si>
    <t>EC2R 7BN</t>
  </si>
  <si>
    <t>info@ubml.co.uk</t>
  </si>
  <si>
    <t>CALL BACK NO CONTACT :: Jan 18 2016  9:00AM GK said he is back in the office Monday.</t>
  </si>
  <si>
    <t>Brian</t>
  </si>
  <si>
    <t>Firth</t>
  </si>
  <si>
    <t>United Bank UK</t>
  </si>
  <si>
    <t>W1S 1BQ</t>
  </si>
  <si>
    <t>brian.firth@ubluk.com</t>
  </si>
  <si>
    <t>Hughes</t>
  </si>
  <si>
    <t>VTB Capital plc</t>
  </si>
  <si>
    <t>EC3V 3ND</t>
  </si>
  <si>
    <t>FULLNAME</t>
  </si>
  <si>
    <t>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</si>
</sst>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1" xfId="0" applyFill="1" applyBorder="1"/>
    <xf numFmtId="0" fontId="0" fillId="2" borderId="5" xfId="0" applyFill="1" applyBorder="1"/>
    <xf numFmtId="0" fontId="0" fillId="0" borderId="13" xfId="0"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
  <sheetViews>
    <sheetView showGridLines="0" tabSelected="1" topLeftCell="L1" workbookViewId="0">
      <selection activeCell="N2" sqref="N2:N40"/>
    </sheetView>
  </sheetViews>
  <sheetFormatPr defaultRowHeight="15" x14ac:dyDescent="0.25"/>
  <cols>
    <col min="1" max="1" width="9" bestFit="1" customWidth="1"/>
    <col min="2" max="2" width="6.28515625" bestFit="1" customWidth="1"/>
    <col min="3" max="3" width="11.5703125" bestFit="1" customWidth="1"/>
    <col min="4" max="4" width="14.7109375" bestFit="1" customWidth="1"/>
    <col min="5" max="5" width="23.85546875" bestFit="1" customWidth="1"/>
    <col min="6" max="6" width="39.85546875" bestFit="1" customWidth="1"/>
    <col min="7" max="7" width="38.28515625" bestFit="1" customWidth="1"/>
    <col min="8" max="8" width="9.7109375" bestFit="1" customWidth="1"/>
    <col min="9" max="9" width="36.5703125" bestFit="1" customWidth="1"/>
    <col min="10" max="10" width="20.28515625" bestFit="1" customWidth="1"/>
    <col min="11" max="11" width="255.7109375" bestFit="1" customWidth="1"/>
    <col min="12" max="12" width="16.5703125" bestFit="1" customWidth="1"/>
    <col min="13" max="13" width="9.5703125" bestFit="1" customWidth="1"/>
    <col min="14" max="14" width="10.7109375" bestFit="1" customWidth="1"/>
  </cols>
  <sheetData>
    <row r="1" spans="1:14" ht="15.75" thickBot="1" x14ac:dyDescent="0.3">
      <c r="A1" s="10" t="s">
        <v>0</v>
      </c>
      <c r="B1" s="11" t="s">
        <v>1</v>
      </c>
      <c r="C1" s="11" t="s">
        <v>2</v>
      </c>
      <c r="D1" s="11" t="s">
        <v>3</v>
      </c>
      <c r="E1" s="11" t="s">
        <v>223</v>
      </c>
      <c r="F1" s="11" t="s">
        <v>4</v>
      </c>
      <c r="G1" s="11" t="s">
        <v>5</v>
      </c>
      <c r="H1" s="11" t="s">
        <v>6</v>
      </c>
      <c r="I1" s="11" t="s">
        <v>7</v>
      </c>
      <c r="J1" s="11" t="s">
        <v>8</v>
      </c>
      <c r="K1" s="11" t="s">
        <v>9</v>
      </c>
      <c r="L1" s="11" t="s">
        <v>10</v>
      </c>
      <c r="M1" s="12" t="s">
        <v>11</v>
      </c>
      <c r="N1" s="15" t="s">
        <v>224</v>
      </c>
    </row>
    <row r="2" spans="1:14" x14ac:dyDescent="0.25">
      <c r="A2" s="7">
        <v>29377996</v>
      </c>
      <c r="B2" s="8" t="s">
        <v>12</v>
      </c>
      <c r="C2" s="8" t="s">
        <v>167</v>
      </c>
      <c r="D2" s="8" t="s">
        <v>168</v>
      </c>
      <c r="E2" s="8" t="str">
        <f>C2&amp;" "&amp;D2</f>
        <v>Djan Direk</v>
      </c>
      <c r="F2" s="8" t="s">
        <v>169</v>
      </c>
      <c r="G2" s="8" t="s">
        <v>170</v>
      </c>
      <c r="H2" s="8" t="s">
        <v>171</v>
      </c>
      <c r="I2" s="8"/>
      <c r="J2" s="8" t="s">
        <v>46</v>
      </c>
      <c r="K2" s="8" t="s">
        <v>172</v>
      </c>
      <c r="L2" s="8">
        <v>28</v>
      </c>
      <c r="M2" s="9">
        <v>14</v>
      </c>
      <c r="N2" s="16">
        <v>42382</v>
      </c>
    </row>
    <row r="3" spans="1:14" x14ac:dyDescent="0.25">
      <c r="A3" s="2">
        <v>29378004</v>
      </c>
      <c r="B3" s="1" t="s">
        <v>12</v>
      </c>
      <c r="C3" s="1" t="s">
        <v>127</v>
      </c>
      <c r="D3" s="1" t="s">
        <v>187</v>
      </c>
      <c r="E3" s="8" t="str">
        <f t="shared" ref="E3:E40" si="0">C3&amp;" "&amp;D3</f>
        <v>Keith Robert Howlett</v>
      </c>
      <c r="F3" s="1" t="s">
        <v>188</v>
      </c>
      <c r="G3" s="1" t="s">
        <v>99</v>
      </c>
      <c r="H3" s="1" t="s">
        <v>189</v>
      </c>
      <c r="I3" s="1" t="s">
        <v>190</v>
      </c>
      <c r="J3" s="1" t="s">
        <v>46</v>
      </c>
      <c r="K3" s="1" t="s">
        <v>191</v>
      </c>
      <c r="L3" s="1">
        <v>26</v>
      </c>
      <c r="M3" s="3">
        <v>14</v>
      </c>
      <c r="N3" s="16">
        <v>42382</v>
      </c>
    </row>
    <row r="4" spans="1:14" x14ac:dyDescent="0.25">
      <c r="A4" s="2">
        <v>29377954</v>
      </c>
      <c r="B4" s="1" t="s">
        <v>12</v>
      </c>
      <c r="C4" s="1" t="s">
        <v>81</v>
      </c>
      <c r="D4" s="1" t="s">
        <v>82</v>
      </c>
      <c r="E4" s="8" t="str">
        <f t="shared" si="0"/>
        <v>Shaheed Sattar</v>
      </c>
      <c r="F4" s="1" t="s">
        <v>83</v>
      </c>
      <c r="G4" s="1" t="s">
        <v>84</v>
      </c>
      <c r="H4" s="1" t="s">
        <v>85</v>
      </c>
      <c r="I4" s="1"/>
      <c r="J4" s="1" t="s">
        <v>46</v>
      </c>
      <c r="K4" s="1" t="s">
        <v>86</v>
      </c>
      <c r="L4" s="1">
        <v>25</v>
      </c>
      <c r="M4" s="3">
        <v>12</v>
      </c>
      <c r="N4" s="16">
        <v>42382</v>
      </c>
    </row>
    <row r="5" spans="1:14" x14ac:dyDescent="0.25">
      <c r="A5" s="2">
        <v>29377955</v>
      </c>
      <c r="B5" s="1" t="s">
        <v>12</v>
      </c>
      <c r="C5" s="1" t="s">
        <v>87</v>
      </c>
      <c r="D5" s="1" t="s">
        <v>88</v>
      </c>
      <c r="E5" s="8" t="str">
        <f t="shared" si="0"/>
        <v>Greg Mizon</v>
      </c>
      <c r="F5" s="13" t="s">
        <v>89</v>
      </c>
      <c r="G5" s="1" t="s">
        <v>52</v>
      </c>
      <c r="H5" s="1" t="s">
        <v>90</v>
      </c>
      <c r="I5" s="1"/>
      <c r="J5" s="1" t="s">
        <v>46</v>
      </c>
      <c r="K5" s="1" t="s">
        <v>86</v>
      </c>
      <c r="L5" s="1">
        <v>25</v>
      </c>
      <c r="M5" s="3">
        <v>12</v>
      </c>
      <c r="N5" s="16">
        <v>42382</v>
      </c>
    </row>
    <row r="6" spans="1:14" x14ac:dyDescent="0.25">
      <c r="A6" s="2">
        <v>29377964</v>
      </c>
      <c r="B6" s="1" t="s">
        <v>12</v>
      </c>
      <c r="C6" s="1" t="s">
        <v>108</v>
      </c>
      <c r="D6" s="1" t="s">
        <v>109</v>
      </c>
      <c r="E6" s="8" t="str">
        <f t="shared" si="0"/>
        <v>Michael Connell</v>
      </c>
      <c r="F6" s="1" t="s">
        <v>110</v>
      </c>
      <c r="G6" s="1" t="s">
        <v>18</v>
      </c>
      <c r="H6" s="1" t="s">
        <v>111</v>
      </c>
      <c r="I6" s="1" t="s">
        <v>112</v>
      </c>
      <c r="J6" s="1" t="s">
        <v>46</v>
      </c>
      <c r="K6" s="1" t="s">
        <v>86</v>
      </c>
      <c r="L6" s="1">
        <v>26</v>
      </c>
      <c r="M6" s="3">
        <v>12</v>
      </c>
      <c r="N6" s="16">
        <v>42382</v>
      </c>
    </row>
    <row r="7" spans="1:14" x14ac:dyDescent="0.25">
      <c r="A7" s="2">
        <v>29378013</v>
      </c>
      <c r="B7" s="1" t="s">
        <v>12</v>
      </c>
      <c r="C7" s="1" t="s">
        <v>215</v>
      </c>
      <c r="D7" s="1" t="s">
        <v>216</v>
      </c>
      <c r="E7" s="8" t="str">
        <f t="shared" si="0"/>
        <v>Brian Firth</v>
      </c>
      <c r="F7" s="1" t="s">
        <v>217</v>
      </c>
      <c r="G7" s="1" t="s">
        <v>128</v>
      </c>
      <c r="H7" s="1" t="s">
        <v>218</v>
      </c>
      <c r="I7" s="1" t="s">
        <v>219</v>
      </c>
      <c r="J7" s="1" t="s">
        <v>46</v>
      </c>
      <c r="K7" s="1" t="s">
        <v>86</v>
      </c>
      <c r="L7" s="1">
        <v>22</v>
      </c>
      <c r="M7" s="3">
        <v>8</v>
      </c>
      <c r="N7" s="16">
        <v>42382</v>
      </c>
    </row>
    <row r="8" spans="1:14" x14ac:dyDescent="0.25">
      <c r="A8" s="2">
        <v>29378003</v>
      </c>
      <c r="B8" s="1" t="s">
        <v>12</v>
      </c>
      <c r="C8" s="1" t="s">
        <v>47</v>
      </c>
      <c r="D8" s="1" t="s">
        <v>183</v>
      </c>
      <c r="E8" s="8" t="str">
        <f t="shared" si="0"/>
        <v>Steve Smith</v>
      </c>
      <c r="F8" s="1" t="s">
        <v>184</v>
      </c>
      <c r="G8" s="1" t="s">
        <v>50</v>
      </c>
      <c r="H8" s="1" t="s">
        <v>185</v>
      </c>
      <c r="I8" s="1"/>
      <c r="J8" s="1" t="s">
        <v>46</v>
      </c>
      <c r="K8" s="1" t="s">
        <v>186</v>
      </c>
      <c r="L8" s="1">
        <v>27</v>
      </c>
      <c r="M8" s="3">
        <v>17</v>
      </c>
      <c r="N8" s="16">
        <v>42382</v>
      </c>
    </row>
    <row r="9" spans="1:14" x14ac:dyDescent="0.25">
      <c r="A9" s="2">
        <v>29377986</v>
      </c>
      <c r="B9" s="1" t="s">
        <v>14</v>
      </c>
      <c r="C9" s="1" t="s">
        <v>132</v>
      </c>
      <c r="D9" s="1" t="s">
        <v>133</v>
      </c>
      <c r="E9" s="8" t="str">
        <f t="shared" si="0"/>
        <v>Simone Kilmartin</v>
      </c>
      <c r="F9" s="13" t="s">
        <v>134</v>
      </c>
      <c r="G9" s="1" t="s">
        <v>135</v>
      </c>
      <c r="H9" s="1" t="s">
        <v>136</v>
      </c>
      <c r="I9" s="1" t="s">
        <v>137</v>
      </c>
      <c r="J9" s="1" t="s">
        <v>46</v>
      </c>
      <c r="K9" s="1" t="s">
        <v>138</v>
      </c>
      <c r="L9" s="1">
        <v>26</v>
      </c>
      <c r="M9" s="3">
        <v>12</v>
      </c>
      <c r="N9" s="16">
        <v>42382</v>
      </c>
    </row>
    <row r="10" spans="1:14" x14ac:dyDescent="0.25">
      <c r="A10" s="2">
        <v>29378015</v>
      </c>
      <c r="B10" s="1" t="s">
        <v>12</v>
      </c>
      <c r="C10" s="1" t="s">
        <v>87</v>
      </c>
      <c r="D10" s="1" t="s">
        <v>220</v>
      </c>
      <c r="E10" s="8" t="str">
        <f t="shared" si="0"/>
        <v>Greg Hughes</v>
      </c>
      <c r="F10" s="1" t="s">
        <v>221</v>
      </c>
      <c r="G10" s="1" t="s">
        <v>50</v>
      </c>
      <c r="H10" s="1" t="s">
        <v>222</v>
      </c>
      <c r="I10" s="1"/>
      <c r="J10" s="1" t="s">
        <v>46</v>
      </c>
      <c r="K10" s="1" t="s">
        <v>138</v>
      </c>
      <c r="L10" s="1">
        <v>22</v>
      </c>
      <c r="M10" s="3">
        <v>13</v>
      </c>
      <c r="N10" s="16">
        <v>42382</v>
      </c>
    </row>
    <row r="11" spans="1:14" x14ac:dyDescent="0.25">
      <c r="A11" s="2">
        <v>29377938</v>
      </c>
      <c r="B11" s="1" t="s">
        <v>12</v>
      </c>
      <c r="C11" s="1" t="s">
        <v>41</v>
      </c>
      <c r="D11" s="1" t="s">
        <v>42</v>
      </c>
      <c r="E11" s="8" t="str">
        <f t="shared" si="0"/>
        <v>John Russell</v>
      </c>
      <c r="F11" s="13" t="s">
        <v>43</v>
      </c>
      <c r="G11" s="1" t="s">
        <v>44</v>
      </c>
      <c r="H11" s="1" t="s">
        <v>45</v>
      </c>
      <c r="I11" s="1"/>
      <c r="J11" s="1" t="s">
        <v>46</v>
      </c>
      <c r="K11" s="1" t="s">
        <v>138</v>
      </c>
      <c r="L11" s="1">
        <v>26</v>
      </c>
      <c r="M11" s="3">
        <v>12</v>
      </c>
      <c r="N11" s="16">
        <v>42382</v>
      </c>
    </row>
    <row r="12" spans="1:14" x14ac:dyDescent="0.25">
      <c r="A12" s="2">
        <v>29377933</v>
      </c>
      <c r="B12" s="1" t="s">
        <v>14</v>
      </c>
      <c r="C12" s="1" t="s">
        <v>15</v>
      </c>
      <c r="D12" s="1" t="s">
        <v>16</v>
      </c>
      <c r="E12" s="8" t="str">
        <f t="shared" si="0"/>
        <v>Donna Thornal</v>
      </c>
      <c r="F12" s="13" t="s">
        <v>17</v>
      </c>
      <c r="G12" s="1" t="s">
        <v>18</v>
      </c>
      <c r="H12" s="1" t="s">
        <v>19</v>
      </c>
      <c r="I12" s="1" t="s">
        <v>20</v>
      </c>
      <c r="J12" s="1" t="s">
        <v>21</v>
      </c>
      <c r="K12" s="1" t="s">
        <v>22</v>
      </c>
      <c r="L12" s="1">
        <v>28</v>
      </c>
      <c r="M12" s="3">
        <v>14</v>
      </c>
      <c r="N12" s="16">
        <v>42382</v>
      </c>
    </row>
    <row r="13" spans="1:14" x14ac:dyDescent="0.25">
      <c r="A13" s="2">
        <v>29377937</v>
      </c>
      <c r="B13" s="1"/>
      <c r="C13" s="1" t="s">
        <v>36</v>
      </c>
      <c r="D13" s="1" t="s">
        <v>37</v>
      </c>
      <c r="E13" s="8" t="str">
        <f t="shared" si="0"/>
        <v>Alae Boualam</v>
      </c>
      <c r="F13" s="1" t="s">
        <v>38</v>
      </c>
      <c r="G13" s="1" t="s">
        <v>39</v>
      </c>
      <c r="H13" s="1"/>
      <c r="I13" s="1"/>
      <c r="J13" s="1" t="s">
        <v>21</v>
      </c>
      <c r="K13" s="1" t="s">
        <v>40</v>
      </c>
      <c r="L13" s="1">
        <v>9</v>
      </c>
      <c r="M13" s="3">
        <v>1</v>
      </c>
      <c r="N13" s="16">
        <v>42382</v>
      </c>
    </row>
    <row r="14" spans="1:14" x14ac:dyDescent="0.25">
      <c r="A14" s="2">
        <v>29377961</v>
      </c>
      <c r="B14" s="1" t="s">
        <v>14</v>
      </c>
      <c r="C14" s="1" t="s">
        <v>102</v>
      </c>
      <c r="D14" s="1" t="s">
        <v>103</v>
      </c>
      <c r="E14" s="8" t="str">
        <f t="shared" si="0"/>
        <v>Rahnia Lelegard</v>
      </c>
      <c r="F14" s="1" t="s">
        <v>104</v>
      </c>
      <c r="G14" s="1"/>
      <c r="H14" s="1" t="s">
        <v>105</v>
      </c>
      <c r="I14" s="1" t="s">
        <v>106</v>
      </c>
      <c r="J14" s="1" t="s">
        <v>21</v>
      </c>
      <c r="K14" s="1" t="s">
        <v>107</v>
      </c>
      <c r="L14" s="1">
        <v>28</v>
      </c>
      <c r="M14" s="3">
        <v>13</v>
      </c>
      <c r="N14" s="16">
        <v>42382</v>
      </c>
    </row>
    <row r="15" spans="1:14" x14ac:dyDescent="0.25">
      <c r="A15" s="2">
        <v>29377988</v>
      </c>
      <c r="B15" s="1"/>
      <c r="C15" s="1" t="s">
        <v>144</v>
      </c>
      <c r="D15" s="1" t="s">
        <v>145</v>
      </c>
      <c r="E15" s="8" t="str">
        <f t="shared" si="0"/>
        <v>Judith Ménard</v>
      </c>
      <c r="F15" s="13" t="s">
        <v>146</v>
      </c>
      <c r="G15" s="1" t="s">
        <v>147</v>
      </c>
      <c r="H15" s="1"/>
      <c r="I15" s="1" t="s">
        <v>148</v>
      </c>
      <c r="J15" s="1" t="s">
        <v>21</v>
      </c>
      <c r="K15" s="1" t="s">
        <v>149</v>
      </c>
      <c r="L15" s="1">
        <v>23</v>
      </c>
      <c r="M15" s="3">
        <v>8</v>
      </c>
      <c r="N15" s="16">
        <v>42382</v>
      </c>
    </row>
    <row r="16" spans="1:14" x14ac:dyDescent="0.25">
      <c r="A16" s="2">
        <v>29377995</v>
      </c>
      <c r="B16" s="1" t="s">
        <v>12</v>
      </c>
      <c r="C16" s="1" t="s">
        <v>160</v>
      </c>
      <c r="D16" s="1" t="s">
        <v>161</v>
      </c>
      <c r="E16" s="8" t="str">
        <f t="shared" si="0"/>
        <v>Mark Williams</v>
      </c>
      <c r="F16" s="1" t="s">
        <v>162</v>
      </c>
      <c r="G16" s="1" t="s">
        <v>163</v>
      </c>
      <c r="H16" s="1" t="s">
        <v>164</v>
      </c>
      <c r="I16" s="1" t="s">
        <v>165</v>
      </c>
      <c r="J16" s="1" t="s">
        <v>21</v>
      </c>
      <c r="K16" s="1" t="s">
        <v>166</v>
      </c>
      <c r="L16" s="1">
        <v>19</v>
      </c>
      <c r="M16" s="3">
        <v>10</v>
      </c>
      <c r="N16" s="16">
        <v>42382</v>
      </c>
    </row>
    <row r="17" spans="1:14" x14ac:dyDescent="0.25">
      <c r="A17" s="2">
        <v>29377985</v>
      </c>
      <c r="B17" s="1"/>
      <c r="C17" s="1" t="s">
        <v>129</v>
      </c>
      <c r="D17" s="1"/>
      <c r="E17" s="8" t="str">
        <f t="shared" si="0"/>
        <v xml:space="preserve">Christian </v>
      </c>
      <c r="F17" s="13" t="s">
        <v>130</v>
      </c>
      <c r="G17" s="1" t="s">
        <v>18</v>
      </c>
      <c r="H17" s="1"/>
      <c r="I17" s="1"/>
      <c r="J17" s="1" t="s">
        <v>21</v>
      </c>
      <c r="K17" s="1" t="s">
        <v>131</v>
      </c>
      <c r="L17" s="1">
        <v>11</v>
      </c>
      <c r="M17" s="3">
        <v>1</v>
      </c>
      <c r="N17" s="16">
        <v>42382</v>
      </c>
    </row>
    <row r="18" spans="1:14" x14ac:dyDescent="0.25">
      <c r="A18" s="2">
        <v>29377939</v>
      </c>
      <c r="B18" s="1" t="s">
        <v>12</v>
      </c>
      <c r="C18" s="1" t="s">
        <v>47</v>
      </c>
      <c r="D18" s="1" t="s">
        <v>48</v>
      </c>
      <c r="E18" s="8" t="str">
        <f t="shared" si="0"/>
        <v>Steve Tedman</v>
      </c>
      <c r="F18" s="1" t="s">
        <v>49</v>
      </c>
      <c r="G18" s="1" t="s">
        <v>50</v>
      </c>
      <c r="H18" s="1"/>
      <c r="I18" s="1"/>
      <c r="J18" s="1" t="s">
        <v>21</v>
      </c>
      <c r="K18" s="1" t="s">
        <v>51</v>
      </c>
      <c r="L18" s="1">
        <v>12</v>
      </c>
      <c r="M18" s="3">
        <v>3</v>
      </c>
      <c r="N18" s="16">
        <v>42382</v>
      </c>
    </row>
    <row r="19" spans="1:14" x14ac:dyDescent="0.25">
      <c r="A19" s="2">
        <v>29377990</v>
      </c>
      <c r="B19" s="1" t="s">
        <v>70</v>
      </c>
      <c r="C19" s="1" t="s">
        <v>150</v>
      </c>
      <c r="D19" s="1" t="s">
        <v>151</v>
      </c>
      <c r="E19" s="8" t="str">
        <f t="shared" si="0"/>
        <v>Laura Blake</v>
      </c>
      <c r="F19" s="13" t="s">
        <v>152</v>
      </c>
      <c r="G19" s="1" t="s">
        <v>52</v>
      </c>
      <c r="H19" s="1"/>
      <c r="I19" s="1"/>
      <c r="J19" s="1" t="s">
        <v>21</v>
      </c>
      <c r="K19" s="1" t="s">
        <v>153</v>
      </c>
      <c r="L19" s="1">
        <v>11</v>
      </c>
      <c r="M19" s="3">
        <v>3</v>
      </c>
      <c r="N19" s="16">
        <v>42382</v>
      </c>
    </row>
    <row r="20" spans="1:14" x14ac:dyDescent="0.25">
      <c r="A20" s="2">
        <v>29377944</v>
      </c>
      <c r="B20" s="1"/>
      <c r="C20" s="1"/>
      <c r="D20" s="1"/>
      <c r="E20" s="8" t="str">
        <f t="shared" si="0"/>
        <v xml:space="preserve"> </v>
      </c>
      <c r="F20" s="1" t="s">
        <v>61</v>
      </c>
      <c r="G20" s="1"/>
      <c r="H20" s="1" t="s">
        <v>62</v>
      </c>
      <c r="I20" s="1"/>
      <c r="J20" s="1" t="s">
        <v>21</v>
      </c>
      <c r="K20" s="1" t="s">
        <v>63</v>
      </c>
      <c r="L20" s="1">
        <v>29</v>
      </c>
      <c r="M20" s="3">
        <v>14</v>
      </c>
      <c r="N20" s="16">
        <v>42382</v>
      </c>
    </row>
    <row r="21" spans="1:14" x14ac:dyDescent="0.25">
      <c r="A21" s="2">
        <v>29377956</v>
      </c>
      <c r="B21" s="1" t="s">
        <v>12</v>
      </c>
      <c r="C21" s="1" t="s">
        <v>91</v>
      </c>
      <c r="D21" s="1" t="s">
        <v>92</v>
      </c>
      <c r="E21" s="8" t="str">
        <f t="shared" si="0"/>
        <v>Hideyuki Nagahiro</v>
      </c>
      <c r="F21" s="1" t="s">
        <v>93</v>
      </c>
      <c r="G21" s="1" t="s">
        <v>94</v>
      </c>
      <c r="H21" s="1" t="s">
        <v>95</v>
      </c>
      <c r="I21" s="1"/>
      <c r="J21" s="1" t="s">
        <v>21</v>
      </c>
      <c r="K21" s="1" t="s">
        <v>96</v>
      </c>
      <c r="L21" s="1">
        <v>28</v>
      </c>
      <c r="M21" s="3">
        <v>15</v>
      </c>
      <c r="N21" s="16">
        <v>42382</v>
      </c>
    </row>
    <row r="22" spans="1:14" x14ac:dyDescent="0.25">
      <c r="A22" s="2">
        <v>29378002</v>
      </c>
      <c r="B22" s="1" t="s">
        <v>14</v>
      </c>
      <c r="C22" s="1" t="s">
        <v>177</v>
      </c>
      <c r="D22" s="1" t="s">
        <v>178</v>
      </c>
      <c r="E22" s="8" t="str">
        <f t="shared" si="0"/>
        <v>Emma Hagan</v>
      </c>
      <c r="F22" s="1" t="s">
        <v>179</v>
      </c>
      <c r="G22" s="1" t="s">
        <v>52</v>
      </c>
      <c r="H22" s="1" t="s">
        <v>180</v>
      </c>
      <c r="I22" s="1" t="s">
        <v>181</v>
      </c>
      <c r="J22" s="1" t="s">
        <v>21</v>
      </c>
      <c r="K22" s="1" t="s">
        <v>182</v>
      </c>
      <c r="L22" s="1">
        <v>32</v>
      </c>
      <c r="M22" s="3">
        <v>21</v>
      </c>
      <c r="N22" s="16">
        <v>42382</v>
      </c>
    </row>
    <row r="23" spans="1:14" x14ac:dyDescent="0.25">
      <c r="A23" s="2">
        <v>29378007</v>
      </c>
      <c r="B23" s="1" t="s">
        <v>12</v>
      </c>
      <c r="C23" s="1" t="s">
        <v>198</v>
      </c>
      <c r="D23" s="1" t="s">
        <v>199</v>
      </c>
      <c r="E23" s="8" t="str">
        <f t="shared" si="0"/>
        <v>Vikas Monawer</v>
      </c>
      <c r="F23" s="1" t="s">
        <v>200</v>
      </c>
      <c r="G23" s="1" t="s">
        <v>201</v>
      </c>
      <c r="H23" s="1"/>
      <c r="I23" s="1" t="s">
        <v>202</v>
      </c>
      <c r="J23" s="1" t="s">
        <v>21</v>
      </c>
      <c r="K23" s="1" t="s">
        <v>182</v>
      </c>
      <c r="L23" s="1">
        <v>27</v>
      </c>
      <c r="M23" s="3">
        <v>13</v>
      </c>
      <c r="N23" s="16">
        <v>42382</v>
      </c>
    </row>
    <row r="24" spans="1:14" x14ac:dyDescent="0.25">
      <c r="A24" s="2">
        <v>29377968</v>
      </c>
      <c r="B24" s="1" t="s">
        <v>12</v>
      </c>
      <c r="C24" s="1" t="s">
        <v>117</v>
      </c>
      <c r="D24" s="1" t="s">
        <v>118</v>
      </c>
      <c r="E24" s="8" t="str">
        <f t="shared" si="0"/>
        <v>Varadarajan Viswanathan</v>
      </c>
      <c r="F24" s="1" t="s">
        <v>119</v>
      </c>
      <c r="G24" s="1" t="s">
        <v>120</v>
      </c>
      <c r="H24" s="1" t="s">
        <v>95</v>
      </c>
      <c r="I24" s="1" t="s">
        <v>121</v>
      </c>
      <c r="J24" s="1" t="s">
        <v>21</v>
      </c>
      <c r="K24" s="1" t="s">
        <v>122</v>
      </c>
      <c r="L24" s="1">
        <v>30</v>
      </c>
      <c r="M24" s="3">
        <v>16</v>
      </c>
      <c r="N24" s="16">
        <v>42382</v>
      </c>
    </row>
    <row r="25" spans="1:14" x14ac:dyDescent="0.25">
      <c r="A25" s="2">
        <v>29377953</v>
      </c>
      <c r="B25" s="1" t="s">
        <v>12</v>
      </c>
      <c r="C25" s="1" t="s">
        <v>75</v>
      </c>
      <c r="D25" s="1" t="s">
        <v>76</v>
      </c>
      <c r="E25" s="8" t="str">
        <f t="shared" si="0"/>
        <v>Darren Sherman</v>
      </c>
      <c r="F25" s="13" t="s">
        <v>77</v>
      </c>
      <c r="G25" s="1" t="s">
        <v>52</v>
      </c>
      <c r="H25" s="1" t="s">
        <v>78</v>
      </c>
      <c r="I25" s="1" t="s">
        <v>79</v>
      </c>
      <c r="J25" s="1" t="s">
        <v>21</v>
      </c>
      <c r="K25" s="1" t="s">
        <v>80</v>
      </c>
      <c r="L25" s="1">
        <v>25</v>
      </c>
      <c r="M25" s="3">
        <v>10</v>
      </c>
      <c r="N25" s="16">
        <v>42382</v>
      </c>
    </row>
    <row r="26" spans="1:14" x14ac:dyDescent="0.25">
      <c r="A26" s="2">
        <v>29378008</v>
      </c>
      <c r="B26" s="1" t="s">
        <v>14</v>
      </c>
      <c r="C26" s="1" t="s">
        <v>203</v>
      </c>
      <c r="D26" s="1" t="s">
        <v>204</v>
      </c>
      <c r="E26" s="8" t="str">
        <f t="shared" si="0"/>
        <v>Sonya Khosla</v>
      </c>
      <c r="F26" s="1" t="s">
        <v>205</v>
      </c>
      <c r="G26" s="1" t="s">
        <v>26</v>
      </c>
      <c r="H26" s="1"/>
      <c r="I26" s="1" t="s">
        <v>206</v>
      </c>
      <c r="J26" s="1" t="s">
        <v>21</v>
      </c>
      <c r="K26" s="1" t="s">
        <v>207</v>
      </c>
      <c r="L26" s="1">
        <v>11</v>
      </c>
      <c r="M26" s="3">
        <v>3</v>
      </c>
      <c r="N26" s="16">
        <v>42382</v>
      </c>
    </row>
    <row r="27" spans="1:14" x14ac:dyDescent="0.25">
      <c r="A27" s="2">
        <v>29378006</v>
      </c>
      <c r="B27" s="1" t="s">
        <v>14</v>
      </c>
      <c r="C27" s="1" t="s">
        <v>192</v>
      </c>
      <c r="D27" s="1" t="s">
        <v>193</v>
      </c>
      <c r="E27" s="8" t="str">
        <f t="shared" si="0"/>
        <v>Cigdem Akkaya</v>
      </c>
      <c r="F27" s="13" t="s">
        <v>194</v>
      </c>
      <c r="G27" s="1" t="s">
        <v>195</v>
      </c>
      <c r="H27" s="1" t="s">
        <v>196</v>
      </c>
      <c r="I27" s="1"/>
      <c r="J27" s="1" t="s">
        <v>21</v>
      </c>
      <c r="K27" s="1" t="s">
        <v>197</v>
      </c>
      <c r="L27" s="1">
        <v>22</v>
      </c>
      <c r="M27" s="3">
        <v>12</v>
      </c>
      <c r="N27" s="16">
        <v>42382</v>
      </c>
    </row>
    <row r="28" spans="1:14" x14ac:dyDescent="0.25">
      <c r="A28" s="2">
        <v>29377967</v>
      </c>
      <c r="B28" s="1" t="s">
        <v>12</v>
      </c>
      <c r="C28" s="1"/>
      <c r="D28" s="1" t="s">
        <v>113</v>
      </c>
      <c r="E28" s="8" t="str">
        <f t="shared" si="0"/>
        <v xml:space="preserve"> Law</v>
      </c>
      <c r="F28" s="1" t="s">
        <v>114</v>
      </c>
      <c r="G28" s="1" t="s">
        <v>18</v>
      </c>
      <c r="H28" s="1"/>
      <c r="I28" s="1" t="s">
        <v>115</v>
      </c>
      <c r="J28" s="1" t="s">
        <v>21</v>
      </c>
      <c r="K28" s="1" t="s">
        <v>116</v>
      </c>
      <c r="L28" s="1">
        <v>14</v>
      </c>
      <c r="M28" s="3">
        <v>3</v>
      </c>
      <c r="N28" s="16">
        <v>42382</v>
      </c>
    </row>
    <row r="29" spans="1:14" x14ac:dyDescent="0.25">
      <c r="A29" s="2">
        <v>29377935</v>
      </c>
      <c r="B29" s="1" t="s">
        <v>12</v>
      </c>
      <c r="C29" s="1" t="s">
        <v>23</v>
      </c>
      <c r="D29" s="1" t="s">
        <v>24</v>
      </c>
      <c r="E29" s="8" t="str">
        <f t="shared" si="0"/>
        <v>Momin Mahmood</v>
      </c>
      <c r="F29" s="1" t="s">
        <v>25</v>
      </c>
      <c r="G29" s="1" t="s">
        <v>26</v>
      </c>
      <c r="H29" s="1" t="s">
        <v>27</v>
      </c>
      <c r="I29" s="1" t="s">
        <v>28</v>
      </c>
      <c r="J29" s="1" t="s">
        <v>21</v>
      </c>
      <c r="K29" s="1" t="s">
        <v>29</v>
      </c>
      <c r="L29" s="1">
        <v>18</v>
      </c>
      <c r="M29" s="3">
        <v>4</v>
      </c>
      <c r="N29" s="16">
        <v>42382</v>
      </c>
    </row>
    <row r="30" spans="1:14" x14ac:dyDescent="0.25">
      <c r="A30" s="2">
        <v>29378012</v>
      </c>
      <c r="B30" s="1" t="s">
        <v>12</v>
      </c>
      <c r="C30" s="1" t="s">
        <v>208</v>
      </c>
      <c r="D30" s="1" t="s">
        <v>209</v>
      </c>
      <c r="E30" s="8" t="str">
        <f t="shared" si="0"/>
        <v>Dominiek Vangaever</v>
      </c>
      <c r="F30" s="1" t="s">
        <v>210</v>
      </c>
      <c r="G30" s="1" t="s">
        <v>211</v>
      </c>
      <c r="H30" s="1" t="s">
        <v>212</v>
      </c>
      <c r="I30" s="1" t="s">
        <v>213</v>
      </c>
      <c r="J30" s="1" t="s">
        <v>21</v>
      </c>
      <c r="K30" s="1" t="s">
        <v>214</v>
      </c>
      <c r="L30" s="1">
        <v>24</v>
      </c>
      <c r="M30" s="3">
        <v>13</v>
      </c>
      <c r="N30" s="16">
        <v>42382</v>
      </c>
    </row>
    <row r="31" spans="1:14" x14ac:dyDescent="0.25">
      <c r="A31" s="2">
        <v>29377942</v>
      </c>
      <c r="B31" s="1" t="s">
        <v>12</v>
      </c>
      <c r="C31" s="1" t="s">
        <v>53</v>
      </c>
      <c r="D31" s="1" t="s">
        <v>54</v>
      </c>
      <c r="E31" s="8" t="str">
        <f t="shared" si="0"/>
        <v>Anthony Wills</v>
      </c>
      <c r="F31" s="1" t="s">
        <v>55</v>
      </c>
      <c r="G31" s="1" t="s">
        <v>18</v>
      </c>
      <c r="H31" s="1" t="s">
        <v>56</v>
      </c>
      <c r="I31" s="1" t="s">
        <v>57</v>
      </c>
      <c r="J31" s="1" t="s">
        <v>21</v>
      </c>
      <c r="K31" s="1" t="s">
        <v>58</v>
      </c>
      <c r="L31" s="1">
        <v>17</v>
      </c>
      <c r="M31" s="3">
        <v>4</v>
      </c>
      <c r="N31" s="16">
        <v>42382</v>
      </c>
    </row>
    <row r="32" spans="1:14" x14ac:dyDescent="0.25">
      <c r="A32" s="2">
        <v>29377993</v>
      </c>
      <c r="B32" s="1" t="s">
        <v>12</v>
      </c>
      <c r="C32" s="1" t="s">
        <v>154</v>
      </c>
      <c r="D32" s="1" t="s">
        <v>155</v>
      </c>
      <c r="E32" s="8" t="str">
        <f t="shared" si="0"/>
        <v>Tony Antoniou</v>
      </c>
      <c r="F32" s="13" t="s">
        <v>156</v>
      </c>
      <c r="G32" s="1" t="s">
        <v>18</v>
      </c>
      <c r="H32" s="1" t="s">
        <v>157</v>
      </c>
      <c r="I32" s="1" t="s">
        <v>158</v>
      </c>
      <c r="J32" s="1" t="s">
        <v>21</v>
      </c>
      <c r="K32" s="1" t="s">
        <v>159</v>
      </c>
      <c r="L32" s="1">
        <v>27</v>
      </c>
      <c r="M32" s="3">
        <v>13</v>
      </c>
      <c r="N32" s="16">
        <v>42382</v>
      </c>
    </row>
    <row r="33" spans="1:14" x14ac:dyDescent="0.25">
      <c r="A33" s="2">
        <v>29377957</v>
      </c>
      <c r="B33" s="1" t="s">
        <v>12</v>
      </c>
      <c r="C33" s="1" t="s">
        <v>13</v>
      </c>
      <c r="D33" s="1" t="s">
        <v>97</v>
      </c>
      <c r="E33" s="8" t="str">
        <f t="shared" si="0"/>
        <v>David Lawton</v>
      </c>
      <c r="F33" s="13" t="s">
        <v>98</v>
      </c>
      <c r="G33" s="1" t="s">
        <v>99</v>
      </c>
      <c r="H33" s="1" t="s">
        <v>100</v>
      </c>
      <c r="I33" s="1"/>
      <c r="J33" s="1" t="s">
        <v>21</v>
      </c>
      <c r="K33" s="1" t="s">
        <v>101</v>
      </c>
      <c r="L33" s="1">
        <v>28</v>
      </c>
      <c r="M33" s="3">
        <v>12</v>
      </c>
      <c r="N33" s="16">
        <v>42382</v>
      </c>
    </row>
    <row r="34" spans="1:14" x14ac:dyDescent="0.25">
      <c r="A34" s="2">
        <v>29377950</v>
      </c>
      <c r="B34" s="1" t="s">
        <v>12</v>
      </c>
      <c r="C34" s="1" t="s">
        <v>64</v>
      </c>
      <c r="D34" s="1" t="s">
        <v>65</v>
      </c>
      <c r="E34" s="8" t="str">
        <f t="shared" si="0"/>
        <v>Paul Highness</v>
      </c>
      <c r="F34" s="1" t="s">
        <v>66</v>
      </c>
      <c r="G34" s="1" t="s">
        <v>67</v>
      </c>
      <c r="H34" s="1" t="s">
        <v>68</v>
      </c>
      <c r="I34" s="1"/>
      <c r="J34" s="1" t="s">
        <v>21</v>
      </c>
      <c r="K34" s="1" t="s">
        <v>69</v>
      </c>
      <c r="L34" s="1">
        <v>27</v>
      </c>
      <c r="M34" s="3">
        <v>12</v>
      </c>
      <c r="N34" s="16">
        <v>42382</v>
      </c>
    </row>
    <row r="35" spans="1:14" x14ac:dyDescent="0.25">
      <c r="A35" s="2">
        <v>29377987</v>
      </c>
      <c r="B35" s="1" t="s">
        <v>12</v>
      </c>
      <c r="C35" s="1" t="s">
        <v>87</v>
      </c>
      <c r="D35" s="1" t="s">
        <v>139</v>
      </c>
      <c r="E35" s="8" t="str">
        <f t="shared" si="0"/>
        <v>Greg Elswood</v>
      </c>
      <c r="F35" s="13" t="s">
        <v>140</v>
      </c>
      <c r="G35" s="1" t="s">
        <v>141</v>
      </c>
      <c r="H35" s="1"/>
      <c r="I35" s="1" t="s">
        <v>142</v>
      </c>
      <c r="J35" s="1" t="s">
        <v>21</v>
      </c>
      <c r="K35" s="1" t="s">
        <v>143</v>
      </c>
      <c r="L35" s="1">
        <v>17</v>
      </c>
      <c r="M35" s="3">
        <v>4</v>
      </c>
      <c r="N35" s="16">
        <v>42382</v>
      </c>
    </row>
    <row r="36" spans="1:14" x14ac:dyDescent="0.25">
      <c r="A36" s="2">
        <v>29377952</v>
      </c>
      <c r="B36" s="1" t="s">
        <v>14</v>
      </c>
      <c r="C36" s="1" t="s">
        <v>71</v>
      </c>
      <c r="D36" s="1" t="s">
        <v>72</v>
      </c>
      <c r="E36" s="8" t="str">
        <f t="shared" si="0"/>
        <v>Janice Vale</v>
      </c>
      <c r="F36" s="1" t="s">
        <v>73</v>
      </c>
      <c r="G36" s="1" t="s">
        <v>50</v>
      </c>
      <c r="H36" s="1"/>
      <c r="I36" s="1"/>
      <c r="J36" s="1" t="s">
        <v>21</v>
      </c>
      <c r="K36" s="1" t="s">
        <v>74</v>
      </c>
      <c r="L36" s="1">
        <v>10</v>
      </c>
      <c r="M36" s="3">
        <v>2</v>
      </c>
      <c r="N36" s="16">
        <v>42382</v>
      </c>
    </row>
    <row r="37" spans="1:14" x14ac:dyDescent="0.25">
      <c r="A37" s="2">
        <v>29377969</v>
      </c>
      <c r="B37" s="1"/>
      <c r="C37" s="1"/>
      <c r="D37" s="1"/>
      <c r="E37" s="8" t="str">
        <f t="shared" si="0"/>
        <v xml:space="preserve"> </v>
      </c>
      <c r="F37" s="13" t="s">
        <v>123</v>
      </c>
      <c r="G37" s="1" t="s">
        <v>18</v>
      </c>
      <c r="H37" s="1" t="s">
        <v>124</v>
      </c>
      <c r="I37" s="1" t="s">
        <v>125</v>
      </c>
      <c r="J37" s="1" t="s">
        <v>21</v>
      </c>
      <c r="K37" s="1" t="s">
        <v>126</v>
      </c>
      <c r="L37" s="1">
        <v>25</v>
      </c>
      <c r="M37" s="3">
        <v>9</v>
      </c>
      <c r="N37" s="16">
        <v>42382</v>
      </c>
    </row>
    <row r="38" spans="1:14" x14ac:dyDescent="0.25">
      <c r="A38" s="2">
        <v>29377936</v>
      </c>
      <c r="B38" s="1" t="s">
        <v>12</v>
      </c>
      <c r="C38" s="1" t="s">
        <v>30</v>
      </c>
      <c r="D38" s="1" t="s">
        <v>31</v>
      </c>
      <c r="E38" s="8" t="str">
        <f t="shared" si="0"/>
        <v>James Hayward</v>
      </c>
      <c r="F38" s="13" t="s">
        <v>32</v>
      </c>
      <c r="G38" s="1" t="s">
        <v>33</v>
      </c>
      <c r="H38" s="1"/>
      <c r="I38" s="1" t="s">
        <v>34</v>
      </c>
      <c r="J38" s="1" t="s">
        <v>21</v>
      </c>
      <c r="K38" s="1" t="s">
        <v>35</v>
      </c>
      <c r="L38" s="1">
        <v>24</v>
      </c>
      <c r="M38" s="3">
        <v>9</v>
      </c>
      <c r="N38" s="16">
        <v>42382</v>
      </c>
    </row>
    <row r="39" spans="1:14" x14ac:dyDescent="0.25">
      <c r="A39" s="2">
        <v>29377943</v>
      </c>
      <c r="B39" s="1"/>
      <c r="C39" s="1"/>
      <c r="D39" s="1"/>
      <c r="E39" s="8" t="str">
        <f t="shared" si="0"/>
        <v xml:space="preserve"> </v>
      </c>
      <c r="F39" s="1" t="s">
        <v>59</v>
      </c>
      <c r="G39" s="1"/>
      <c r="H39" s="1"/>
      <c r="I39" s="1"/>
      <c r="J39" s="1" t="s">
        <v>21</v>
      </c>
      <c r="K39" s="1" t="s">
        <v>60</v>
      </c>
      <c r="L39" s="1">
        <v>9</v>
      </c>
      <c r="M39" s="3">
        <v>1</v>
      </c>
      <c r="N39" s="16">
        <v>42382</v>
      </c>
    </row>
    <row r="40" spans="1:14" ht="15.75" thickBot="1" x14ac:dyDescent="0.3">
      <c r="A40" s="4">
        <v>29378001</v>
      </c>
      <c r="B40" s="5" t="s">
        <v>12</v>
      </c>
      <c r="C40" s="5" t="s">
        <v>41</v>
      </c>
      <c r="D40" s="5" t="s">
        <v>173</v>
      </c>
      <c r="E40" s="8" t="str">
        <f t="shared" si="0"/>
        <v>John Byrne</v>
      </c>
      <c r="F40" s="14" t="s">
        <v>174</v>
      </c>
      <c r="G40" s="5" t="s">
        <v>50</v>
      </c>
      <c r="H40" s="5"/>
      <c r="I40" s="5" t="s">
        <v>175</v>
      </c>
      <c r="J40" s="5" t="s">
        <v>21</v>
      </c>
      <c r="K40" s="5" t="s">
        <v>176</v>
      </c>
      <c r="L40" s="5">
        <v>15</v>
      </c>
      <c r="M40" s="6">
        <v>6</v>
      </c>
      <c r="N40" s="16">
        <v>42382</v>
      </c>
    </row>
  </sheetData>
  <sortState xmlns:xlrd2="http://schemas.microsoft.com/office/spreadsheetml/2017/richdata2" ref="A2:M88">
    <sortCondition descending="1" ref="J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VortexOutput</vt:lpstr>
    </vt:vector>
  </TitlesOfParts>
  <Company>Market Makers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Perman</dc:creator>
  <cp:lastModifiedBy>Matt Townsend</cp:lastModifiedBy>
  <dcterms:created xsi:type="dcterms:W3CDTF">2016-01-13T15:18:01Z</dcterms:created>
  <dcterms:modified xsi:type="dcterms:W3CDTF">2020-05-07T12:20:49Z</dcterms:modified>
</cp:coreProperties>
</file>