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townsend\Documents\GitHub\mwt-QM-dev\UTIL.FILE.HELPER\"/>
    </mc:Choice>
  </mc:AlternateContent>
  <xr:revisionPtr revIDLastSave="0" documentId="13_ncr:1_{EA05C614-B17B-4393-A03B-301FDA26E856}" xr6:coauthVersionLast="44" xr6:coauthVersionMax="45" xr10:uidLastSave="{00000000-0000-0000-0000-000000000000}"/>
  <bookViews>
    <workbookView xWindow="3225" yWindow="30" windowWidth="20490" windowHeight="12615" xr2:uid="{813E0F8E-BFCA-4822-954C-5BA9526CDC97}"/>
  </bookViews>
  <sheets>
    <sheet name="Setup" sheetId="2" r:id="rId1"/>
    <sheet name="createFieldData" sheetId="4" r:id="rId2"/>
  </sheets>
  <definedNames>
    <definedName name="SEPR">Setup!$F$1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7" i="4" l="1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I53" i="2"/>
  <c r="K53" i="2"/>
  <c r="L53" i="2"/>
  <c r="I54" i="2"/>
  <c r="K54" i="2"/>
  <c r="L54" i="2"/>
  <c r="I55" i="2"/>
  <c r="C54" i="4" s="1"/>
  <c r="K55" i="2"/>
  <c r="L55" i="2"/>
  <c r="I56" i="2"/>
  <c r="K56" i="2"/>
  <c r="C55" i="4" s="1"/>
  <c r="L56" i="2"/>
  <c r="I57" i="2"/>
  <c r="K57" i="2"/>
  <c r="L57" i="2"/>
  <c r="I58" i="2"/>
  <c r="K58" i="2"/>
  <c r="L58" i="2"/>
  <c r="I59" i="2"/>
  <c r="K59" i="2"/>
  <c r="L59" i="2"/>
  <c r="I60" i="2"/>
  <c r="K60" i="2"/>
  <c r="L60" i="2"/>
  <c r="I61" i="2"/>
  <c r="K61" i="2"/>
  <c r="L61" i="2"/>
  <c r="I62" i="2"/>
  <c r="K62" i="2"/>
  <c r="L62" i="2"/>
  <c r="I63" i="2"/>
  <c r="K63" i="2"/>
  <c r="L63" i="2"/>
  <c r="I64" i="2"/>
  <c r="K64" i="2"/>
  <c r="L64" i="2"/>
  <c r="I65" i="2"/>
  <c r="K65" i="2"/>
  <c r="L65" i="2"/>
  <c r="I66" i="2"/>
  <c r="K66" i="2"/>
  <c r="L66" i="2"/>
  <c r="I67" i="2"/>
  <c r="K67" i="2"/>
  <c r="L67" i="2"/>
  <c r="I68" i="2"/>
  <c r="K68" i="2"/>
  <c r="L68" i="2"/>
  <c r="I69" i="2"/>
  <c r="K69" i="2"/>
  <c r="L69" i="2"/>
  <c r="I70" i="2"/>
  <c r="K70" i="2"/>
  <c r="L70" i="2"/>
  <c r="I71" i="2"/>
  <c r="K71" i="2"/>
  <c r="L71" i="2"/>
  <c r="I72" i="2"/>
  <c r="K72" i="2"/>
  <c r="L72" i="2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6" i="4"/>
  <c r="L49" i="2"/>
  <c r="L50" i="2"/>
  <c r="L51" i="2"/>
  <c r="L52" i="2"/>
  <c r="I49" i="2"/>
  <c r="I50" i="2"/>
  <c r="I51" i="2"/>
  <c r="I52" i="2"/>
  <c r="K49" i="2"/>
  <c r="K52" i="2"/>
  <c r="K51" i="2"/>
  <c r="K50" i="2"/>
  <c r="L47" i="2" l="1"/>
  <c r="L48" i="2"/>
  <c r="I47" i="2"/>
  <c r="I48" i="2"/>
  <c r="K48" i="2"/>
  <c r="K47" i="2"/>
  <c r="I46" i="2"/>
  <c r="K46" i="2"/>
  <c r="L46" i="2"/>
  <c r="I44" i="2"/>
  <c r="K44" i="2"/>
  <c r="L44" i="2"/>
  <c r="I45" i="2"/>
  <c r="K45" i="2"/>
  <c r="L45" i="2"/>
  <c r="L42" i="2" l="1"/>
  <c r="L43" i="2"/>
  <c r="I43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5" i="2"/>
  <c r="I42" i="2"/>
  <c r="I41" i="2"/>
  <c r="L41" i="2"/>
  <c r="I28" i="2"/>
  <c r="L28" i="2"/>
  <c r="I39" i="2"/>
  <c r="L39" i="2"/>
  <c r="I40" i="2"/>
  <c r="L40" i="2"/>
  <c r="L15" i="2"/>
  <c r="I15" i="2"/>
  <c r="I9" i="2" l="1"/>
  <c r="L9" i="2"/>
  <c r="I10" i="2"/>
  <c r="C9" i="4" s="1"/>
  <c r="L10" i="2"/>
  <c r="I11" i="2"/>
  <c r="L11" i="2"/>
  <c r="I12" i="2"/>
  <c r="L12" i="2"/>
  <c r="I13" i="2"/>
  <c r="L13" i="2"/>
  <c r="I14" i="2"/>
  <c r="L14" i="2"/>
  <c r="I16" i="2"/>
  <c r="L16" i="2"/>
  <c r="I17" i="2"/>
  <c r="L17" i="2"/>
  <c r="I18" i="2"/>
  <c r="L18" i="2"/>
  <c r="I19" i="2"/>
  <c r="L19" i="2"/>
  <c r="I20" i="2"/>
  <c r="L20" i="2"/>
  <c r="I21" i="2"/>
  <c r="L21" i="2"/>
  <c r="I22" i="2"/>
  <c r="L22" i="2"/>
  <c r="I23" i="2"/>
  <c r="L23" i="2"/>
  <c r="I24" i="2"/>
  <c r="L24" i="2"/>
  <c r="I25" i="2"/>
  <c r="L25" i="2"/>
  <c r="I26" i="2"/>
  <c r="L26" i="2"/>
  <c r="I27" i="2"/>
  <c r="L27" i="2"/>
  <c r="I29" i="2"/>
  <c r="L29" i="2"/>
  <c r="I30" i="2"/>
  <c r="L30" i="2"/>
  <c r="I31" i="2"/>
  <c r="L31" i="2"/>
  <c r="I32" i="2"/>
  <c r="L32" i="2"/>
  <c r="I33" i="2"/>
  <c r="L33" i="2"/>
  <c r="I34" i="2"/>
  <c r="L34" i="2"/>
  <c r="I35" i="2"/>
  <c r="L35" i="2"/>
  <c r="I36" i="2"/>
  <c r="L36" i="2"/>
  <c r="I37" i="2"/>
  <c r="L37" i="2"/>
  <c r="I38" i="2"/>
  <c r="L38" i="2"/>
  <c r="C7" i="4"/>
  <c r="C8" i="4"/>
  <c r="C10" i="4"/>
  <c r="C12" i="4"/>
  <c r="C11" i="4" l="1"/>
  <c r="C13" i="4"/>
  <c r="C2" i="4"/>
  <c r="L6" i="2"/>
  <c r="L7" i="2"/>
  <c r="L8" i="2"/>
  <c r="L5" i="2"/>
  <c r="I6" i="2"/>
  <c r="I7" i="2"/>
  <c r="C6" i="4" s="1"/>
  <c r="I8" i="2"/>
  <c r="I5" i="2"/>
  <c r="C5" i="4" l="1"/>
  <c r="C4" i="4"/>
</calcChain>
</file>

<file path=xl/sharedStrings.xml><?xml version="1.0" encoding="utf-8"?>
<sst xmlns="http://schemas.openxmlformats.org/spreadsheetml/2006/main" count="282" uniqueCount="82">
  <si>
    <t>Field</t>
  </si>
  <si>
    <t>Table</t>
  </si>
  <si>
    <t>Type</t>
  </si>
  <si>
    <t>FieldNo</t>
  </si>
  <si>
    <t>Len</t>
  </si>
  <si>
    <t>D</t>
  </si>
  <si>
    <t>S</t>
  </si>
  <si>
    <t>Just</t>
  </si>
  <si>
    <t>L</t>
  </si>
  <si>
    <t>Sep</t>
  </si>
  <si>
    <t>/</t>
  </si>
  <si>
    <t>CRM.CONTACTS</t>
  </si>
  <si>
    <t>CTCT</t>
  </si>
  <si>
    <t>ID</t>
  </si>
  <si>
    <t>SOURCE.FILE</t>
  </si>
  <si>
    <t>SOURCE.ROW</t>
  </si>
  <si>
    <t>R</t>
  </si>
  <si>
    <t>FULLNAME</t>
  </si>
  <si>
    <t>FORENAME</t>
  </si>
  <si>
    <t>SURNAME</t>
  </si>
  <si>
    <t>MIDNAME</t>
  </si>
  <si>
    <t>TITLE</t>
  </si>
  <si>
    <t>COMPANY</t>
  </si>
  <si>
    <t>EMAIL</t>
  </si>
  <si>
    <t>ADDRESS</t>
  </si>
  <si>
    <t>POSTCODE</t>
  </si>
  <si>
    <t>XREF.COMPANY</t>
  </si>
  <si>
    <t>XREF.FULLNAME</t>
  </si>
  <si>
    <t>DOMAIN</t>
  </si>
  <si>
    <t>XREF.DOMAIN</t>
  </si>
  <si>
    <t>SPARE.1</t>
  </si>
  <si>
    <t>SPARE.2</t>
  </si>
  <si>
    <t>SPARE.3</t>
  </si>
  <si>
    <t>SPARE.4</t>
  </si>
  <si>
    <t>SPARE.5</t>
  </si>
  <si>
    <t>ADDR.1</t>
  </si>
  <si>
    <t>ADDR.2</t>
  </si>
  <si>
    <t>ADDR.3</t>
  </si>
  <si>
    <t>ADDR.4</t>
  </si>
  <si>
    <t>ADDR.5</t>
  </si>
  <si>
    <t>SPARE.10</t>
  </si>
  <si>
    <t>SPARE.11</t>
  </si>
  <si>
    <t>SPARE.12</t>
  </si>
  <si>
    <t>SPARE.13</t>
  </si>
  <si>
    <t>SPARE.14</t>
  </si>
  <si>
    <t>SPARE.15</t>
  </si>
  <si>
    <t>ENGAGEMENT</t>
  </si>
  <si>
    <t>IMPORT.DATE</t>
  </si>
  <si>
    <t>ORIG.DATE</t>
  </si>
  <si>
    <t>COUNTRY</t>
  </si>
  <si>
    <t>REGION</t>
  </si>
  <si>
    <t>NOTES</t>
  </si>
  <si>
    <t>Classification</t>
  </si>
  <si>
    <t>Website</t>
  </si>
  <si>
    <t>CHAIRMAN.NAME</t>
  </si>
  <si>
    <t>JOB.TITLE</t>
  </si>
  <si>
    <t>ALLOWED</t>
  </si>
  <si>
    <t>FUNCTION</t>
  </si>
  <si>
    <t>PHONE.1</t>
  </si>
  <si>
    <t>PHONE.2</t>
  </si>
  <si>
    <t>PHONE.3</t>
  </si>
  <si>
    <t>PHONE</t>
  </si>
  <si>
    <t>UP.FULLNAME</t>
  </si>
  <si>
    <t>UP.FORENAME</t>
  </si>
  <si>
    <t>UP.MIDNAME</t>
  </si>
  <si>
    <t>UP.SURNAME</t>
  </si>
  <si>
    <t>UP.TITLE</t>
  </si>
  <si>
    <t>UP.COMPANY</t>
  </si>
  <si>
    <t>UP.ENGAGEMENT</t>
  </si>
  <si>
    <t>UP.COUNTRY</t>
  </si>
  <si>
    <t>UP.REGION</t>
  </si>
  <si>
    <t>UP.JOB.TITLE</t>
  </si>
  <si>
    <t>SDEX.FULLNAME</t>
  </si>
  <si>
    <t>SDEX.FORENAME</t>
  </si>
  <si>
    <t>SDEX.MIDNAME</t>
  </si>
  <si>
    <t>SDEX.SURNAME</t>
  </si>
  <si>
    <t>SDEX.TITLE</t>
  </si>
  <si>
    <t>SDEX.COMPANY</t>
  </si>
  <si>
    <t>SDEX.ENGAGEMENT</t>
  </si>
  <si>
    <t>SDEX.COUNTRY</t>
  </si>
  <si>
    <t>SDEX.REGION</t>
  </si>
  <si>
    <t>SDEX.JOB.TITLE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</si>
</sst>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2"/>
      <name val="Calibri"/>
      <family val="2"/>
      <scheme val="minor"/>
    </font>
    <font>
      <sz val="11"/>
      <color theme="1"/>
      <name val="Consolas"/>
      <family val="3"/>
    </font>
    <font>
      <b/>
      <sz val="11"/>
      <color theme="2"/>
      <name val="Consolas"/>
      <family val="3"/>
    </font>
    <font>
      <sz val="8"/>
      <name val="Calibri"/>
      <family val="2"/>
      <scheme val="minor"/>
    </font>
    <font>
      <b/>
      <sz val="11"/>
      <color rgb="FF5F636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/>
    <xf numFmtId="0" fontId="0" fillId="0" borderId="0" xfId="0" applyFont="1"/>
    <xf numFmtId="0" fontId="2" fillId="0" borderId="0" xfId="0" applyFont="1"/>
    <xf numFmtId="0" fontId="3" fillId="2" borderId="0" xfId="0" applyFont="1" applyFill="1"/>
    <xf numFmtId="0" fontId="2" fillId="0" borderId="0" xfId="0" applyFont="1" applyAlignment="1">
      <alignment horizontal="center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2BB5F-6763-4B10-BFE1-0196DCE36DD6}">
  <dimension ref="B1:N72"/>
  <sheetViews>
    <sheetView tabSelected="1" workbookViewId="0">
      <selection activeCell="M72" sqref="B5:M72"/>
    </sheetView>
  </sheetViews>
  <sheetFormatPr defaultColWidth="8.85546875" defaultRowHeight="15" x14ac:dyDescent="0.25"/>
  <cols>
    <col min="2" max="2" width="16" bestFit="1" customWidth="1"/>
    <col min="3" max="3" width="17" bestFit="1" customWidth="1"/>
    <col min="8" max="10" width="8.85546875" customWidth="1"/>
    <col min="11" max="11" width="18.7109375" bestFit="1" customWidth="1"/>
    <col min="12" max="14" width="8.85546875" customWidth="1"/>
  </cols>
  <sheetData>
    <row r="1" spans="2:14" x14ac:dyDescent="0.25">
      <c r="B1" s="4" t="s">
        <v>1</v>
      </c>
      <c r="C1" s="3" t="s">
        <v>11</v>
      </c>
      <c r="D1" s="3"/>
      <c r="E1" s="4" t="s">
        <v>9</v>
      </c>
      <c r="F1" s="5" t="s">
        <v>10</v>
      </c>
    </row>
    <row r="2" spans="2:14" x14ac:dyDescent="0.25">
      <c r="B2" s="4" t="s">
        <v>2</v>
      </c>
      <c r="C2" s="3" t="s">
        <v>12</v>
      </c>
      <c r="D2" s="3"/>
      <c r="E2" s="3"/>
      <c r="F2" s="3"/>
    </row>
    <row r="3" spans="2:14" x14ac:dyDescent="0.25">
      <c r="B3" s="3"/>
      <c r="C3" s="3"/>
      <c r="D3" s="3"/>
      <c r="E3" s="3"/>
      <c r="F3" s="3"/>
    </row>
    <row r="4" spans="2:14" s="2" customFormat="1" x14ac:dyDescent="0.25">
      <c r="B4" s="4" t="s">
        <v>0</v>
      </c>
      <c r="C4" s="4" t="s">
        <v>3</v>
      </c>
      <c r="D4" s="4" t="s">
        <v>4</v>
      </c>
      <c r="E4" s="4" t="s">
        <v>7</v>
      </c>
      <c r="F4" s="4"/>
      <c r="G4"/>
      <c r="H4" s="1">
        <v>1</v>
      </c>
      <c r="I4" s="1">
        <v>2</v>
      </c>
      <c r="J4" s="1">
        <v>3</v>
      </c>
      <c r="K4" s="1">
        <v>4</v>
      </c>
      <c r="L4" s="1">
        <v>5</v>
      </c>
      <c r="M4" s="1">
        <v>6</v>
      </c>
      <c r="N4" s="1">
        <v>7</v>
      </c>
    </row>
    <row r="5" spans="2:14" x14ac:dyDescent="0.25">
      <c r="B5" s="3" t="s">
        <v>13</v>
      </c>
      <c r="C5" s="3">
        <v>0</v>
      </c>
      <c r="D5" s="3">
        <v>35</v>
      </c>
      <c r="E5" s="3" t="s">
        <v>8</v>
      </c>
      <c r="H5" t="s">
        <v>5</v>
      </c>
      <c r="I5">
        <f t="shared" ref="I5:I8" si="0">C5</f>
        <v>0</v>
      </c>
      <c r="K5" t="str">
        <f>UPPER(B5)</f>
        <v>ID</v>
      </c>
      <c r="L5" t="str">
        <f t="shared" ref="L5:L8" si="1">D5&amp;E5</f>
        <v>35L</v>
      </c>
      <c r="M5" t="s">
        <v>6</v>
      </c>
    </row>
    <row r="6" spans="2:14" x14ac:dyDescent="0.25">
      <c r="B6" s="3" t="s">
        <v>14</v>
      </c>
      <c r="C6" s="3">
        <v>1</v>
      </c>
      <c r="D6" s="3">
        <v>40</v>
      </c>
      <c r="E6" s="3" t="s">
        <v>8</v>
      </c>
      <c r="H6" t="s">
        <v>5</v>
      </c>
      <c r="I6">
        <f t="shared" si="0"/>
        <v>1</v>
      </c>
      <c r="K6" t="str">
        <f t="shared" ref="K6:K43" si="2">UPPER(B6)</f>
        <v>SOURCE.FILE</v>
      </c>
      <c r="L6" t="str">
        <f t="shared" si="1"/>
        <v>40L</v>
      </c>
      <c r="M6" t="s">
        <v>6</v>
      </c>
    </row>
    <row r="7" spans="2:14" x14ac:dyDescent="0.25">
      <c r="B7" s="3" t="s">
        <v>15</v>
      </c>
      <c r="C7" s="3">
        <v>2</v>
      </c>
      <c r="D7" s="3">
        <v>4</v>
      </c>
      <c r="E7" s="3" t="s">
        <v>16</v>
      </c>
      <c r="H7" t="s">
        <v>5</v>
      </c>
      <c r="I7">
        <f t="shared" si="0"/>
        <v>2</v>
      </c>
      <c r="K7" t="str">
        <f t="shared" si="2"/>
        <v>SOURCE.ROW</v>
      </c>
      <c r="L7" t="str">
        <f t="shared" si="1"/>
        <v>4R</v>
      </c>
      <c r="M7" t="s">
        <v>6</v>
      </c>
    </row>
    <row r="8" spans="2:14" x14ac:dyDescent="0.25">
      <c r="B8" s="3" t="s">
        <v>17</v>
      </c>
      <c r="C8" s="3">
        <v>3</v>
      </c>
      <c r="D8" s="3">
        <v>40</v>
      </c>
      <c r="E8" s="3" t="s">
        <v>8</v>
      </c>
      <c r="H8" t="s">
        <v>5</v>
      </c>
      <c r="I8">
        <f t="shared" si="0"/>
        <v>3</v>
      </c>
      <c r="K8" t="str">
        <f t="shared" si="2"/>
        <v>FULLNAME</v>
      </c>
      <c r="L8" t="str">
        <f t="shared" si="1"/>
        <v>40L</v>
      </c>
      <c r="M8" t="s">
        <v>6</v>
      </c>
    </row>
    <row r="9" spans="2:14" x14ac:dyDescent="0.25">
      <c r="B9" s="3" t="s">
        <v>18</v>
      </c>
      <c r="C9" s="3">
        <v>4</v>
      </c>
      <c r="D9" s="3">
        <v>40</v>
      </c>
      <c r="E9" s="3" t="s">
        <v>8</v>
      </c>
      <c r="H9" t="s">
        <v>5</v>
      </c>
      <c r="I9">
        <f t="shared" ref="I9:I38" si="3">C9</f>
        <v>4</v>
      </c>
      <c r="K9" t="str">
        <f t="shared" si="2"/>
        <v>FORENAME</v>
      </c>
      <c r="L9" t="str">
        <f t="shared" ref="L9:L38" si="4">D9&amp;E9</f>
        <v>40L</v>
      </c>
      <c r="M9" t="s">
        <v>6</v>
      </c>
    </row>
    <row r="10" spans="2:14" x14ac:dyDescent="0.25">
      <c r="B10" s="3" t="s">
        <v>20</v>
      </c>
      <c r="C10" s="3">
        <v>5</v>
      </c>
      <c r="D10" s="3">
        <v>40</v>
      </c>
      <c r="E10" s="3" t="s">
        <v>8</v>
      </c>
      <c r="H10" t="s">
        <v>5</v>
      </c>
      <c r="I10">
        <f t="shared" si="3"/>
        <v>5</v>
      </c>
      <c r="K10" t="str">
        <f t="shared" si="2"/>
        <v>MIDNAME</v>
      </c>
      <c r="L10" t="str">
        <f t="shared" si="4"/>
        <v>40L</v>
      </c>
      <c r="M10" t="s">
        <v>6</v>
      </c>
    </row>
    <row r="11" spans="2:14" x14ac:dyDescent="0.25">
      <c r="B11" s="3" t="s">
        <v>19</v>
      </c>
      <c r="C11" s="3">
        <v>6</v>
      </c>
      <c r="D11" s="3">
        <v>40</v>
      </c>
      <c r="E11" s="3" t="s">
        <v>8</v>
      </c>
      <c r="H11" t="s">
        <v>5</v>
      </c>
      <c r="I11">
        <f t="shared" si="3"/>
        <v>6</v>
      </c>
      <c r="K11" t="str">
        <f t="shared" si="2"/>
        <v>SURNAME</v>
      </c>
      <c r="L11" t="str">
        <f t="shared" si="4"/>
        <v>40L</v>
      </c>
      <c r="M11" t="s">
        <v>6</v>
      </c>
    </row>
    <row r="12" spans="2:14" x14ac:dyDescent="0.25">
      <c r="B12" s="3" t="s">
        <v>21</v>
      </c>
      <c r="C12" s="3">
        <v>7</v>
      </c>
      <c r="D12" s="3">
        <v>40</v>
      </c>
      <c r="E12" s="3" t="s">
        <v>8</v>
      </c>
      <c r="H12" t="s">
        <v>5</v>
      </c>
      <c r="I12">
        <f t="shared" si="3"/>
        <v>7</v>
      </c>
      <c r="K12" t="str">
        <f t="shared" si="2"/>
        <v>TITLE</v>
      </c>
      <c r="L12" t="str">
        <f t="shared" si="4"/>
        <v>40L</v>
      </c>
      <c r="M12" t="s">
        <v>6</v>
      </c>
    </row>
    <row r="13" spans="2:14" x14ac:dyDescent="0.25">
      <c r="B13" s="3" t="s">
        <v>22</v>
      </c>
      <c r="C13" s="3">
        <v>8</v>
      </c>
      <c r="D13" s="3">
        <v>40</v>
      </c>
      <c r="E13" s="3" t="s">
        <v>8</v>
      </c>
      <c r="H13" t="s">
        <v>5</v>
      </c>
      <c r="I13">
        <f t="shared" si="3"/>
        <v>8</v>
      </c>
      <c r="K13" t="str">
        <f t="shared" si="2"/>
        <v>COMPANY</v>
      </c>
      <c r="L13" t="str">
        <f t="shared" si="4"/>
        <v>40L</v>
      </c>
      <c r="M13" t="s">
        <v>6</v>
      </c>
    </row>
    <row r="14" spans="2:14" x14ac:dyDescent="0.25">
      <c r="B14" s="3" t="s">
        <v>46</v>
      </c>
      <c r="C14" s="3">
        <v>9</v>
      </c>
      <c r="D14" s="3">
        <v>40</v>
      </c>
      <c r="E14" s="3" t="s">
        <v>8</v>
      </c>
      <c r="H14" t="s">
        <v>5</v>
      </c>
      <c r="I14">
        <f t="shared" si="3"/>
        <v>9</v>
      </c>
      <c r="K14" t="str">
        <f t="shared" si="2"/>
        <v>ENGAGEMENT</v>
      </c>
      <c r="L14" t="str">
        <f t="shared" si="4"/>
        <v>40L</v>
      </c>
      <c r="M14" t="s">
        <v>6</v>
      </c>
    </row>
    <row r="15" spans="2:14" x14ac:dyDescent="0.25">
      <c r="B15" s="3" t="s">
        <v>30</v>
      </c>
      <c r="C15" s="3">
        <v>10</v>
      </c>
      <c r="D15" s="3">
        <v>40</v>
      </c>
      <c r="E15" s="3" t="s">
        <v>8</v>
      </c>
      <c r="H15" t="s">
        <v>5</v>
      </c>
      <c r="I15">
        <f t="shared" ref="I15" si="5">C15</f>
        <v>10</v>
      </c>
      <c r="K15" t="str">
        <f t="shared" si="2"/>
        <v>SPARE.1</v>
      </c>
      <c r="L15" t="str">
        <f t="shared" ref="L15" si="6">D15&amp;E15</f>
        <v>40L</v>
      </c>
      <c r="M15" t="s">
        <v>6</v>
      </c>
    </row>
    <row r="16" spans="2:14" x14ac:dyDescent="0.25">
      <c r="B16" s="3" t="s">
        <v>31</v>
      </c>
      <c r="C16" s="3">
        <v>11</v>
      </c>
      <c r="D16" s="3">
        <v>40</v>
      </c>
      <c r="E16" s="3" t="s">
        <v>8</v>
      </c>
      <c r="H16" t="s">
        <v>5</v>
      </c>
      <c r="I16">
        <f t="shared" si="3"/>
        <v>11</v>
      </c>
      <c r="K16" t="str">
        <f t="shared" si="2"/>
        <v>SPARE.2</v>
      </c>
      <c r="L16" t="str">
        <f t="shared" si="4"/>
        <v>40L</v>
      </c>
      <c r="M16" t="s">
        <v>6</v>
      </c>
    </row>
    <row r="17" spans="2:13" x14ac:dyDescent="0.25">
      <c r="B17" s="3" t="s">
        <v>32</v>
      </c>
      <c r="C17" s="3">
        <v>12</v>
      </c>
      <c r="D17" s="3">
        <v>40</v>
      </c>
      <c r="E17" s="3" t="s">
        <v>8</v>
      </c>
      <c r="H17" t="s">
        <v>5</v>
      </c>
      <c r="I17">
        <f t="shared" si="3"/>
        <v>12</v>
      </c>
      <c r="K17" t="str">
        <f t="shared" si="2"/>
        <v>SPARE.3</v>
      </c>
      <c r="L17" t="str">
        <f t="shared" si="4"/>
        <v>40L</v>
      </c>
      <c r="M17" t="s">
        <v>6</v>
      </c>
    </row>
    <row r="18" spans="2:13" x14ac:dyDescent="0.25">
      <c r="B18" s="3" t="s">
        <v>33</v>
      </c>
      <c r="C18" s="3">
        <v>13</v>
      </c>
      <c r="D18" s="3">
        <v>40</v>
      </c>
      <c r="E18" s="3" t="s">
        <v>8</v>
      </c>
      <c r="H18" t="s">
        <v>5</v>
      </c>
      <c r="I18">
        <f t="shared" si="3"/>
        <v>13</v>
      </c>
      <c r="K18" t="str">
        <f t="shared" si="2"/>
        <v>SPARE.4</v>
      </c>
      <c r="L18" t="str">
        <f t="shared" si="4"/>
        <v>40L</v>
      </c>
      <c r="M18" t="s">
        <v>6</v>
      </c>
    </row>
    <row r="19" spans="2:13" x14ac:dyDescent="0.25">
      <c r="B19" s="3" t="s">
        <v>34</v>
      </c>
      <c r="C19" s="3">
        <v>14</v>
      </c>
      <c r="D19" s="3">
        <v>40</v>
      </c>
      <c r="E19" s="3" t="s">
        <v>8</v>
      </c>
      <c r="H19" t="s">
        <v>5</v>
      </c>
      <c r="I19">
        <f t="shared" si="3"/>
        <v>14</v>
      </c>
      <c r="K19" t="str">
        <f t="shared" si="2"/>
        <v>SPARE.5</v>
      </c>
      <c r="L19" t="str">
        <f t="shared" si="4"/>
        <v>40L</v>
      </c>
      <c r="M19" t="s">
        <v>6</v>
      </c>
    </row>
    <row r="20" spans="2:13" x14ac:dyDescent="0.25">
      <c r="B20" s="3" t="s">
        <v>23</v>
      </c>
      <c r="C20" s="3">
        <v>15</v>
      </c>
      <c r="D20" s="3">
        <v>40</v>
      </c>
      <c r="E20" s="3" t="s">
        <v>8</v>
      </c>
      <c r="H20" t="s">
        <v>5</v>
      </c>
      <c r="I20">
        <f t="shared" si="3"/>
        <v>15</v>
      </c>
      <c r="K20" t="str">
        <f t="shared" si="2"/>
        <v>EMAIL</v>
      </c>
      <c r="L20" t="str">
        <f t="shared" si="4"/>
        <v>40L</v>
      </c>
      <c r="M20" t="s">
        <v>6</v>
      </c>
    </row>
    <row r="21" spans="2:13" x14ac:dyDescent="0.25">
      <c r="B21" s="3" t="s">
        <v>28</v>
      </c>
      <c r="C21" s="3">
        <v>16</v>
      </c>
      <c r="D21" s="3">
        <v>40</v>
      </c>
      <c r="E21" s="3" t="s">
        <v>8</v>
      </c>
      <c r="H21" t="s">
        <v>5</v>
      </c>
      <c r="I21">
        <f t="shared" si="3"/>
        <v>16</v>
      </c>
      <c r="K21" t="str">
        <f t="shared" si="2"/>
        <v>DOMAIN</v>
      </c>
      <c r="L21" t="str">
        <f t="shared" si="4"/>
        <v>40L</v>
      </c>
      <c r="M21" t="s">
        <v>6</v>
      </c>
    </row>
    <row r="22" spans="2:13" x14ac:dyDescent="0.25">
      <c r="B22" s="3" t="s">
        <v>24</v>
      </c>
      <c r="C22" s="3">
        <v>17</v>
      </c>
      <c r="D22" s="3">
        <v>40</v>
      </c>
      <c r="E22" s="3" t="s">
        <v>8</v>
      </c>
      <c r="H22" t="s">
        <v>5</v>
      </c>
      <c r="I22">
        <f t="shared" si="3"/>
        <v>17</v>
      </c>
      <c r="K22" t="str">
        <f t="shared" si="2"/>
        <v>ADDRESS</v>
      </c>
      <c r="L22" t="str">
        <f t="shared" si="4"/>
        <v>40L</v>
      </c>
      <c r="M22" t="s">
        <v>6</v>
      </c>
    </row>
    <row r="23" spans="2:13" x14ac:dyDescent="0.25">
      <c r="B23" s="3" t="s">
        <v>35</v>
      </c>
      <c r="C23" s="3">
        <v>18</v>
      </c>
      <c r="D23" s="3">
        <v>40</v>
      </c>
      <c r="E23" s="3" t="s">
        <v>8</v>
      </c>
      <c r="H23" t="s">
        <v>5</v>
      </c>
      <c r="I23">
        <f t="shared" si="3"/>
        <v>18</v>
      </c>
      <c r="K23" t="str">
        <f t="shared" si="2"/>
        <v>ADDR.1</v>
      </c>
      <c r="L23" t="str">
        <f t="shared" si="4"/>
        <v>40L</v>
      </c>
      <c r="M23" t="s">
        <v>6</v>
      </c>
    </row>
    <row r="24" spans="2:13" x14ac:dyDescent="0.25">
      <c r="B24" s="3" t="s">
        <v>36</v>
      </c>
      <c r="C24" s="3">
        <v>19</v>
      </c>
      <c r="D24" s="3">
        <v>40</v>
      </c>
      <c r="E24" s="3" t="s">
        <v>8</v>
      </c>
      <c r="H24" t="s">
        <v>5</v>
      </c>
      <c r="I24">
        <f t="shared" si="3"/>
        <v>19</v>
      </c>
      <c r="K24" t="str">
        <f t="shared" si="2"/>
        <v>ADDR.2</v>
      </c>
      <c r="L24" t="str">
        <f t="shared" si="4"/>
        <v>40L</v>
      </c>
      <c r="M24" t="s">
        <v>6</v>
      </c>
    </row>
    <row r="25" spans="2:13" x14ac:dyDescent="0.25">
      <c r="B25" s="3" t="s">
        <v>37</v>
      </c>
      <c r="C25" s="3">
        <v>20</v>
      </c>
      <c r="D25" s="3">
        <v>40</v>
      </c>
      <c r="E25" s="3" t="s">
        <v>8</v>
      </c>
      <c r="H25" t="s">
        <v>5</v>
      </c>
      <c r="I25">
        <f t="shared" si="3"/>
        <v>20</v>
      </c>
      <c r="K25" t="str">
        <f t="shared" si="2"/>
        <v>ADDR.3</v>
      </c>
      <c r="L25" t="str">
        <f t="shared" si="4"/>
        <v>40L</v>
      </c>
      <c r="M25" t="s">
        <v>6</v>
      </c>
    </row>
    <row r="26" spans="2:13" x14ac:dyDescent="0.25">
      <c r="B26" s="3" t="s">
        <v>38</v>
      </c>
      <c r="C26" s="3">
        <v>21</v>
      </c>
      <c r="D26" s="3">
        <v>40</v>
      </c>
      <c r="E26" s="3" t="s">
        <v>8</v>
      </c>
      <c r="H26" t="s">
        <v>5</v>
      </c>
      <c r="I26">
        <f t="shared" si="3"/>
        <v>21</v>
      </c>
      <c r="K26" t="str">
        <f t="shared" si="2"/>
        <v>ADDR.4</v>
      </c>
      <c r="L26" t="str">
        <f t="shared" si="4"/>
        <v>40L</v>
      </c>
      <c r="M26" t="s">
        <v>6</v>
      </c>
    </row>
    <row r="27" spans="2:13" x14ac:dyDescent="0.25">
      <c r="B27" s="3" t="s">
        <v>39</v>
      </c>
      <c r="C27" s="3">
        <v>22</v>
      </c>
      <c r="D27" s="3">
        <v>40</v>
      </c>
      <c r="E27" s="3" t="s">
        <v>8</v>
      </c>
      <c r="H27" t="s">
        <v>5</v>
      </c>
      <c r="I27">
        <f t="shared" si="3"/>
        <v>22</v>
      </c>
      <c r="K27" t="str">
        <f t="shared" si="2"/>
        <v>ADDR.5</v>
      </c>
      <c r="L27" t="str">
        <f t="shared" si="4"/>
        <v>40L</v>
      </c>
      <c r="M27" t="s">
        <v>6</v>
      </c>
    </row>
    <row r="28" spans="2:13" x14ac:dyDescent="0.25">
      <c r="B28" s="3" t="s">
        <v>49</v>
      </c>
      <c r="C28" s="3">
        <v>23</v>
      </c>
      <c r="D28" s="3">
        <v>40</v>
      </c>
      <c r="E28" s="3" t="s">
        <v>8</v>
      </c>
      <c r="H28" t="s">
        <v>5</v>
      </c>
      <c r="I28">
        <f t="shared" ref="I28" si="7">C28</f>
        <v>23</v>
      </c>
      <c r="K28" t="str">
        <f t="shared" si="2"/>
        <v>COUNTRY</v>
      </c>
      <c r="L28" t="str">
        <f t="shared" ref="L28" si="8">D28&amp;E28</f>
        <v>40L</v>
      </c>
      <c r="M28" t="s">
        <v>6</v>
      </c>
    </row>
    <row r="29" spans="2:13" x14ac:dyDescent="0.25">
      <c r="B29" s="3" t="s">
        <v>25</v>
      </c>
      <c r="C29" s="3">
        <v>24</v>
      </c>
      <c r="D29" s="3">
        <v>40</v>
      </c>
      <c r="E29" s="3" t="s">
        <v>8</v>
      </c>
      <c r="H29" t="s">
        <v>5</v>
      </c>
      <c r="I29">
        <f t="shared" si="3"/>
        <v>24</v>
      </c>
      <c r="K29" t="str">
        <f t="shared" si="2"/>
        <v>POSTCODE</v>
      </c>
      <c r="L29" t="str">
        <f t="shared" si="4"/>
        <v>40L</v>
      </c>
      <c r="M29" t="s">
        <v>6</v>
      </c>
    </row>
    <row r="30" spans="2:13" x14ac:dyDescent="0.25">
      <c r="B30" s="3" t="s">
        <v>40</v>
      </c>
      <c r="C30" s="3">
        <v>25</v>
      </c>
      <c r="D30" s="3">
        <v>40</v>
      </c>
      <c r="E30" s="3" t="s">
        <v>8</v>
      </c>
      <c r="H30" t="s">
        <v>5</v>
      </c>
      <c r="I30">
        <f t="shared" si="3"/>
        <v>25</v>
      </c>
      <c r="K30" t="str">
        <f t="shared" si="2"/>
        <v>SPARE.10</v>
      </c>
      <c r="L30" t="str">
        <f t="shared" si="4"/>
        <v>40L</v>
      </c>
      <c r="M30" t="s">
        <v>6</v>
      </c>
    </row>
    <row r="31" spans="2:13" x14ac:dyDescent="0.25">
      <c r="B31" s="3" t="s">
        <v>41</v>
      </c>
      <c r="C31" s="3">
        <v>26</v>
      </c>
      <c r="D31" s="3">
        <v>40</v>
      </c>
      <c r="E31" s="3" t="s">
        <v>8</v>
      </c>
      <c r="H31" t="s">
        <v>5</v>
      </c>
      <c r="I31">
        <f t="shared" si="3"/>
        <v>26</v>
      </c>
      <c r="K31" t="str">
        <f t="shared" si="2"/>
        <v>SPARE.11</v>
      </c>
      <c r="L31" t="str">
        <f t="shared" si="4"/>
        <v>40L</v>
      </c>
      <c r="M31" t="s">
        <v>6</v>
      </c>
    </row>
    <row r="32" spans="2:13" x14ac:dyDescent="0.25">
      <c r="B32" s="3" t="s">
        <v>42</v>
      </c>
      <c r="C32" s="3">
        <v>27</v>
      </c>
      <c r="D32" s="3">
        <v>40</v>
      </c>
      <c r="E32" s="3" t="s">
        <v>8</v>
      </c>
      <c r="H32" t="s">
        <v>5</v>
      </c>
      <c r="I32">
        <f t="shared" si="3"/>
        <v>27</v>
      </c>
      <c r="K32" t="str">
        <f t="shared" si="2"/>
        <v>SPARE.12</v>
      </c>
      <c r="L32" t="str">
        <f t="shared" si="4"/>
        <v>40L</v>
      </c>
      <c r="M32" t="s">
        <v>6</v>
      </c>
    </row>
    <row r="33" spans="2:13" x14ac:dyDescent="0.25">
      <c r="B33" s="3" t="s">
        <v>43</v>
      </c>
      <c r="C33" s="3">
        <v>28</v>
      </c>
      <c r="D33" s="3">
        <v>40</v>
      </c>
      <c r="E33" s="3" t="s">
        <v>8</v>
      </c>
      <c r="H33" t="s">
        <v>5</v>
      </c>
      <c r="I33">
        <f t="shared" si="3"/>
        <v>28</v>
      </c>
      <c r="K33" t="str">
        <f t="shared" si="2"/>
        <v>SPARE.13</v>
      </c>
      <c r="L33" t="str">
        <f t="shared" si="4"/>
        <v>40L</v>
      </c>
      <c r="M33" t="s">
        <v>6</v>
      </c>
    </row>
    <row r="34" spans="2:13" x14ac:dyDescent="0.25">
      <c r="B34" s="3" t="s">
        <v>44</v>
      </c>
      <c r="C34" s="3">
        <v>29</v>
      </c>
      <c r="D34" s="3">
        <v>40</v>
      </c>
      <c r="E34" s="3" t="s">
        <v>8</v>
      </c>
      <c r="H34" t="s">
        <v>5</v>
      </c>
      <c r="I34">
        <f t="shared" si="3"/>
        <v>29</v>
      </c>
      <c r="K34" t="str">
        <f t="shared" si="2"/>
        <v>SPARE.14</v>
      </c>
      <c r="L34" t="str">
        <f t="shared" si="4"/>
        <v>40L</v>
      </c>
      <c r="M34" t="s">
        <v>6</v>
      </c>
    </row>
    <row r="35" spans="2:13" x14ac:dyDescent="0.25">
      <c r="B35" s="3" t="s">
        <v>45</v>
      </c>
      <c r="C35" s="3">
        <v>30</v>
      </c>
      <c r="D35" s="3">
        <v>40</v>
      </c>
      <c r="E35" s="3" t="s">
        <v>8</v>
      </c>
      <c r="H35" t="s">
        <v>5</v>
      </c>
      <c r="I35">
        <f t="shared" si="3"/>
        <v>30</v>
      </c>
      <c r="K35" t="str">
        <f t="shared" si="2"/>
        <v>SPARE.15</v>
      </c>
      <c r="L35" t="str">
        <f t="shared" si="4"/>
        <v>40L</v>
      </c>
      <c r="M35" t="s">
        <v>6</v>
      </c>
    </row>
    <row r="36" spans="2:13" x14ac:dyDescent="0.25">
      <c r="B36" s="3" t="s">
        <v>26</v>
      </c>
      <c r="C36" s="3">
        <v>31</v>
      </c>
      <c r="D36" s="3">
        <v>40</v>
      </c>
      <c r="E36" s="3" t="s">
        <v>8</v>
      </c>
      <c r="H36" t="s">
        <v>5</v>
      </c>
      <c r="I36">
        <f t="shared" si="3"/>
        <v>31</v>
      </c>
      <c r="K36" t="str">
        <f t="shared" si="2"/>
        <v>XREF.COMPANY</v>
      </c>
      <c r="L36" t="str">
        <f t="shared" si="4"/>
        <v>40L</v>
      </c>
      <c r="M36" t="s">
        <v>6</v>
      </c>
    </row>
    <row r="37" spans="2:13" x14ac:dyDescent="0.25">
      <c r="B37" s="3" t="s">
        <v>27</v>
      </c>
      <c r="C37" s="3">
        <v>32</v>
      </c>
      <c r="D37" s="3">
        <v>40</v>
      </c>
      <c r="E37" s="3" t="s">
        <v>8</v>
      </c>
      <c r="H37" t="s">
        <v>5</v>
      </c>
      <c r="I37">
        <f t="shared" si="3"/>
        <v>32</v>
      </c>
      <c r="K37" t="str">
        <f t="shared" si="2"/>
        <v>XREF.FULLNAME</v>
      </c>
      <c r="L37" t="str">
        <f t="shared" si="4"/>
        <v>40L</v>
      </c>
      <c r="M37" t="s">
        <v>6</v>
      </c>
    </row>
    <row r="38" spans="2:13" x14ac:dyDescent="0.25">
      <c r="B38" s="3" t="s">
        <v>29</v>
      </c>
      <c r="C38" s="3">
        <v>33</v>
      </c>
      <c r="D38" s="3">
        <v>40</v>
      </c>
      <c r="E38" s="3" t="s">
        <v>8</v>
      </c>
      <c r="H38" t="s">
        <v>5</v>
      </c>
      <c r="I38">
        <f t="shared" si="3"/>
        <v>33</v>
      </c>
      <c r="K38" t="str">
        <f t="shared" si="2"/>
        <v>XREF.DOMAIN</v>
      </c>
      <c r="L38" t="str">
        <f t="shared" si="4"/>
        <v>40L</v>
      </c>
      <c r="M38" t="s">
        <v>6</v>
      </c>
    </row>
    <row r="39" spans="2:13" x14ac:dyDescent="0.25">
      <c r="B39" t="s">
        <v>47</v>
      </c>
      <c r="C39" s="3">
        <v>34</v>
      </c>
      <c r="D39" s="3">
        <v>8</v>
      </c>
      <c r="E39" s="3" t="s">
        <v>8</v>
      </c>
      <c r="H39" t="s">
        <v>5</v>
      </c>
      <c r="I39">
        <f t="shared" ref="I39:I40" si="9">C39</f>
        <v>34</v>
      </c>
      <c r="K39" t="str">
        <f t="shared" si="2"/>
        <v>IMPORT.DATE</v>
      </c>
      <c r="L39" t="str">
        <f t="shared" ref="L39:L40" si="10">D39&amp;E39</f>
        <v>8L</v>
      </c>
      <c r="M39" t="s">
        <v>6</v>
      </c>
    </row>
    <row r="40" spans="2:13" x14ac:dyDescent="0.25">
      <c r="B40" t="s">
        <v>48</v>
      </c>
      <c r="C40" s="3">
        <v>35</v>
      </c>
      <c r="D40" s="3">
        <v>8</v>
      </c>
      <c r="E40" s="3" t="s">
        <v>8</v>
      </c>
      <c r="H40" t="s">
        <v>5</v>
      </c>
      <c r="I40">
        <f t="shared" si="9"/>
        <v>35</v>
      </c>
      <c r="K40" t="str">
        <f t="shared" si="2"/>
        <v>ORIG.DATE</v>
      </c>
      <c r="L40" t="str">
        <f t="shared" si="10"/>
        <v>8L</v>
      </c>
      <c r="M40" t="s">
        <v>6</v>
      </c>
    </row>
    <row r="41" spans="2:13" x14ac:dyDescent="0.25">
      <c r="B41" s="3" t="s">
        <v>50</v>
      </c>
      <c r="C41" s="3">
        <v>36</v>
      </c>
      <c r="D41" s="3">
        <v>30</v>
      </c>
      <c r="E41" s="3" t="s">
        <v>8</v>
      </c>
      <c r="H41" t="s">
        <v>5</v>
      </c>
      <c r="I41">
        <f t="shared" ref="I41" si="11">C41</f>
        <v>36</v>
      </c>
      <c r="K41" t="str">
        <f t="shared" si="2"/>
        <v>REGION</v>
      </c>
      <c r="L41" t="str">
        <f t="shared" ref="L41" si="12">D41&amp;E41</f>
        <v>30L</v>
      </c>
      <c r="M41" t="s">
        <v>6</v>
      </c>
    </row>
    <row r="42" spans="2:13" x14ac:dyDescent="0.25">
      <c r="B42" s="6" t="s">
        <v>52</v>
      </c>
      <c r="C42" s="3">
        <v>37</v>
      </c>
      <c r="D42" s="3">
        <v>30</v>
      </c>
      <c r="E42" s="3" t="s">
        <v>8</v>
      </c>
      <c r="H42" t="s">
        <v>5</v>
      </c>
      <c r="I42">
        <f t="shared" ref="I42:I43" si="13">C42</f>
        <v>37</v>
      </c>
      <c r="K42" t="str">
        <f t="shared" si="2"/>
        <v>CLASSIFICATION</v>
      </c>
      <c r="L42" t="str">
        <f t="shared" ref="L42:L43" si="14">D42&amp;E42</f>
        <v>30L</v>
      </c>
      <c r="M42" t="s">
        <v>6</v>
      </c>
    </row>
    <row r="43" spans="2:13" x14ac:dyDescent="0.25">
      <c r="B43" s="3" t="s">
        <v>51</v>
      </c>
      <c r="C43" s="3">
        <v>38</v>
      </c>
      <c r="D43" s="3">
        <v>50</v>
      </c>
      <c r="E43" s="3" t="s">
        <v>8</v>
      </c>
      <c r="H43" t="s">
        <v>5</v>
      </c>
      <c r="I43">
        <f t="shared" si="13"/>
        <v>38</v>
      </c>
      <c r="K43" t="str">
        <f t="shared" si="2"/>
        <v>NOTES</v>
      </c>
      <c r="L43" t="str">
        <f t="shared" si="14"/>
        <v>50L</v>
      </c>
      <c r="M43" t="s">
        <v>6</v>
      </c>
    </row>
    <row r="44" spans="2:13" x14ac:dyDescent="0.25">
      <c r="B44" t="s">
        <v>53</v>
      </c>
      <c r="C44" s="3">
        <v>39</v>
      </c>
      <c r="D44" s="3">
        <v>30</v>
      </c>
      <c r="E44" s="3" t="s">
        <v>8</v>
      </c>
      <c r="H44" t="s">
        <v>5</v>
      </c>
      <c r="I44">
        <f t="shared" ref="I44:I45" si="15">C44</f>
        <v>39</v>
      </c>
      <c r="K44" t="str">
        <f t="shared" ref="K44:K45" si="16">UPPER(B44)</f>
        <v>WEBSITE</v>
      </c>
      <c r="L44" t="str">
        <f t="shared" ref="L44:L45" si="17">D44&amp;E44</f>
        <v>30L</v>
      </c>
      <c r="M44" t="s">
        <v>6</v>
      </c>
    </row>
    <row r="45" spans="2:13" x14ac:dyDescent="0.25">
      <c r="B45" t="s">
        <v>54</v>
      </c>
      <c r="C45" s="3">
        <v>40</v>
      </c>
      <c r="D45" s="3">
        <v>30</v>
      </c>
      <c r="E45" s="3" t="s">
        <v>8</v>
      </c>
      <c r="H45" t="s">
        <v>5</v>
      </c>
      <c r="I45">
        <f t="shared" si="15"/>
        <v>40</v>
      </c>
      <c r="K45" t="str">
        <f t="shared" si="16"/>
        <v>CHAIRMAN.NAME</v>
      </c>
      <c r="L45" t="str">
        <f t="shared" si="17"/>
        <v>30L</v>
      </c>
      <c r="M45" t="s">
        <v>6</v>
      </c>
    </row>
    <row r="46" spans="2:13" x14ac:dyDescent="0.25">
      <c r="B46" t="s">
        <v>55</v>
      </c>
      <c r="C46" s="3">
        <v>41</v>
      </c>
      <c r="D46" s="3">
        <v>30</v>
      </c>
      <c r="E46" s="3" t="s">
        <v>8</v>
      </c>
      <c r="H46" t="s">
        <v>5</v>
      </c>
      <c r="I46">
        <f t="shared" ref="I46:I47" si="18">C46</f>
        <v>41</v>
      </c>
      <c r="K46" t="str">
        <f t="shared" ref="K46:K52" si="19">UPPER(B46)</f>
        <v>JOB.TITLE</v>
      </c>
      <c r="L46" t="str">
        <f t="shared" ref="L46:L49" si="20">D46&amp;E46</f>
        <v>30L</v>
      </c>
      <c r="M46" t="s">
        <v>6</v>
      </c>
    </row>
    <row r="47" spans="2:13" x14ac:dyDescent="0.25">
      <c r="B47" t="s">
        <v>56</v>
      </c>
      <c r="C47" s="3">
        <v>42</v>
      </c>
      <c r="D47" s="3">
        <v>30</v>
      </c>
      <c r="E47" s="3" t="s">
        <v>8</v>
      </c>
      <c r="H47" t="s">
        <v>5</v>
      </c>
      <c r="I47">
        <f t="shared" si="18"/>
        <v>42</v>
      </c>
      <c r="K47" t="str">
        <f t="shared" si="19"/>
        <v>ALLOWED</v>
      </c>
      <c r="L47" t="str">
        <f t="shared" si="20"/>
        <v>30L</v>
      </c>
      <c r="M47" t="s">
        <v>6</v>
      </c>
    </row>
    <row r="48" spans="2:13" x14ac:dyDescent="0.25">
      <c r="B48" t="s">
        <v>57</v>
      </c>
      <c r="C48" s="3">
        <v>43</v>
      </c>
      <c r="D48" s="3">
        <v>30</v>
      </c>
      <c r="E48" s="3" t="s">
        <v>8</v>
      </c>
      <c r="H48" t="s">
        <v>5</v>
      </c>
      <c r="I48">
        <f t="shared" ref="I48:I51" si="21">C48</f>
        <v>43</v>
      </c>
      <c r="K48" t="str">
        <f t="shared" si="19"/>
        <v>FUNCTION</v>
      </c>
      <c r="L48" t="str">
        <f t="shared" si="20"/>
        <v>30L</v>
      </c>
      <c r="M48" t="s">
        <v>6</v>
      </c>
    </row>
    <row r="49" spans="2:13" x14ac:dyDescent="0.25">
      <c r="B49" t="s">
        <v>61</v>
      </c>
      <c r="C49" s="3">
        <v>44</v>
      </c>
      <c r="D49" s="3">
        <v>30</v>
      </c>
      <c r="E49" s="3" t="s">
        <v>8</v>
      </c>
      <c r="H49" t="s">
        <v>5</v>
      </c>
      <c r="I49">
        <f t="shared" si="21"/>
        <v>44</v>
      </c>
      <c r="K49" t="str">
        <f t="shared" si="19"/>
        <v>PHONE</v>
      </c>
      <c r="L49" t="str">
        <f t="shared" si="20"/>
        <v>30L</v>
      </c>
      <c r="M49" t="s">
        <v>6</v>
      </c>
    </row>
    <row r="50" spans="2:13" x14ac:dyDescent="0.25">
      <c r="B50" t="s">
        <v>58</v>
      </c>
      <c r="C50" s="3">
        <v>45</v>
      </c>
      <c r="D50" s="3">
        <v>30</v>
      </c>
      <c r="E50" s="3" t="s">
        <v>8</v>
      </c>
      <c r="H50" t="s">
        <v>5</v>
      </c>
      <c r="I50">
        <f t="shared" si="21"/>
        <v>45</v>
      </c>
      <c r="K50" t="str">
        <f t="shared" si="19"/>
        <v>PHONE.1</v>
      </c>
      <c r="L50" t="str">
        <f t="shared" ref="L50:L52" si="22">D50&amp;E50</f>
        <v>30L</v>
      </c>
      <c r="M50" t="s">
        <v>6</v>
      </c>
    </row>
    <row r="51" spans="2:13" x14ac:dyDescent="0.25">
      <c r="B51" t="s">
        <v>59</v>
      </c>
      <c r="C51" s="3">
        <v>46</v>
      </c>
      <c r="D51" s="3">
        <v>30</v>
      </c>
      <c r="E51" s="3" t="s">
        <v>8</v>
      </c>
      <c r="H51" t="s">
        <v>5</v>
      </c>
      <c r="I51">
        <f t="shared" si="21"/>
        <v>46</v>
      </c>
      <c r="K51" t="str">
        <f t="shared" si="19"/>
        <v>PHONE.2</v>
      </c>
      <c r="L51" t="str">
        <f t="shared" si="22"/>
        <v>30L</v>
      </c>
      <c r="M51" t="s">
        <v>6</v>
      </c>
    </row>
    <row r="52" spans="2:13" x14ac:dyDescent="0.25">
      <c r="B52" t="s">
        <v>60</v>
      </c>
      <c r="C52" s="3">
        <v>47</v>
      </c>
      <c r="D52" s="3">
        <v>30</v>
      </c>
      <c r="E52" s="3" t="s">
        <v>8</v>
      </c>
      <c r="H52" t="s">
        <v>5</v>
      </c>
      <c r="I52">
        <f t="shared" ref="I52:I54" si="23">C52</f>
        <v>47</v>
      </c>
      <c r="K52" t="str">
        <f t="shared" si="19"/>
        <v>PHONE.3</v>
      </c>
      <c r="L52" t="str">
        <f t="shared" si="22"/>
        <v>30L</v>
      </c>
      <c r="M52" t="s">
        <v>6</v>
      </c>
    </row>
    <row r="53" spans="2:13" x14ac:dyDescent="0.25">
      <c r="B53" t="s">
        <v>62</v>
      </c>
      <c r="C53" s="3">
        <v>48</v>
      </c>
      <c r="D53" s="3">
        <v>30</v>
      </c>
      <c r="E53" s="3" t="s">
        <v>8</v>
      </c>
      <c r="H53" t="s">
        <v>5</v>
      </c>
      <c r="I53">
        <f t="shared" si="23"/>
        <v>48</v>
      </c>
      <c r="K53" t="str">
        <f t="shared" ref="K53:K72" si="24">UPPER(B53)</f>
        <v>UP.FULLNAME</v>
      </c>
      <c r="L53" t="str">
        <f t="shared" ref="L53:L72" si="25">D53&amp;E53</f>
        <v>30L</v>
      </c>
      <c r="M53" t="s">
        <v>6</v>
      </c>
    </row>
    <row r="54" spans="2:13" x14ac:dyDescent="0.25">
      <c r="B54" t="s">
        <v>63</v>
      </c>
      <c r="C54" s="3">
        <v>49</v>
      </c>
      <c r="D54" s="3">
        <v>30</v>
      </c>
      <c r="E54" s="3" t="s">
        <v>8</v>
      </c>
      <c r="H54" t="s">
        <v>5</v>
      </c>
      <c r="I54">
        <f t="shared" si="23"/>
        <v>49</v>
      </c>
      <c r="K54" t="str">
        <f t="shared" si="24"/>
        <v>UP.FORENAME</v>
      </c>
      <c r="L54" t="str">
        <f t="shared" si="25"/>
        <v>30L</v>
      </c>
      <c r="M54" t="s">
        <v>6</v>
      </c>
    </row>
    <row r="55" spans="2:13" x14ac:dyDescent="0.25">
      <c r="B55" t="s">
        <v>64</v>
      </c>
      <c r="C55" s="3">
        <v>50</v>
      </c>
      <c r="D55" s="3">
        <v>30</v>
      </c>
      <c r="E55" s="3" t="s">
        <v>8</v>
      </c>
      <c r="H55" t="s">
        <v>5</v>
      </c>
      <c r="I55">
        <f t="shared" ref="I55:I72" si="26">C55</f>
        <v>50</v>
      </c>
      <c r="K55" t="str">
        <f t="shared" si="24"/>
        <v>UP.MIDNAME</v>
      </c>
      <c r="L55" t="str">
        <f t="shared" si="25"/>
        <v>30L</v>
      </c>
      <c r="M55" t="s">
        <v>6</v>
      </c>
    </row>
    <row r="56" spans="2:13" x14ac:dyDescent="0.25">
      <c r="B56" t="s">
        <v>65</v>
      </c>
      <c r="C56" s="3">
        <v>51</v>
      </c>
      <c r="D56" s="3">
        <v>30</v>
      </c>
      <c r="E56" s="3" t="s">
        <v>8</v>
      </c>
      <c r="H56" t="s">
        <v>5</v>
      </c>
      <c r="I56">
        <f t="shared" si="26"/>
        <v>51</v>
      </c>
      <c r="K56" t="str">
        <f t="shared" si="24"/>
        <v>UP.SURNAME</v>
      </c>
      <c r="L56" t="str">
        <f t="shared" si="25"/>
        <v>30L</v>
      </c>
      <c r="M56" t="s">
        <v>6</v>
      </c>
    </row>
    <row r="57" spans="2:13" x14ac:dyDescent="0.25">
      <c r="B57" t="s">
        <v>66</v>
      </c>
      <c r="C57" s="3">
        <v>52</v>
      </c>
      <c r="D57" s="3">
        <v>30</v>
      </c>
      <c r="E57" s="3" t="s">
        <v>8</v>
      </c>
      <c r="H57" t="s">
        <v>5</v>
      </c>
      <c r="I57">
        <f t="shared" si="26"/>
        <v>52</v>
      </c>
      <c r="K57" t="str">
        <f t="shared" si="24"/>
        <v>UP.TITLE</v>
      </c>
      <c r="L57" t="str">
        <f t="shared" si="25"/>
        <v>30L</v>
      </c>
      <c r="M57" t="s">
        <v>6</v>
      </c>
    </row>
    <row r="58" spans="2:13" x14ac:dyDescent="0.25">
      <c r="B58" t="s">
        <v>67</v>
      </c>
      <c r="C58" s="3">
        <v>53</v>
      </c>
      <c r="D58" s="3">
        <v>30</v>
      </c>
      <c r="E58" s="3" t="s">
        <v>8</v>
      </c>
      <c r="H58" t="s">
        <v>5</v>
      </c>
      <c r="I58">
        <f t="shared" si="26"/>
        <v>53</v>
      </c>
      <c r="K58" t="str">
        <f t="shared" si="24"/>
        <v>UP.COMPANY</v>
      </c>
      <c r="L58" t="str">
        <f t="shared" si="25"/>
        <v>30L</v>
      </c>
      <c r="M58" t="s">
        <v>6</v>
      </c>
    </row>
    <row r="59" spans="2:13" x14ac:dyDescent="0.25">
      <c r="B59" t="s">
        <v>68</v>
      </c>
      <c r="C59" s="3">
        <v>54</v>
      </c>
      <c r="D59" s="3">
        <v>30</v>
      </c>
      <c r="E59" s="3" t="s">
        <v>8</v>
      </c>
      <c r="H59" t="s">
        <v>5</v>
      </c>
      <c r="I59">
        <f t="shared" si="26"/>
        <v>54</v>
      </c>
      <c r="K59" t="str">
        <f t="shared" si="24"/>
        <v>UP.ENGAGEMENT</v>
      </c>
      <c r="L59" t="str">
        <f t="shared" si="25"/>
        <v>30L</v>
      </c>
      <c r="M59" t="s">
        <v>6</v>
      </c>
    </row>
    <row r="60" spans="2:13" x14ac:dyDescent="0.25">
      <c r="B60" t="s">
        <v>69</v>
      </c>
      <c r="C60" s="3">
        <v>55</v>
      </c>
      <c r="D60" s="3">
        <v>30</v>
      </c>
      <c r="E60" s="3" t="s">
        <v>8</v>
      </c>
      <c r="H60" t="s">
        <v>5</v>
      </c>
      <c r="I60">
        <f t="shared" si="26"/>
        <v>55</v>
      </c>
      <c r="K60" t="str">
        <f t="shared" si="24"/>
        <v>UP.COUNTRY</v>
      </c>
      <c r="L60" t="str">
        <f t="shared" si="25"/>
        <v>30L</v>
      </c>
      <c r="M60" t="s">
        <v>6</v>
      </c>
    </row>
    <row r="61" spans="2:13" x14ac:dyDescent="0.25">
      <c r="B61" t="s">
        <v>70</v>
      </c>
      <c r="C61" s="3">
        <v>56</v>
      </c>
      <c r="D61" s="3">
        <v>30</v>
      </c>
      <c r="E61" s="3" t="s">
        <v>8</v>
      </c>
      <c r="H61" t="s">
        <v>5</v>
      </c>
      <c r="I61">
        <f t="shared" si="26"/>
        <v>56</v>
      </c>
      <c r="K61" t="str">
        <f t="shared" si="24"/>
        <v>UP.REGION</v>
      </c>
      <c r="L61" t="str">
        <f t="shared" si="25"/>
        <v>30L</v>
      </c>
      <c r="M61" t="s">
        <v>6</v>
      </c>
    </row>
    <row r="62" spans="2:13" x14ac:dyDescent="0.25">
      <c r="B62" t="s">
        <v>71</v>
      </c>
      <c r="C62" s="3">
        <v>57</v>
      </c>
      <c r="D62" s="3">
        <v>30</v>
      </c>
      <c r="E62" s="3" t="s">
        <v>8</v>
      </c>
      <c r="H62" t="s">
        <v>5</v>
      </c>
      <c r="I62">
        <f t="shared" si="26"/>
        <v>57</v>
      </c>
      <c r="K62" t="str">
        <f t="shared" si="24"/>
        <v>UP.JOB.TITLE</v>
      </c>
      <c r="L62" t="str">
        <f t="shared" si="25"/>
        <v>30L</v>
      </c>
      <c r="M62" t="s">
        <v>6</v>
      </c>
    </row>
    <row r="63" spans="2:13" x14ac:dyDescent="0.25">
      <c r="B63" t="s">
        <v>72</v>
      </c>
      <c r="C63" s="3">
        <v>58</v>
      </c>
      <c r="D63" s="3">
        <v>30</v>
      </c>
      <c r="E63" s="3" t="s">
        <v>8</v>
      </c>
      <c r="H63" t="s">
        <v>5</v>
      </c>
      <c r="I63">
        <f t="shared" si="26"/>
        <v>58</v>
      </c>
      <c r="K63" t="str">
        <f t="shared" si="24"/>
        <v>SDEX.FULLNAME</v>
      </c>
      <c r="L63" t="str">
        <f t="shared" si="25"/>
        <v>30L</v>
      </c>
      <c r="M63" t="s">
        <v>6</v>
      </c>
    </row>
    <row r="64" spans="2:13" x14ac:dyDescent="0.25">
      <c r="B64" t="s">
        <v>73</v>
      </c>
      <c r="C64" s="3">
        <v>59</v>
      </c>
      <c r="D64" s="3">
        <v>30</v>
      </c>
      <c r="E64" s="3" t="s">
        <v>8</v>
      </c>
      <c r="H64" t="s">
        <v>5</v>
      </c>
      <c r="I64">
        <f t="shared" si="26"/>
        <v>59</v>
      </c>
      <c r="K64" t="str">
        <f t="shared" si="24"/>
        <v>SDEX.FORENAME</v>
      </c>
      <c r="L64" t="str">
        <f t="shared" si="25"/>
        <v>30L</v>
      </c>
      <c r="M64" t="s">
        <v>6</v>
      </c>
    </row>
    <row r="65" spans="2:13" x14ac:dyDescent="0.25">
      <c r="B65" t="s">
        <v>74</v>
      </c>
      <c r="C65" s="3">
        <v>60</v>
      </c>
      <c r="D65" s="3">
        <v>30</v>
      </c>
      <c r="E65" s="3" t="s">
        <v>8</v>
      </c>
      <c r="H65" t="s">
        <v>5</v>
      </c>
      <c r="I65">
        <f t="shared" si="26"/>
        <v>60</v>
      </c>
      <c r="K65" t="str">
        <f t="shared" si="24"/>
        <v>SDEX.MIDNAME</v>
      </c>
      <c r="L65" t="str">
        <f t="shared" si="25"/>
        <v>30L</v>
      </c>
      <c r="M65" t="s">
        <v>6</v>
      </c>
    </row>
    <row r="66" spans="2:13" x14ac:dyDescent="0.25">
      <c r="B66" t="s">
        <v>75</v>
      </c>
      <c r="C66" s="3">
        <v>61</v>
      </c>
      <c r="D66" s="3">
        <v>30</v>
      </c>
      <c r="E66" s="3" t="s">
        <v>8</v>
      </c>
      <c r="H66" t="s">
        <v>5</v>
      </c>
      <c r="I66">
        <f t="shared" si="26"/>
        <v>61</v>
      </c>
      <c r="K66" t="str">
        <f t="shared" si="24"/>
        <v>SDEX.SURNAME</v>
      </c>
      <c r="L66" t="str">
        <f t="shared" si="25"/>
        <v>30L</v>
      </c>
      <c r="M66" t="s">
        <v>6</v>
      </c>
    </row>
    <row r="67" spans="2:13" x14ac:dyDescent="0.25">
      <c r="B67" t="s">
        <v>76</v>
      </c>
      <c r="C67" s="3">
        <v>62</v>
      </c>
      <c r="D67" s="3">
        <v>30</v>
      </c>
      <c r="E67" s="3" t="s">
        <v>8</v>
      </c>
      <c r="H67" t="s">
        <v>5</v>
      </c>
      <c r="I67">
        <f t="shared" si="26"/>
        <v>62</v>
      </c>
      <c r="K67" t="str">
        <f t="shared" si="24"/>
        <v>SDEX.TITLE</v>
      </c>
      <c r="L67" t="str">
        <f t="shared" si="25"/>
        <v>30L</v>
      </c>
      <c r="M67" t="s">
        <v>6</v>
      </c>
    </row>
    <row r="68" spans="2:13" x14ac:dyDescent="0.25">
      <c r="B68" t="s">
        <v>77</v>
      </c>
      <c r="C68" s="3">
        <v>63</v>
      </c>
      <c r="D68" s="3">
        <v>30</v>
      </c>
      <c r="E68" s="3" t="s">
        <v>8</v>
      </c>
      <c r="H68" t="s">
        <v>5</v>
      </c>
      <c r="I68">
        <f t="shared" si="26"/>
        <v>63</v>
      </c>
      <c r="K68" t="str">
        <f t="shared" si="24"/>
        <v>SDEX.COMPANY</v>
      </c>
      <c r="L68" t="str">
        <f t="shared" si="25"/>
        <v>30L</v>
      </c>
      <c r="M68" t="s">
        <v>6</v>
      </c>
    </row>
    <row r="69" spans="2:13" x14ac:dyDescent="0.25">
      <c r="B69" t="s">
        <v>78</v>
      </c>
      <c r="C69" s="3">
        <v>64</v>
      </c>
      <c r="D69" s="3">
        <v>30</v>
      </c>
      <c r="E69" s="3" t="s">
        <v>8</v>
      </c>
      <c r="H69" t="s">
        <v>5</v>
      </c>
      <c r="I69">
        <f t="shared" si="26"/>
        <v>64</v>
      </c>
      <c r="K69" t="str">
        <f t="shared" si="24"/>
        <v>SDEX.ENGAGEMENT</v>
      </c>
      <c r="L69" t="str">
        <f t="shared" si="25"/>
        <v>30L</v>
      </c>
      <c r="M69" t="s">
        <v>6</v>
      </c>
    </row>
    <row r="70" spans="2:13" x14ac:dyDescent="0.25">
      <c r="B70" t="s">
        <v>79</v>
      </c>
      <c r="C70" s="3">
        <v>65</v>
      </c>
      <c r="D70" s="3">
        <v>30</v>
      </c>
      <c r="E70" s="3" t="s">
        <v>8</v>
      </c>
      <c r="H70" t="s">
        <v>5</v>
      </c>
      <c r="I70">
        <f t="shared" si="26"/>
        <v>65</v>
      </c>
      <c r="K70" t="str">
        <f t="shared" si="24"/>
        <v>SDEX.COUNTRY</v>
      </c>
      <c r="L70" t="str">
        <f t="shared" si="25"/>
        <v>30L</v>
      </c>
      <c r="M70" t="s">
        <v>6</v>
      </c>
    </row>
    <row r="71" spans="2:13" x14ac:dyDescent="0.25">
      <c r="B71" t="s">
        <v>80</v>
      </c>
      <c r="C71" s="3">
        <v>66</v>
      </c>
      <c r="D71" s="3">
        <v>30</v>
      </c>
      <c r="E71" s="3" t="s">
        <v>8</v>
      </c>
      <c r="H71" t="s">
        <v>5</v>
      </c>
      <c r="I71">
        <f t="shared" si="26"/>
        <v>66</v>
      </c>
      <c r="K71" t="str">
        <f t="shared" si="24"/>
        <v>SDEX.REGION</v>
      </c>
      <c r="L71" t="str">
        <f t="shared" si="25"/>
        <v>30L</v>
      </c>
      <c r="M71" t="s">
        <v>6</v>
      </c>
    </row>
    <row r="72" spans="2:13" x14ac:dyDescent="0.25">
      <c r="B72" t="s">
        <v>81</v>
      </c>
      <c r="C72" s="3">
        <v>67</v>
      </c>
      <c r="D72" s="3">
        <v>30</v>
      </c>
      <c r="E72" s="3" t="s">
        <v>8</v>
      </c>
      <c r="H72" t="s">
        <v>5</v>
      </c>
      <c r="I72">
        <f t="shared" si="26"/>
        <v>67</v>
      </c>
      <c r="K72" t="str">
        <f t="shared" si="24"/>
        <v>SDEX.JOB.TITLE</v>
      </c>
      <c r="L72" t="str">
        <f t="shared" si="25"/>
        <v>30L</v>
      </c>
      <c r="M72" t="s">
        <v>6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552BC-FB32-4E75-B31C-DB0F94C93FEA}">
  <dimension ref="C2:C72"/>
  <sheetViews>
    <sheetView topLeftCell="A57" workbookViewId="0">
      <selection activeCell="C71" sqref="C4:C71"/>
    </sheetView>
  </sheetViews>
  <sheetFormatPr defaultColWidth="8.85546875" defaultRowHeight="15" x14ac:dyDescent="0.25"/>
  <cols>
    <col min="3" max="3" width="49.7109375" customWidth="1"/>
  </cols>
  <sheetData>
    <row r="2" spans="3:3" x14ac:dyDescent="0.25">
      <c r="C2" s="3" t="str">
        <f>"ID="&amp;Setup!C1</f>
        <v>ID=CRM.CONTACTS</v>
      </c>
    </row>
    <row r="4" spans="3:3" x14ac:dyDescent="0.25">
      <c r="C4" s="3" t="str">
        <f>Setup!$C$1&amp;SEPR&amp;Setup!H5&amp;SEPR&amp;Setup!I5&amp;SEPR&amp;Setup!J5&amp;SEPR&amp;Setup!K5&amp;SEPR&amp;Setup!L5&amp;SEPR&amp;Setup!M5&amp;SEPR&amp;Setup!N5</f>
        <v>CRM.CONTACTS/D/0//ID/35L/S/</v>
      </c>
    </row>
    <row r="5" spans="3:3" x14ac:dyDescent="0.25">
      <c r="C5" s="3" t="str">
        <f>Setup!$C$1&amp;SEPR&amp;Setup!H6&amp;SEPR&amp;Setup!I6&amp;SEPR&amp;Setup!J6&amp;SEPR&amp;Setup!K6&amp;SEPR&amp;Setup!L6&amp;SEPR&amp;Setup!M6&amp;SEPR&amp;Setup!N6</f>
        <v>CRM.CONTACTS/D/1//SOURCE.FILE/40L/S/</v>
      </c>
    </row>
    <row r="6" spans="3:3" x14ac:dyDescent="0.25">
      <c r="C6" s="3" t="str">
        <f>Setup!$C$1&amp;SEPR&amp;Setup!H7&amp;SEPR&amp;Setup!I7&amp;SEPR&amp;Setup!J7&amp;SEPR&amp;Setup!K7&amp;SEPR&amp;Setup!L7&amp;SEPR&amp;Setup!M7&amp;SEPR&amp;Setup!N7</f>
        <v>CRM.CONTACTS/D/2//SOURCE.ROW/4R/S/</v>
      </c>
    </row>
    <row r="7" spans="3:3" x14ac:dyDescent="0.25">
      <c r="C7" s="3" t="str">
        <f>Setup!$C$1&amp;SEPR&amp;Setup!H8&amp;SEPR&amp;Setup!I8&amp;SEPR&amp;Setup!J8&amp;SEPR&amp;Setup!K8&amp;SEPR&amp;Setup!L8&amp;SEPR&amp;Setup!M8&amp;SEPR&amp;Setup!N8</f>
        <v>CRM.CONTACTS/D/3//FULLNAME/40L/S/</v>
      </c>
    </row>
    <row r="8" spans="3:3" x14ac:dyDescent="0.25">
      <c r="C8" s="3" t="str">
        <f>Setup!$C$1&amp;SEPR&amp;Setup!H9&amp;SEPR&amp;Setup!I9&amp;SEPR&amp;Setup!J9&amp;SEPR&amp;Setup!K9&amp;SEPR&amp;Setup!L9&amp;SEPR&amp;Setup!M9&amp;SEPR&amp;Setup!N9</f>
        <v>CRM.CONTACTS/D/4//FORENAME/40L/S/</v>
      </c>
    </row>
    <row r="9" spans="3:3" x14ac:dyDescent="0.25">
      <c r="C9" s="3" t="str">
        <f>Setup!$C$1&amp;SEPR&amp;Setup!H10&amp;SEPR&amp;Setup!I10&amp;SEPR&amp;Setup!J10&amp;SEPR&amp;Setup!K10&amp;SEPR&amp;Setup!L10&amp;SEPR&amp;Setup!M10&amp;SEPR&amp;Setup!N10</f>
        <v>CRM.CONTACTS/D/5//MIDNAME/40L/S/</v>
      </c>
    </row>
    <row r="10" spans="3:3" x14ac:dyDescent="0.25">
      <c r="C10" s="3" t="str">
        <f>Setup!$C$1&amp;SEPR&amp;Setup!H11&amp;SEPR&amp;Setup!I11&amp;SEPR&amp;Setup!J11&amp;SEPR&amp;Setup!K11&amp;SEPR&amp;Setup!L11&amp;SEPR&amp;Setup!M11&amp;SEPR&amp;Setup!N11</f>
        <v>CRM.CONTACTS/D/6//SURNAME/40L/S/</v>
      </c>
    </row>
    <row r="11" spans="3:3" x14ac:dyDescent="0.25">
      <c r="C11" s="3" t="str">
        <f>Setup!$C$1&amp;SEPR&amp;Setup!H12&amp;SEPR&amp;Setup!I12&amp;SEPR&amp;Setup!J12&amp;SEPR&amp;Setup!K12&amp;SEPR&amp;Setup!L12&amp;SEPR&amp;Setup!M12&amp;SEPR&amp;Setup!N12</f>
        <v>CRM.CONTACTS/D/7//TITLE/40L/S/</v>
      </c>
    </row>
    <row r="12" spans="3:3" x14ac:dyDescent="0.25">
      <c r="C12" s="3" t="str">
        <f>Setup!$C$1&amp;SEPR&amp;Setup!H13&amp;SEPR&amp;Setup!I13&amp;SEPR&amp;Setup!J13&amp;SEPR&amp;Setup!K13&amp;SEPR&amp;Setup!L13&amp;SEPR&amp;Setup!M13&amp;SEPR&amp;Setup!N13</f>
        <v>CRM.CONTACTS/D/8//COMPANY/40L/S/</v>
      </c>
    </row>
    <row r="13" spans="3:3" x14ac:dyDescent="0.25">
      <c r="C13" s="3" t="str">
        <f>Setup!$C$1&amp;SEPR&amp;Setup!H14&amp;SEPR&amp;Setup!I14&amp;SEPR&amp;Setup!J14&amp;SEPR&amp;Setup!K14&amp;SEPR&amp;Setup!L14&amp;SEPR&amp;Setup!M14&amp;SEPR&amp;Setup!N14</f>
        <v>CRM.CONTACTS/D/9//ENGAGEMENT/40L/S/</v>
      </c>
    </row>
    <row r="14" spans="3:3" x14ac:dyDescent="0.25">
      <c r="C14" s="3" t="str">
        <f>Setup!$C$1&amp;SEPR&amp;Setup!H15&amp;SEPR&amp;Setup!I15&amp;SEPR&amp;Setup!J15&amp;SEPR&amp;Setup!K15&amp;SEPR&amp;Setup!L15&amp;SEPR&amp;Setup!M15&amp;SEPR&amp;Setup!N15</f>
        <v>CRM.CONTACTS/D/10//SPARE.1/40L/S/</v>
      </c>
    </row>
    <row r="15" spans="3:3" x14ac:dyDescent="0.25">
      <c r="C15" s="3" t="str">
        <f>Setup!$C$1&amp;SEPR&amp;Setup!H16&amp;SEPR&amp;Setup!I16&amp;SEPR&amp;Setup!J16&amp;SEPR&amp;Setup!K16&amp;SEPR&amp;Setup!L16&amp;SEPR&amp;Setup!M16&amp;SEPR&amp;Setup!N16</f>
        <v>CRM.CONTACTS/D/11//SPARE.2/40L/S/</v>
      </c>
    </row>
    <row r="16" spans="3:3" x14ac:dyDescent="0.25">
      <c r="C16" s="3" t="str">
        <f>Setup!$C$1&amp;SEPR&amp;Setup!H17&amp;SEPR&amp;Setup!I17&amp;SEPR&amp;Setup!J17&amp;SEPR&amp;Setup!K17&amp;SEPR&amp;Setup!L17&amp;SEPR&amp;Setup!M17&amp;SEPR&amp;Setup!N17</f>
        <v>CRM.CONTACTS/D/12//SPARE.3/40L/S/</v>
      </c>
    </row>
    <row r="17" spans="3:3" x14ac:dyDescent="0.25">
      <c r="C17" s="3" t="str">
        <f>Setup!$C$1&amp;SEPR&amp;Setup!H18&amp;SEPR&amp;Setup!I18&amp;SEPR&amp;Setup!J18&amp;SEPR&amp;Setup!K18&amp;SEPR&amp;Setup!L18&amp;SEPR&amp;Setup!M18&amp;SEPR&amp;Setup!N18</f>
        <v>CRM.CONTACTS/D/13//SPARE.4/40L/S/</v>
      </c>
    </row>
    <row r="18" spans="3:3" x14ac:dyDescent="0.25">
      <c r="C18" s="3" t="str">
        <f>Setup!$C$1&amp;SEPR&amp;Setup!H19&amp;SEPR&amp;Setup!I19&amp;SEPR&amp;Setup!J19&amp;SEPR&amp;Setup!K19&amp;SEPR&amp;Setup!L19&amp;SEPR&amp;Setup!M19&amp;SEPR&amp;Setup!N19</f>
        <v>CRM.CONTACTS/D/14//SPARE.5/40L/S/</v>
      </c>
    </row>
    <row r="19" spans="3:3" x14ac:dyDescent="0.25">
      <c r="C19" s="3" t="str">
        <f>Setup!$C$1&amp;SEPR&amp;Setup!H20&amp;SEPR&amp;Setup!I20&amp;SEPR&amp;Setup!J20&amp;SEPR&amp;Setup!K20&amp;SEPR&amp;Setup!L20&amp;SEPR&amp;Setup!M20&amp;SEPR&amp;Setup!N20</f>
        <v>CRM.CONTACTS/D/15//EMAIL/40L/S/</v>
      </c>
    </row>
    <row r="20" spans="3:3" x14ac:dyDescent="0.25">
      <c r="C20" s="3" t="str">
        <f>Setup!$C$1&amp;SEPR&amp;Setup!H21&amp;SEPR&amp;Setup!I21&amp;SEPR&amp;Setup!J21&amp;SEPR&amp;Setup!K21&amp;SEPR&amp;Setup!L21&amp;SEPR&amp;Setup!M21&amp;SEPR&amp;Setup!N21</f>
        <v>CRM.CONTACTS/D/16//DOMAIN/40L/S/</v>
      </c>
    </row>
    <row r="21" spans="3:3" x14ac:dyDescent="0.25">
      <c r="C21" s="3" t="str">
        <f>Setup!$C$1&amp;SEPR&amp;Setup!H22&amp;SEPR&amp;Setup!I22&amp;SEPR&amp;Setup!J22&amp;SEPR&amp;Setup!K22&amp;SEPR&amp;Setup!L22&amp;SEPR&amp;Setup!M22&amp;SEPR&amp;Setup!N22</f>
        <v>CRM.CONTACTS/D/17//ADDRESS/40L/S/</v>
      </c>
    </row>
    <row r="22" spans="3:3" x14ac:dyDescent="0.25">
      <c r="C22" s="3" t="str">
        <f>Setup!$C$1&amp;SEPR&amp;Setup!H23&amp;SEPR&amp;Setup!I23&amp;SEPR&amp;Setup!J23&amp;SEPR&amp;Setup!K23&amp;SEPR&amp;Setup!L23&amp;SEPR&amp;Setup!M23&amp;SEPR&amp;Setup!N23</f>
        <v>CRM.CONTACTS/D/18//ADDR.1/40L/S/</v>
      </c>
    </row>
    <row r="23" spans="3:3" x14ac:dyDescent="0.25">
      <c r="C23" s="3" t="str">
        <f>Setup!$C$1&amp;SEPR&amp;Setup!H24&amp;SEPR&amp;Setup!I24&amp;SEPR&amp;Setup!J24&amp;SEPR&amp;Setup!K24&amp;SEPR&amp;Setup!L24&amp;SEPR&amp;Setup!M24&amp;SEPR&amp;Setup!N24</f>
        <v>CRM.CONTACTS/D/19//ADDR.2/40L/S/</v>
      </c>
    </row>
    <row r="24" spans="3:3" x14ac:dyDescent="0.25">
      <c r="C24" s="3" t="str">
        <f>Setup!$C$1&amp;SEPR&amp;Setup!H25&amp;SEPR&amp;Setup!I25&amp;SEPR&amp;Setup!J25&amp;SEPR&amp;Setup!K25&amp;SEPR&amp;Setup!L25&amp;SEPR&amp;Setup!M25&amp;SEPR&amp;Setup!N25</f>
        <v>CRM.CONTACTS/D/20//ADDR.3/40L/S/</v>
      </c>
    </row>
    <row r="25" spans="3:3" x14ac:dyDescent="0.25">
      <c r="C25" s="3" t="str">
        <f>Setup!$C$1&amp;SEPR&amp;Setup!H26&amp;SEPR&amp;Setup!I26&amp;SEPR&amp;Setup!J26&amp;SEPR&amp;Setup!K26&amp;SEPR&amp;Setup!L26&amp;SEPR&amp;Setup!M26&amp;SEPR&amp;Setup!N26</f>
        <v>CRM.CONTACTS/D/21//ADDR.4/40L/S/</v>
      </c>
    </row>
    <row r="26" spans="3:3" x14ac:dyDescent="0.25">
      <c r="C26" s="3" t="str">
        <f>Setup!$C$1&amp;SEPR&amp;Setup!H27&amp;SEPR&amp;Setup!I27&amp;SEPR&amp;Setup!J27&amp;SEPR&amp;Setup!K27&amp;SEPR&amp;Setup!L27&amp;SEPR&amp;Setup!M27&amp;SEPR&amp;Setup!N27</f>
        <v>CRM.CONTACTS/D/22//ADDR.5/40L/S/</v>
      </c>
    </row>
    <row r="27" spans="3:3" x14ac:dyDescent="0.25">
      <c r="C27" s="3" t="str">
        <f>Setup!$C$1&amp;SEPR&amp;Setup!H28&amp;SEPR&amp;Setup!I28&amp;SEPR&amp;Setup!J28&amp;SEPR&amp;Setup!K28&amp;SEPR&amp;Setup!L28&amp;SEPR&amp;Setup!M28&amp;SEPR&amp;Setup!N28</f>
        <v>CRM.CONTACTS/D/23//COUNTRY/40L/S/</v>
      </c>
    </row>
    <row r="28" spans="3:3" x14ac:dyDescent="0.25">
      <c r="C28" s="3" t="str">
        <f>Setup!$C$1&amp;SEPR&amp;Setup!H29&amp;SEPR&amp;Setup!I29&amp;SEPR&amp;Setup!J29&amp;SEPR&amp;Setup!K29&amp;SEPR&amp;Setup!L29&amp;SEPR&amp;Setup!M29&amp;SEPR&amp;Setup!N29</f>
        <v>CRM.CONTACTS/D/24//POSTCODE/40L/S/</v>
      </c>
    </row>
    <row r="29" spans="3:3" x14ac:dyDescent="0.25">
      <c r="C29" s="3" t="str">
        <f>Setup!$C$1&amp;SEPR&amp;Setup!H30&amp;SEPR&amp;Setup!I30&amp;SEPR&amp;Setup!J30&amp;SEPR&amp;Setup!K30&amp;SEPR&amp;Setup!L30&amp;SEPR&amp;Setup!M30&amp;SEPR&amp;Setup!N30</f>
        <v>CRM.CONTACTS/D/25//SPARE.10/40L/S/</v>
      </c>
    </row>
    <row r="30" spans="3:3" x14ac:dyDescent="0.25">
      <c r="C30" s="3" t="str">
        <f>Setup!$C$1&amp;SEPR&amp;Setup!H31&amp;SEPR&amp;Setup!I31&amp;SEPR&amp;Setup!J31&amp;SEPR&amp;Setup!K31&amp;SEPR&amp;Setup!L31&amp;SEPR&amp;Setup!M31&amp;SEPR&amp;Setup!N31</f>
        <v>CRM.CONTACTS/D/26//SPARE.11/40L/S/</v>
      </c>
    </row>
    <row r="31" spans="3:3" x14ac:dyDescent="0.25">
      <c r="C31" s="3" t="str">
        <f>Setup!$C$1&amp;SEPR&amp;Setup!H32&amp;SEPR&amp;Setup!I32&amp;SEPR&amp;Setup!J32&amp;SEPR&amp;Setup!K32&amp;SEPR&amp;Setup!L32&amp;SEPR&amp;Setup!M32&amp;SEPR&amp;Setup!N32</f>
        <v>CRM.CONTACTS/D/27//SPARE.12/40L/S/</v>
      </c>
    </row>
    <row r="32" spans="3:3" x14ac:dyDescent="0.25">
      <c r="C32" s="3" t="str">
        <f>Setup!$C$1&amp;SEPR&amp;Setup!H33&amp;SEPR&amp;Setup!I33&amp;SEPR&amp;Setup!J33&amp;SEPR&amp;Setup!K33&amp;SEPR&amp;Setup!L33&amp;SEPR&amp;Setup!M33&amp;SEPR&amp;Setup!N33</f>
        <v>CRM.CONTACTS/D/28//SPARE.13/40L/S/</v>
      </c>
    </row>
    <row r="33" spans="3:3" x14ac:dyDescent="0.25">
      <c r="C33" s="3" t="str">
        <f>Setup!$C$1&amp;SEPR&amp;Setup!H34&amp;SEPR&amp;Setup!I34&amp;SEPR&amp;Setup!J34&amp;SEPR&amp;Setup!K34&amp;SEPR&amp;Setup!L34&amp;SEPR&amp;Setup!M34&amp;SEPR&amp;Setup!N34</f>
        <v>CRM.CONTACTS/D/29//SPARE.14/40L/S/</v>
      </c>
    </row>
    <row r="34" spans="3:3" x14ac:dyDescent="0.25">
      <c r="C34" s="3" t="str">
        <f>Setup!$C$1&amp;SEPR&amp;Setup!H35&amp;SEPR&amp;Setup!I35&amp;SEPR&amp;Setup!J35&amp;SEPR&amp;Setup!K35&amp;SEPR&amp;Setup!L35&amp;SEPR&amp;Setup!M35&amp;SEPR&amp;Setup!N35</f>
        <v>CRM.CONTACTS/D/30//SPARE.15/40L/S/</v>
      </c>
    </row>
    <row r="35" spans="3:3" x14ac:dyDescent="0.25">
      <c r="C35" s="3" t="str">
        <f>Setup!$C$1&amp;SEPR&amp;Setup!H36&amp;SEPR&amp;Setup!I36&amp;SEPR&amp;Setup!J36&amp;SEPR&amp;Setup!K36&amp;SEPR&amp;Setup!L36&amp;SEPR&amp;Setup!M36&amp;SEPR&amp;Setup!N36</f>
        <v>CRM.CONTACTS/D/31//XREF.COMPANY/40L/S/</v>
      </c>
    </row>
    <row r="36" spans="3:3" x14ac:dyDescent="0.25">
      <c r="C36" s="3" t="str">
        <f>Setup!$C$1&amp;SEPR&amp;Setup!H37&amp;SEPR&amp;Setup!I37&amp;SEPR&amp;Setup!J37&amp;SEPR&amp;Setup!K37&amp;SEPR&amp;Setup!L37&amp;SEPR&amp;Setup!M37&amp;SEPR&amp;Setup!N37</f>
        <v>CRM.CONTACTS/D/32//XREF.FULLNAME/40L/S/</v>
      </c>
    </row>
    <row r="37" spans="3:3" x14ac:dyDescent="0.25">
      <c r="C37" s="3" t="str">
        <f>Setup!$C$1&amp;SEPR&amp;Setup!H38&amp;SEPR&amp;Setup!I38&amp;SEPR&amp;Setup!J38&amp;SEPR&amp;Setup!K38&amp;SEPR&amp;Setup!L38&amp;SEPR&amp;Setup!M38&amp;SEPR&amp;Setup!N38</f>
        <v>CRM.CONTACTS/D/33//XREF.DOMAIN/40L/S/</v>
      </c>
    </row>
    <row r="38" spans="3:3" x14ac:dyDescent="0.25">
      <c r="C38" s="3" t="str">
        <f>Setup!$C$1&amp;SEPR&amp;Setup!H39&amp;SEPR&amp;Setup!I39&amp;SEPR&amp;Setup!J39&amp;SEPR&amp;Setup!K39&amp;SEPR&amp;Setup!L39&amp;SEPR&amp;Setup!M39&amp;SEPR&amp;Setup!N39</f>
        <v>CRM.CONTACTS/D/34//IMPORT.DATE/8L/S/</v>
      </c>
    </row>
    <row r="39" spans="3:3" x14ac:dyDescent="0.25">
      <c r="C39" s="3" t="str">
        <f>Setup!$C$1&amp;SEPR&amp;Setup!H40&amp;SEPR&amp;Setup!I40&amp;SEPR&amp;Setup!J40&amp;SEPR&amp;Setup!K40&amp;SEPR&amp;Setup!L40&amp;SEPR&amp;Setup!M40&amp;SEPR&amp;Setup!N40</f>
        <v>CRM.CONTACTS/D/35//ORIG.DATE/8L/S/</v>
      </c>
    </row>
    <row r="40" spans="3:3" x14ac:dyDescent="0.25">
      <c r="C40" s="3" t="str">
        <f>Setup!$C$1&amp;SEPR&amp;Setup!H41&amp;SEPR&amp;Setup!I41&amp;SEPR&amp;Setup!J41&amp;SEPR&amp;Setup!K41&amp;SEPR&amp;Setup!L41&amp;SEPR&amp;Setup!M41&amp;SEPR&amp;Setup!N41</f>
        <v>CRM.CONTACTS/D/36//REGION/30L/S/</v>
      </c>
    </row>
    <row r="41" spans="3:3" x14ac:dyDescent="0.25">
      <c r="C41" s="3" t="str">
        <f>Setup!$C$1&amp;SEPR&amp;Setup!H42&amp;SEPR&amp;Setup!I42&amp;SEPR&amp;Setup!J42&amp;SEPR&amp;Setup!K42&amp;SEPR&amp;Setup!L42&amp;SEPR&amp;Setup!M42&amp;SEPR&amp;Setup!N42</f>
        <v>CRM.CONTACTS/D/37//CLASSIFICATION/30L/S/</v>
      </c>
    </row>
    <row r="42" spans="3:3" x14ac:dyDescent="0.25">
      <c r="C42" s="3" t="str">
        <f>Setup!$C$1&amp;SEPR&amp;Setup!H43&amp;SEPR&amp;Setup!I43&amp;SEPR&amp;Setup!J43&amp;SEPR&amp;Setup!K43&amp;SEPR&amp;Setup!L43&amp;SEPR&amp;Setup!M43&amp;SEPR&amp;Setup!N43</f>
        <v>CRM.CONTACTS/D/38//NOTES/50L/S/</v>
      </c>
    </row>
    <row r="43" spans="3:3" x14ac:dyDescent="0.25">
      <c r="C43" s="3" t="str">
        <f>Setup!$C$1&amp;SEPR&amp;Setup!H44&amp;SEPR&amp;Setup!I44&amp;SEPR&amp;Setup!J44&amp;SEPR&amp;Setup!K44&amp;SEPR&amp;Setup!L44&amp;SEPR&amp;Setup!M44&amp;SEPR&amp;Setup!N44</f>
        <v>CRM.CONTACTS/D/39//WEBSITE/30L/S/</v>
      </c>
    </row>
    <row r="44" spans="3:3" x14ac:dyDescent="0.25">
      <c r="C44" s="3" t="str">
        <f>Setup!$C$1&amp;SEPR&amp;Setup!H45&amp;SEPR&amp;Setup!I45&amp;SEPR&amp;Setup!J45&amp;SEPR&amp;Setup!K45&amp;SEPR&amp;Setup!L45&amp;SEPR&amp;Setup!M45&amp;SEPR&amp;Setup!N45</f>
        <v>CRM.CONTACTS/D/40//CHAIRMAN.NAME/30L/S/</v>
      </c>
    </row>
    <row r="45" spans="3:3" x14ac:dyDescent="0.25">
      <c r="C45" s="3" t="str">
        <f>Setup!$C$1&amp;SEPR&amp;Setup!H46&amp;SEPR&amp;Setup!I46&amp;SEPR&amp;Setup!J46&amp;SEPR&amp;Setup!K46&amp;SEPR&amp;Setup!L46&amp;SEPR&amp;Setup!M46&amp;SEPR&amp;Setup!N46</f>
        <v>CRM.CONTACTS/D/41//JOB.TITLE/30L/S/</v>
      </c>
    </row>
    <row r="46" spans="3:3" x14ac:dyDescent="0.25">
      <c r="C46" s="3" t="str">
        <f>Setup!$C$1&amp;SEPR&amp;Setup!H47&amp;SEPR&amp;Setup!I47&amp;SEPR&amp;Setup!J47&amp;SEPR&amp;Setup!K47&amp;SEPR&amp;Setup!L47&amp;SEPR&amp;Setup!M47&amp;SEPR&amp;Setup!N47</f>
        <v>CRM.CONTACTS/D/42//ALLOWED/30L/S/</v>
      </c>
    </row>
    <row r="47" spans="3:3" x14ac:dyDescent="0.25">
      <c r="C47" s="3" t="str">
        <f>Setup!$C$1&amp;SEPR&amp;Setup!H48&amp;SEPR&amp;Setup!I48&amp;SEPR&amp;Setup!J48&amp;SEPR&amp;Setup!K48&amp;SEPR&amp;Setup!L48&amp;SEPR&amp;Setup!M48&amp;SEPR&amp;Setup!N48</f>
        <v>CRM.CONTACTS/D/43//FUNCTION/30L/S/</v>
      </c>
    </row>
    <row r="48" spans="3:3" x14ac:dyDescent="0.25">
      <c r="C48" s="3" t="str">
        <f>Setup!$C$1&amp;SEPR&amp;Setup!H49&amp;SEPR&amp;Setup!I49&amp;SEPR&amp;Setup!J49&amp;SEPR&amp;Setup!K49&amp;SEPR&amp;Setup!L49&amp;SEPR&amp;Setup!M49&amp;SEPR&amp;Setup!N49</f>
        <v>CRM.CONTACTS/D/44//PHONE/30L/S/</v>
      </c>
    </row>
    <row r="49" spans="3:3" x14ac:dyDescent="0.25">
      <c r="C49" s="3" t="str">
        <f>Setup!$C$1&amp;SEPR&amp;Setup!H50&amp;SEPR&amp;Setup!I50&amp;SEPR&amp;Setup!J50&amp;SEPR&amp;Setup!K50&amp;SEPR&amp;Setup!L50&amp;SEPR&amp;Setup!M50&amp;SEPR&amp;Setup!N50</f>
        <v>CRM.CONTACTS/D/45//PHONE.1/30L/S/</v>
      </c>
    </row>
    <row r="50" spans="3:3" x14ac:dyDescent="0.25">
      <c r="C50" s="3" t="str">
        <f>Setup!$C$1&amp;SEPR&amp;Setup!H51&amp;SEPR&amp;Setup!I51&amp;SEPR&amp;Setup!J51&amp;SEPR&amp;Setup!K51&amp;SEPR&amp;Setup!L51&amp;SEPR&amp;Setup!M51&amp;SEPR&amp;Setup!N51</f>
        <v>CRM.CONTACTS/D/46//PHONE.2/30L/S/</v>
      </c>
    </row>
    <row r="51" spans="3:3" x14ac:dyDescent="0.25">
      <c r="C51" s="3" t="str">
        <f>Setup!$C$1&amp;SEPR&amp;Setup!H52&amp;SEPR&amp;Setup!I52&amp;SEPR&amp;Setup!J52&amp;SEPR&amp;Setup!K52&amp;SEPR&amp;Setup!L52&amp;SEPR&amp;Setup!M52&amp;SEPR&amp;Setup!N52</f>
        <v>CRM.CONTACTS/D/47//PHONE.3/30L/S/</v>
      </c>
    </row>
    <row r="52" spans="3:3" x14ac:dyDescent="0.25">
      <c r="C52" s="3" t="str">
        <f>Setup!$C$1&amp;SEPR&amp;Setup!H53&amp;SEPR&amp;Setup!I53&amp;SEPR&amp;Setup!J53&amp;SEPR&amp;Setup!K53&amp;SEPR&amp;Setup!L53&amp;SEPR&amp;Setup!M53&amp;SEPR&amp;Setup!N53</f>
        <v>CRM.CONTACTS/D/48//UP.FULLNAME/30L/S/</v>
      </c>
    </row>
    <row r="53" spans="3:3" x14ac:dyDescent="0.25">
      <c r="C53" s="3" t="str">
        <f>Setup!$C$1&amp;SEPR&amp;Setup!H54&amp;SEPR&amp;Setup!I54&amp;SEPR&amp;Setup!J54&amp;SEPR&amp;Setup!K54&amp;SEPR&amp;Setup!L54&amp;SEPR&amp;Setup!M54&amp;SEPR&amp;Setup!N54</f>
        <v>CRM.CONTACTS/D/49//UP.FORENAME/30L/S/</v>
      </c>
    </row>
    <row r="54" spans="3:3" x14ac:dyDescent="0.25">
      <c r="C54" s="3" t="str">
        <f>Setup!$C$1&amp;SEPR&amp;Setup!H55&amp;SEPR&amp;Setup!I55&amp;SEPR&amp;Setup!J55&amp;SEPR&amp;Setup!K55&amp;SEPR&amp;Setup!L55&amp;SEPR&amp;Setup!M55&amp;SEPR&amp;Setup!N55</f>
        <v>CRM.CONTACTS/D/50//UP.MIDNAME/30L/S/</v>
      </c>
    </row>
    <row r="55" spans="3:3" x14ac:dyDescent="0.25">
      <c r="C55" s="3" t="str">
        <f>Setup!$C$1&amp;SEPR&amp;Setup!H56&amp;SEPR&amp;Setup!I56&amp;SEPR&amp;Setup!J56&amp;SEPR&amp;Setup!K56&amp;SEPR&amp;Setup!L56&amp;SEPR&amp;Setup!M56&amp;SEPR&amp;Setup!N56</f>
        <v>CRM.CONTACTS/D/51//UP.SURNAME/30L/S/</v>
      </c>
    </row>
    <row r="56" spans="3:3" x14ac:dyDescent="0.25">
      <c r="C56" s="3" t="str">
        <f>Setup!$C$1&amp;SEPR&amp;Setup!H57&amp;SEPR&amp;Setup!I57&amp;SEPR&amp;Setup!J57&amp;SEPR&amp;Setup!K57&amp;SEPR&amp;Setup!L57&amp;SEPR&amp;Setup!M57&amp;SEPR&amp;Setup!N57</f>
        <v>CRM.CONTACTS/D/52//UP.TITLE/30L/S/</v>
      </c>
    </row>
    <row r="57" spans="3:3" x14ac:dyDescent="0.25">
      <c r="C57" s="3" t="str">
        <f>Setup!$C$1&amp;SEPR&amp;Setup!H58&amp;SEPR&amp;Setup!I58&amp;SEPR&amp;Setup!J58&amp;SEPR&amp;Setup!K58&amp;SEPR&amp;Setup!L58&amp;SEPR&amp;Setup!M58&amp;SEPR&amp;Setup!N58</f>
        <v>CRM.CONTACTS/D/53//UP.COMPANY/30L/S/</v>
      </c>
    </row>
    <row r="58" spans="3:3" x14ac:dyDescent="0.25">
      <c r="C58" s="3" t="str">
        <f>Setup!$C$1&amp;SEPR&amp;Setup!H59&amp;SEPR&amp;Setup!I59&amp;SEPR&amp;Setup!J59&amp;SEPR&amp;Setup!K59&amp;SEPR&amp;Setup!L59&amp;SEPR&amp;Setup!M59&amp;SEPR&amp;Setup!N59</f>
        <v>CRM.CONTACTS/D/54//UP.ENGAGEMENT/30L/S/</v>
      </c>
    </row>
    <row r="59" spans="3:3" x14ac:dyDescent="0.25">
      <c r="C59" s="3" t="str">
        <f>Setup!$C$1&amp;SEPR&amp;Setup!H60&amp;SEPR&amp;Setup!I60&amp;SEPR&amp;Setup!J60&amp;SEPR&amp;Setup!K60&amp;SEPR&amp;Setup!L60&amp;SEPR&amp;Setup!M60&amp;SEPR&amp;Setup!N60</f>
        <v>CRM.CONTACTS/D/55//UP.COUNTRY/30L/S/</v>
      </c>
    </row>
    <row r="60" spans="3:3" x14ac:dyDescent="0.25">
      <c r="C60" s="3" t="str">
        <f>Setup!$C$1&amp;SEPR&amp;Setup!H61&amp;SEPR&amp;Setup!I61&amp;SEPR&amp;Setup!J61&amp;SEPR&amp;Setup!K61&amp;SEPR&amp;Setup!L61&amp;SEPR&amp;Setup!M61&amp;SEPR&amp;Setup!N61</f>
        <v>CRM.CONTACTS/D/56//UP.REGION/30L/S/</v>
      </c>
    </row>
    <row r="61" spans="3:3" x14ac:dyDescent="0.25">
      <c r="C61" s="3" t="str">
        <f>Setup!$C$1&amp;SEPR&amp;Setup!H62&amp;SEPR&amp;Setup!I62&amp;SEPR&amp;Setup!J62&amp;SEPR&amp;Setup!K62&amp;SEPR&amp;Setup!L62&amp;SEPR&amp;Setup!M62&amp;SEPR&amp;Setup!N62</f>
        <v>CRM.CONTACTS/D/57//UP.JOB.TITLE/30L/S/</v>
      </c>
    </row>
    <row r="62" spans="3:3" x14ac:dyDescent="0.25">
      <c r="C62" s="3" t="str">
        <f>Setup!$C$1&amp;SEPR&amp;Setup!H63&amp;SEPR&amp;Setup!I63&amp;SEPR&amp;Setup!J63&amp;SEPR&amp;Setup!K63&amp;SEPR&amp;Setup!L63&amp;SEPR&amp;Setup!M63&amp;SEPR&amp;Setup!N63</f>
        <v>CRM.CONTACTS/D/58//SDEX.FULLNAME/30L/S/</v>
      </c>
    </row>
    <row r="63" spans="3:3" x14ac:dyDescent="0.25">
      <c r="C63" s="3" t="str">
        <f>Setup!$C$1&amp;SEPR&amp;Setup!H64&amp;SEPR&amp;Setup!I64&amp;SEPR&amp;Setup!J64&amp;SEPR&amp;Setup!K64&amp;SEPR&amp;Setup!L64&amp;SEPR&amp;Setup!M64&amp;SEPR&amp;Setup!N64</f>
        <v>CRM.CONTACTS/D/59//SDEX.FORENAME/30L/S/</v>
      </c>
    </row>
    <row r="64" spans="3:3" x14ac:dyDescent="0.25">
      <c r="C64" s="3" t="str">
        <f>Setup!$C$1&amp;SEPR&amp;Setup!H65&amp;SEPR&amp;Setup!I65&amp;SEPR&amp;Setup!J65&amp;SEPR&amp;Setup!K65&amp;SEPR&amp;Setup!L65&amp;SEPR&amp;Setup!M65&amp;SEPR&amp;Setup!N65</f>
        <v>CRM.CONTACTS/D/60//SDEX.MIDNAME/30L/S/</v>
      </c>
    </row>
    <row r="65" spans="3:3" x14ac:dyDescent="0.25">
      <c r="C65" s="3" t="str">
        <f>Setup!$C$1&amp;SEPR&amp;Setup!H66&amp;SEPR&amp;Setup!I66&amp;SEPR&amp;Setup!J66&amp;SEPR&amp;Setup!K66&amp;SEPR&amp;Setup!L66&amp;SEPR&amp;Setup!M66&amp;SEPR&amp;Setup!N66</f>
        <v>CRM.CONTACTS/D/61//SDEX.SURNAME/30L/S/</v>
      </c>
    </row>
    <row r="66" spans="3:3" x14ac:dyDescent="0.25">
      <c r="C66" s="3" t="str">
        <f>Setup!$C$1&amp;SEPR&amp;Setup!H67&amp;SEPR&amp;Setup!I67&amp;SEPR&amp;Setup!J67&amp;SEPR&amp;Setup!K67&amp;SEPR&amp;Setup!L67&amp;SEPR&amp;Setup!M67&amp;SEPR&amp;Setup!N67</f>
        <v>CRM.CONTACTS/D/62//SDEX.TITLE/30L/S/</v>
      </c>
    </row>
    <row r="67" spans="3:3" x14ac:dyDescent="0.25">
      <c r="C67" s="3" t="str">
        <f>Setup!$C$1&amp;SEPR&amp;Setup!H68&amp;SEPR&amp;Setup!I68&amp;SEPR&amp;Setup!J68&amp;SEPR&amp;Setup!K68&amp;SEPR&amp;Setup!L68&amp;SEPR&amp;Setup!M68&amp;SEPR&amp;Setup!N68</f>
        <v>CRM.CONTACTS/D/63//SDEX.COMPANY/30L/S/</v>
      </c>
    </row>
    <row r="68" spans="3:3" x14ac:dyDescent="0.25">
      <c r="C68" s="3" t="str">
        <f>Setup!$C$1&amp;SEPR&amp;Setup!H69&amp;SEPR&amp;Setup!I69&amp;SEPR&amp;Setup!J69&amp;SEPR&amp;Setup!K69&amp;SEPR&amp;Setup!L69&amp;SEPR&amp;Setup!M69&amp;SEPR&amp;Setup!N69</f>
        <v>CRM.CONTACTS/D/64//SDEX.ENGAGEMENT/30L/S/</v>
      </c>
    </row>
    <row r="69" spans="3:3" x14ac:dyDescent="0.25">
      <c r="C69" s="3" t="str">
        <f>Setup!$C$1&amp;SEPR&amp;Setup!H70&amp;SEPR&amp;Setup!I70&amp;SEPR&amp;Setup!J70&amp;SEPR&amp;Setup!K70&amp;SEPR&amp;Setup!L70&amp;SEPR&amp;Setup!M70&amp;SEPR&amp;Setup!N70</f>
        <v>CRM.CONTACTS/D/65//SDEX.COUNTRY/30L/S/</v>
      </c>
    </row>
    <row r="70" spans="3:3" x14ac:dyDescent="0.25">
      <c r="C70" s="3" t="str">
        <f>Setup!$C$1&amp;SEPR&amp;Setup!H71&amp;SEPR&amp;Setup!I71&amp;SEPR&amp;Setup!J71&amp;SEPR&amp;Setup!K71&amp;SEPR&amp;Setup!L71&amp;SEPR&amp;Setup!M71&amp;SEPR&amp;Setup!N71</f>
        <v>CRM.CONTACTS/D/66//SDEX.REGION/30L/S/</v>
      </c>
    </row>
    <row r="71" spans="3:3" x14ac:dyDescent="0.25">
      <c r="C71" s="3" t="str">
        <f>Setup!$C$1&amp;SEPR&amp;Setup!H72&amp;SEPR&amp;Setup!I72&amp;SEPR&amp;Setup!J72&amp;SEPR&amp;Setup!K72&amp;SEPR&amp;Setup!L72&amp;SEPR&amp;Setup!M72&amp;SEPR&amp;Setup!N72</f>
        <v>CRM.CONTACTS/D/67//SDEX.JOB.TITLE/30L/S/</v>
      </c>
    </row>
    <row r="72" spans="3:3" x14ac:dyDescent="0.25">
      <c r="C72" s="3" t="str">
        <f>Setup!$C$1&amp;SEPR&amp;Setup!H73&amp;SEPR&amp;Setup!I73&amp;SEPR&amp;Setup!J73&amp;SEPR&amp;Setup!K73&amp;SEPR&amp;Setup!L73&amp;SEPR&amp;Setup!M73&amp;SEPR&amp;Setup!N73</f>
        <v>CRM.CONTACTS///////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Setup</vt:lpstr>
      <vt:lpstr>createFieldData</vt:lpstr>
      <vt:lpstr>SEPR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Townsend</dc:creator>
  <cp:lastModifiedBy>Matt Townsend</cp:lastModifiedBy>
  <dcterms:created xsi:type="dcterms:W3CDTF">2019-12-03T12:24:58Z</dcterms:created>
  <dcterms:modified xsi:type="dcterms:W3CDTF">2020-05-05T09:03:34Z</dcterms:modified>
</cp:coreProperties>
</file>