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227"/>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3BCA21DB-EE3B-4339-915F-7639BE5691C8}" xr6:coauthVersionLast="47" xr6:coauthVersionMax="47" xr10:uidLastSave="{00000000-0000-0000-0000-000000000000}"/>
  <bookViews>
    <workbookView xWindow="-120" yWindow="-120" windowWidth="29040" windowHeight="15720" activeTab="4" xr2:uid="{00000000-000D-0000-FFFF-FFFF00000000}"/>
  </bookViews>
  <sheets>
    <sheet name="めも" sheetId="5" r:id="rId1"/>
    <sheet name="計画趣旨" sheetId="4" r:id="rId2"/>
    <sheet name="ざっくりスケジュール" sheetId="9" r:id="rId3"/>
    <sheet name="進捗" sheetId="1" r:id="rId4"/>
    <sheet name="実装進捗" sheetId="11" r:id="rId5"/>
    <sheet name="FB" sheetId="3" r:id="rId6"/>
    <sheet name="現状・改修案" sheetId="6" r:id="rId7"/>
    <sheet name="しるべ" sheetId="7" r:id="rId8"/>
    <sheet name="画面設計" sheetId="10" r:id="rId9"/>
  </sheets>
  <definedNames>
    <definedName name="_xlnm._FilterDatabase" localSheetId="5" hidden="1">FB!$B$3:$H$3</definedName>
    <definedName name="_xlnm._FilterDatabase" localSheetId="4" hidden="1">実装進捗!$C$2:$F$278</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305" i="5" l="1"/>
  <c r="G1320" i="5"/>
  <c r="G1305" i="5"/>
  <c r="J2" i="11"/>
  <c r="I2" i="11"/>
  <c r="H2" i="11"/>
  <c r="G2" i="11"/>
</calcChain>
</file>

<file path=xl/sharedStrings.xml><?xml version="1.0" encoding="utf-8"?>
<sst xmlns="http://schemas.openxmlformats.org/spreadsheetml/2006/main" count="4331" uniqueCount="1751">
  <si>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</si>
  <si>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</si>
  <si>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</si>
  <si>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</si>
  <si>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</si>
  <si>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</si>
  <si>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</si>
  <si>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</si>
  <si>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</si>
  <si>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</si>
  <si>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</si>
  <si>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</si>
  <si>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</si>
  <si>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</si>
  <si>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</si>
  <si>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</si>
  <si>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</si>
  <si>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</si>
  <si>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</si>
  <si>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</si>
  <si>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</si>
  <si>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</si>
  <si>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</si>
  <si>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</si>
  <si>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</si>
  <si>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</si>
  <si>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</si>
  <si>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</si>
  <si>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</si>
  <si>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</si>
  <si>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</si>
  <si>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</si>
  <si>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</si>
  <si>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</si>
  <si>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</si>
  <si>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</si>
  <si>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</si>
  <si>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</si>
  <si>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</si>
  <si>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</si>
  <si>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</si>
  <si>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</si>
  <si>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</si>
  <si>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</si>
  <si>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</si>
  <si>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</si>
  <si>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</si>
  <si>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</si>
  <si>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</si>
  <si>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</si>
  <si>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</si>
  <si>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</si>
  <si>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</si>
  <si>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</si>
  <si>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</si>
  <si>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</si>
  <si>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</si>
  <si>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</si>
  <si>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</si>
  <si>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</si>
  <si>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</si>
  <si>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</si>
  <si>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</si>
  <si>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</si>
  <si>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</si>
  <si>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</si>
  <si>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</si>
  <si>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</si>
  <si>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</si>
  <si>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</si>
  <si>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</si>
  <si>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</si>
  <si>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</si>
  <si>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</si>
  <si>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</si>
  <si>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</si>
  <si>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</si>
  <si>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</si>
  <si>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</si>
  <si>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</si>
  <si>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</si>
  <si>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</si>
  <si>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</si>
  <si>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</si>
  <si>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</si>
  <si>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</si>
  <si>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</si>
  <si>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</si>
  <si>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</si>
  <si>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</si>
  <si>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</si>
  <si>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</si>
  <si>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</si>
  <si>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</si>
  <si>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</si>
  <si>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</si>
  <si>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</si>
  <si>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</si>
  <si>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</si>
  <si>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</si>
  <si>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</si>
  <si>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</si>
  <si>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</si>
  <si>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</si>
  <si>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</si>
  <si>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</si>
  <si>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</si>
  <si>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</si>
  <si>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</si>
  <si>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</si>
  <si>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</si>
  <si>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</si>
  <si>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</si>
  <si>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</si>
  <si>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</si>
  <si>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</si>
  <si>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</si>
  <si>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</si>
  <si>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</si>
  <si>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</si>
  <si>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</si>
  <si>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</si>
  <si>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</si>
  <si>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</si>
  <si>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</si>
  <si>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</si>
  <si>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</si>
  <si>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</si>
  <si>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</si>
  <si>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</si>
  <si>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</si>
  <si>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</si>
  <si>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</si>
  <si>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</si>
  <si>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</si>
  <si>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</si>
  <si>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</si>
  <si>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</si>
  <si>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</si>
  <si>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</si>
  <si>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</si>
  <si>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</si>
  <si>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</si>
  <si>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</si>
  <si>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</si>
  <si>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</si>
  <si>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</si>
  <si>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</si>
  <si>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</si>
  <si>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</si>
  <si>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</si>
  <si>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</si>
  <si>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</si>
  <si>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</si>
  <si>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</si>
  <si>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</si>
  <si>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</si>
  <si>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</si>
  <si>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</si>
  <si>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</si>
  <si>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</si>
  <si>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</si>
  <si>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</si>
  <si>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</si>
  <si>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</si>
  <si>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</si>
  <si>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</si>
  <si>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</si>
  <si>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</si>
  <si>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</si>
  <si>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</si>
  <si>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</si>
  <si>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</si>
  <si>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</si>
  <si>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</si>
  <si>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</si>
  <si>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</si>
  <si>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</si>
  <si>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</si>
  <si>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</si>
  <si>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</si>
  <si>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</si>
  <si>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</si>
  <si>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</si>
  <si>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</si>
  <si>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</si>
  <si>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</si>
  <si>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</si>
  <si>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</si>
  <si>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</si>
  <si>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</si>
  <si>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</si>
  <si>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</si>
  <si>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</si>
  <si>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</si>
  <si>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</si>
  <si>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</si>
  <si>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</si>
  <si>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</si>
  <si>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</si>
  <si>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</si>
  <si>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</si>
  <si>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</si>
  <si>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</si>
  <si>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</si>
  <si>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</si>
  <si>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</si>
  <si>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</si>
  <si>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</si>
  <si>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</si>
  <si>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</si>
  <si>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</si>
  <si>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</si>
  <si>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</si>
  <si>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</si>
  <si>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</si>
  <si>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</si>
  <si>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</si>
  <si>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</si>
  <si>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</si>
  <si>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</si>
  <si>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</si>
  <si>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</si>
  <si>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</si>
  <si>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</si>
  <si>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</si>
  <si>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</si>
  <si>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</si>
  <si>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</si>
  <si>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</si>
  <si>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</si>
  <si>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</si>
  <si>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</si>
  <si>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</si>
  <si>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</si>
  <si>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</si>
  <si>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</si>
  <si>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</si>
  <si>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</si>
  <si>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</si>
  <si>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</si>
  <si>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</si>
  <si>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</si>
  <si>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</si>
  <si>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</si>
  <si>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</si>
  <si>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</si>
  <si>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</si>
  <si>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</si>
  <si>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</si>
  <si>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</si>
  <si>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</si>
  <si>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</si>
  <si>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</si>
  <si>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</si>
  <si>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</si>
  <si>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</si>
  <si>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</si>
  <si>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</si>
  <si>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</si>
  <si>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</si>
  <si>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</si>
  <si>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</si>
  <si>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</si>
  <si>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</si>
  <si>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</si>
  <si>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</si>
  <si>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</si>
  <si>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</si>
  <si>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</si>
  <si>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</si>
  <si>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</si>
  <si>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</si>
  <si>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</si>
  <si>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</si>
  <si>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</si>
  <si>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</si>
  <si>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</si>
  <si>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</si>
  <si>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</si>
  <si>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</si>
  <si>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</si>
  <si>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</si>
  <si>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</si>
  <si>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</si>
  <si>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</si>
  <si>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</si>
  <si>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</si>
  <si>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</si>
  <si>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</si>
  <si>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</si>
  <si>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</si>
  <si>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</si>
  <si>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</si>
  <si>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</si>
  <si>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</si>
  <si>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</si>
  <si>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</si>
  <si>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</si>
  <si>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</si>
  <si>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</si>
  <si>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</si>
  <si>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</si>
  <si>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</si>
  <si>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</si>
  <si>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</si>
  <si>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</si>
  <si>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</si>
  <si>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</si>
  <si>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</si>
  <si>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</si>
  <si>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</si>
  <si>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</si>
  <si>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</si>
  <si>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</si>
  <si>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</si>
  <si>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</si>
  <si>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</si>
  <si>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</si>
  <si>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</si>
  <si>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</si>
  <si>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</si>
  <si>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</si>
  <si>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</si>
  <si>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</si>
  <si>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</si>
  <si>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</si>
  <si>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</si>
  <si>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</si>
  <si>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</si>
  <si>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</si>
  <si>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</si>
  <si>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</si>
  <si>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</si>
  <si>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</si>
  <si>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</si>
  <si>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</si>
  <si>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</si>
  <si>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</si>
  <si>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</si>
  <si>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</si>
  <si>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</si>
  <si>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</si>
  <si>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</si>
  <si>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</si>
  <si>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</si>
  <si>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</si>
  <si>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</si>
  <si>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</si>
  <si>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</si>
  <si>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</si>
  <si>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</si>
  <si>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</si>
  <si>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</si>
  <si>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</si>
  <si>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</si>
  <si>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</si>
  <si>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</si>
  <si>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</si>
  <si>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</si>
  <si>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</si>
  <si>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</si>
  <si>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</si>
  <si>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</si>
  <si>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</si>
  <si>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</si>
  <si>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</si>
  <si>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</si>
  <si>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</si>
  <si>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</si>
  <si>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</si>
  <si>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</si>
  <si>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</si>
  <si>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</si>
  <si>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</si>
  <si>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</si>
  <si>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</si>
  <si>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</si>
  <si>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</si>
  <si>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</si>
  <si>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</si>
  <si>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</si>
  <si>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</si>
  <si>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</si>
  <si>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</si>
  <si>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</si>
  <si>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</si>
  <si>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</si>
  <si>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</si>
  <si>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</si>
  <si>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</si>
  <si>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</si>
  <si>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</si>
  <si>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</si>
  <si>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</si>
  <si>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</si>
  <si>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</si>
  <si>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</si>
  <si>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</si>
  <si>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</si>
  <si>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</si>
  <si>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</si>
  <si>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</si>
  <si>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</si>
  <si>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</si>
  <si>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</si>
  <si>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</si>
  <si>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</si>
  <si>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</si>
  <si>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</si>
  <si>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</si>
  <si>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</si>
  <si>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</si>
  <si>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</si>
  <si>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</si>
  <si>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</si>
  <si>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</si>
  <si>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</si>
  <si>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</si>
  <si>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</si>
  <si>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</si>
  <si>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</si>
  <si>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</si>
  <si>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</si>
  <si>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</si>
  <si>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</si>
  <si>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</si>
  <si>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</si>
  <si>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</si>
  <si>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</si>
  <si>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</si>
  <si>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</si>
  <si>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</si>
  <si>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</si>
  <si>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</si>
  <si>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</si>
  <si>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</si>
  <si>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</si>
  <si>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</si>
  <si>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</si>
  <si>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</si>
  <si>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</si>
  <si>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</si>
  <si>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</si>
  <si>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</si>
  <si>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</si>
  <si>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</si>
  <si>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</si>
  <si>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</si>
  <si>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</si>
  <si>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</si>
  <si>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</si>
  <si>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</si>
  <si>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</si>
  <si>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</si>
  <si>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</si>
  <si>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</si>
  <si>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</si>
  <si>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</si>
  <si>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</si>
  <si>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</si>
  <si>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</si>
  <si>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</si>
  <si>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</si>
  <si>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</si>
  <si>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</si>
  <si>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</si>
  <si>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</si>
  <si>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</si>
  <si>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</si>
  <si>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</si>
  <si>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</si>
  <si>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</si>
  <si>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</si>
  <si>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</si>
  <si>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</si>
  <si>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</si>
  <si>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</si>
  <si>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</si>
  <si>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</si>
  <si>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</si>
  <si>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</si>
  <si>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</si>
  <si>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</si>
  <si>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</si>
  <si>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</si>
  <si>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</si>
  <si>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</si>
  <si>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</si>
  <si>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</si>
  <si>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</si>
  <si>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</si>
  <si>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</si>
  <si>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</si>
  <si>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</si>
  <si>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</si>
  <si>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</si>
  <si>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</si>
  <si>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</si>
  <si>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</si>
  <si>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</si>
  <si>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</si>
  <si>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</si>
  <si>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</si>
  <si>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</si>
  <si>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</si>
  <si>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</si>
  <si>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</si>
  <si>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</si>
  <si>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</si>
  <si>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</si>
  <si>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</si>
  <si>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</si>
  <si>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</si>
  <si>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</si>
  <si>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</si>
  <si>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</si>
  <si>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</si>
  <si>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</si>
  <si>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</si>
  <si>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</si>
  <si>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</si>
  <si>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</si>
  <si>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</si>
  <si>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</si>
  <si>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</si>
  <si>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</si>
  <si>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</si>
  <si>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</si>
  <si>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</si>
  <si>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</si>
  <si>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</si>
  <si>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</si>
  <si>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</si>
  <si>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</si>
  <si>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</si>
  <si>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</si>
  <si>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</si>
  <si>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</si>
  <si>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</si>
  <si>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</si>
  <si>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</si>
  <si>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</si>
  <si>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</si>
  <si>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</si>
  <si>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</si>
  <si>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</si>
  <si>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</si>
  <si>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</si>
  <si>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</si>
  <si>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</si>
  <si>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</si>
  <si>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</si>
  <si>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</si>
  <si>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</si>
  <si>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</si>
  <si>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</si>
  <si>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</si>
  <si>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</si>
  <si>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</si>
  <si>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</si>
  <si>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</si>
  <si>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</si>
  <si>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</si>
  <si>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</si>
  <si>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</si>
  <si>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</si>
  <si>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</si>
  <si>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</si>
  <si>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</si>
  <si>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</si>
  <si>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</si>
  <si>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</si>
  <si>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</si>
  <si>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</si>
  <si>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</si>
  <si>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</si>
  <si>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</si>
  <si>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</si>
  <si>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</si>
  <si>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</si>
  <si>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</si>
  <si>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</si>
  <si>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</si>
  <si>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</si>
  <si>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</si>
  <si>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</si>
  <si>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</si>
  <si>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</si>
  <si>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</si>
  <si>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</si>
  <si>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</si>
  <si>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</si>
  <si>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</si>
  <si>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</si>
  <si>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</si>
  <si>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</si>
  <si>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</si>
  <si>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</si>
  <si>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</si>
  <si>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</si>
  <si>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</si>
  <si>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</si>
  <si>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</si>
  <si>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</si>
  <si>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</si>
  <si>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</si>
  <si>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</si>
  <si>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</si>
  <si>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</si>
  <si>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</si>
  <si>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</si>
  <si>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</si>
  <si>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</si>
  <si>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</si>
  <si>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</si>
  <si>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</si>
  <si>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</si>
  <si>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</si>
  <si>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</si>
  <si>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</si>
  <si>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</si>
  <si>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</si>
  <si>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</si>
  <si>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</si>
  <si>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</si>
  <si>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</si>
  <si>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</si>
  <si>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</si>
  <si>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</si>
  <si>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</si>
  <si>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</si>
  <si>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</si>
  <si>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</si>
  <si>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</si>
  <si>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</si>
  <si>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</si>
  <si>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</si>
  <si>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</si>
  <si>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</si>
  <si>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</si>
  <si>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</si>
  <si>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</si>
  <si>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</si>
  <si>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</si>
  <si>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</si>
  <si>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</si>
  <si>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</si>
  <si>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</si>
  <si>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</si>
  <si>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</si>
  <si>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</si>
  <si>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</si>
  <si>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</si>
  <si>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</si>
  <si>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</si>
  <si>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</si>
  <si>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</si>
  <si>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</si>
  <si>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</si>
  <si>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</si>
  <si>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</si>
  <si>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</si>
  <si>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</si>
  <si>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</si>
  <si>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</si>
  <si>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</si>
  <si>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</si>
  <si>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</si>
  <si>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</si>
  <si>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</si>
  <si>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</si>
  <si>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</si>
  <si>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</si>
  <si>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</si>
  <si>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</si>
  <si>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</si>
  <si>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</si>
  <si>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</si>
  <si>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</si>
  <si>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</si>
  <si>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</si>
  <si>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</si>
  <si>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</si>
  <si>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</si>
  <si>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</si>
  <si>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</si>
  <si>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</si>
  <si>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</si>
  <si>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</si>
  <si>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</si>
  <si>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</si>
  <si>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</si>
  <si>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</si>
  <si>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</si>
  <si>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</si>
  <si>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</si>
  <si>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</si>
  <si>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</si>
  <si>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</si>
  <si>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</si>
  <si>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</si>
  <si>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</si>
  <si>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</si>
  <si>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</si>
  <si>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</si>
  <si>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</si>
  <si>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</si>
  <si>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</si>
  <si>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</si>
  <si>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</si>
  <si>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</si>
  <si>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</si>
  <si>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</si>
  <si>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</si>
  <si>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</si>
  <si>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</si>
  <si>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</si>
  <si>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</si>
  <si>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</si>
  <si>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</si>
  <si>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</si>
  <si>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</si>
  <si>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</si>
  <si>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</si>
  <si>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</si>
  <si>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</si>
  <si>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</si>
  <si>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</si>
  <si>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</si>
  <si>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</si>
  <si>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</si>
  <si>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</si>
  <si>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</si>
  <si>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</si>
  <si>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</si>
  <si>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</si>
  <si>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</si>
  <si>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</si>
  <si>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</si>
  <si>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</si>
  <si>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</si>
  <si>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</si>
  <si>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</si>
  <si>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</si>
  <si>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</si>
  <si>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</si>
  <si>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</si>
  <si>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</si>
  <si>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</si>
  <si>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</si>
  <si>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</si>
  <si>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</si>
  <si>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</si>
  <si>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</si>
  <si>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</si>
  <si>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</si>
  <si>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</si>
  <si>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</si>
  <si>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</si>
  <si>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</si>
  <si>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</si>
  <si>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</si>
  <si>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</si>
  <si>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</si>
  <si>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</si>
  <si>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</si>
  <si>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</si>
  <si>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</si>
  <si>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</si>
  <si>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</si>
  <si>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</si>
  <si>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</si>
  <si>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</si>
  <si>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</si>
  <si>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</si>
  <si>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</si>
  <si>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</si>
  <si>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</si>
  <si>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</si>
  <si>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</si>
  <si>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</si>
  <si>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</si>
  <si>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</si>
  <si>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</si>
  <si>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</si>
  <si>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</si>
  <si>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</si>
  <si>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</si>
  <si>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</si>
  <si>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</si>
  <si>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</si>
  <si>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</si>
  <si>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</si>
  <si>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</si>
  <si>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</si>
  <si>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</si>
  <si>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</si>
  <si>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</si>
  <si>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</si>
  <si>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</si>
  <si>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</si>
  <si>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</si>
  <si>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</si>
  <si>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</si>
  <si>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</si>
  <si>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</si>
  <si>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</si>
  <si>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</si>
  <si>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</si>
  <si>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</si>
  <si>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</si>
  <si>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</si>
  <si>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</si>
  <si>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</si>
  <si>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</si>
  <si>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</si>
  <si>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</si>
  <si>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</si>
  <si>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</si>
  <si>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</si>
  <si>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</si>
  <si>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</si>
  <si>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</si>
  <si>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</si>
  <si>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</si>
  <si>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</si>
  <si>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</si>
  <si>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</si>
  <si>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</si>
  <si>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</si>
  <si>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</si>
  <si>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</si>
  <si>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</si>
  <si>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</si>
  <si>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</si>
  <si>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</si>
  <si>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</si>
  <si>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</si>
  <si>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</si>
  <si>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</si>
  <si>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</si>
  <si>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</si>
  <si>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</si>
  <si>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</si>
  <si>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</si>
  <si>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</si>
  <si>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</si>
  <si>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</si>
  <si>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</si>
  <si>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</si>
  <si>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</si>
  <si>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</si>
  <si>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</si>
  <si>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</si>
  <si>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</si>
  <si>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</si>
  <si>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</si>
  <si>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</si>
  <si>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</si>
  <si>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</si>
  <si>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</si>
  <si>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</si>
  <si>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</si>
  <si>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</si>
  <si>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</si>
  <si>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</si>
  <si>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</si>
  <si>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</si>
  <si>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</si>
  <si>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</si>
  <si>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</si>
  <si>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</si>
  <si>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</si>
  <si>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</si>
  <si>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</si>
  <si>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</si>
  <si>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</si>
  <si>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</si>
  <si>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</si>
  <si>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</si>
  <si>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</si>
  <si>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</si>
  <si>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</si>
  <si>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</si>
  <si>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</si>
  <si>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</si>
  <si>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</si>
  <si>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</si>
  <si>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</si>
  <si>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</si>
  <si>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</si>
  <si>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</si>
  <si>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</si>
  <si>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</si>
  <si>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</si>
  <si>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</si>
  <si>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</si>
  <si>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</si>
  <si>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</si>
  <si>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</si>
  <si>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</si>
  <si>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</si>
  <si>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</si>
  <si>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</si>
  <si>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</si>
  <si>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</si>
  <si>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</si>
  <si>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</si>
  <si>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</si>
  <si>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</si>
  <si>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</si>
  <si>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</si>
  <si>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</si>
  <si>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</si>
  <si>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</si>
  <si>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</si>
  <si>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</si>
  <si>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</si>
  <si>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</si>
  <si>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</si>
  <si>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</si>
  <si>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</si>
  <si>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</si>
  <si>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</si>
  <si>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</si>
  <si>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</si>
  <si>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</si>
  <si>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</si>
  <si>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</si>
  <si>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</si>
  <si>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</si>
  <si>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</si>
  <si>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</si>
  <si>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</si>
  <si>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</si>
  <si>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</si>
  <si>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</si>
  <si>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</si>
  <si>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</si>
  <si>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</si>
  <si>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</si>
  <si>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</si>
  <si>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</si>
  <si>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</si>
  <si>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</si>
  <si>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</si>
  <si>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</si>
  <si>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</si>
  <si>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</si>
  <si>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</si>
  <si>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</si>
  <si>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</si>
  <si>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</si>
  <si>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</si>
  <si>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</si>
  <si>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</si>
  <si>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</si>
  <si>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</si>
  <si>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</si>
  <si>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</si>
  <si>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</si>
  <si>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</si>
  <si>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</si>
  <si>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</si>
  <si>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</si>
  <si>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</si>
  <si>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</si>
  <si>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</si>
  <si>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</si>
  <si>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</si>
  <si>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</si>
  <si>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</si>
  <si>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</si>
  <si>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</si>
  <si>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</si>
  <si>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</si>
  <si>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</si>
  <si>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</si>
  <si>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</si>
  <si>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</si>
  <si>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</si>
  <si>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</si>
  <si>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</si>
  <si>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</si>
  <si>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</si>
  <si>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</si>
  <si>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</si>
  <si>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</si>
  <si>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</si>
  <si>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</si>
  <si>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</si>
  <si>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</si>
  <si>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</si>
  <si>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</si>
  <si>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</si>
  <si>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</si>
  <si>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</si>
  <si>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</si>
  <si>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</si>
  <si>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</si>
  <si>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</si>
  <si>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</si>
  <si>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</si>
  <si>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</si>
  <si>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</si>
  <si>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</si>
  <si>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</si>
  <si>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</si>
  <si>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</si>
  <si>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</si>
  <si>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</si>
  <si>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</si>
  <si>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</si>
  <si>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</si>
  <si>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</si>
  <si>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</si>
  <si>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</si>
  <si>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</si>
  <si>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</si>
  <si>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</si>
  <si>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</si>
  <si>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</si>
  <si>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</si>
  <si>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</si>
  <si>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</si>
  <si>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</si>
  <si>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</si>
  <si>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</si>
  <si>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</si>
  <si>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</si>
  <si>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</si>
  <si>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</si>
  <si>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</si>
  <si>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</si>
  <si>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</si>
  <si>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</si>
  <si>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</si>
  <si>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</si>
  <si>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</si>
  <si>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</si>
  <si>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</si>
  <si>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</si>
  <si>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</si>
  <si>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</si>
  <si>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</si>
  <si>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</si>
  <si>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</si>
  <si>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</si>
  <si>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</si>
  <si>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</si>
  <si>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</si>
  <si>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</si>
  <si>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</si>
  <si>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</si>
  <si>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</si>
  <si>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</si>
  <si>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</si>
  <si>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</si>
  <si>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</si>
  <si>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</si>
  <si>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</si>
  <si>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</si>
  <si>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</si>
  <si>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</si>
  <si>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</si>
  <si>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</si>
  <si>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</si>
  <si>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</si>
  <si>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</si>
  <si>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</si>
  <si>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</si>
  <si>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</si>
  <si>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</si>
  <si>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</si>
  <si>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</si>
  <si>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</si>
  <si>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</si>
  <si>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</si>
  <si>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</si>
  <si>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</si>
  <si>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</si>
  <si>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</si>
  <si>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</si>
  <si>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</si>
  <si>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</si>
  <si>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</si>
  <si>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</si>
  <si>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</si>
  <si>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</si>
  <si>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</si>
  <si>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</si>
  <si>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</si>
  <si>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</si>
  <si>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</si>
  <si>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</si>
  <si>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</si>
  <si>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</si>
  <si>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</si>
  <si>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</si>
  <si>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</si>
  <si>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</si>
  <si>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</si>
  <si>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</si>
  <si>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</si>
  <si>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</si>
  <si>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</si>
  <si>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</si>
  <si>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</si>
  <si>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</si>
  <si>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</si>
  <si>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</si>
  <si>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</si>
  <si>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</si>
  <si>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</si>
  <si>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</si>
  <si>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</si>
  <si>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</si>
  <si>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</si>
  <si>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</si>
  <si>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</si>
  <si>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</si>
  <si>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</si>
  <si>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</si>
  <si>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</si>
  <si>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</si>
  <si>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</si>
  <si>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</si>
  <si>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</si>
  <si>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</si>
  <si>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</si>
  <si>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</si>
  <si>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</si>
  <si>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</si>
  <si>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</si>
  <si>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</si>
  <si>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</si>
  <si>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</si>
  <si>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</si>
  <si>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</si>
  <si>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</si>
  <si>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</si>
  <si>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</si>
  <si>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</si>
  <si>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</si>
  <si>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</si>
  <si>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</si>
  <si>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</si>
  <si>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</si>
  <si>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</si>
  <si>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</si>
  <si>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</si>
  <si>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</si>
  <si>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</si>
  <si>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</si>
  <si>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</si>
  <si>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</si>
  <si>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</si>
  <si>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</si>
  <si>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</si>
  <si>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</si>
  <si>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</si>
  <si>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</si>
  <si>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</si>
  <si>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</si>
  <si>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</si>
  <si>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</si>
  <si>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</si>
  <si>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</si>
  <si>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</si>
  <si>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</si>
  <si>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</si>
  <si>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</si>
  <si>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</si>
  <si>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</si>
  <si>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</si>
  <si>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</si>
  <si>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</si>
  <si>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</si>
  <si>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</si>
  <si>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</si>
  <si>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</si>
  <si>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</si>
  <si>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</si>
  <si>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</si>
  <si>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</si>
  <si>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</si>
  <si>
    <t>サーバサイドのAPI実装しています</t>
    <rPh sb="10" eb="12">
      <t>ジッソウ</t>
    </rPh>
    <phoneticPr fontId="1"/>
  </si>
  <si>
    <t>9/7,8,9対応していますが、なかなか終わりません</t>
    <rPh sb="7" eb="9">
      <t>タイオウ</t>
    </rPh>
    <rPh sb="20" eb="21">
      <t>オ</t>
    </rPh>
    <phoneticPr fontId="1"/>
  </si>
  <si>
    <t>サーバサイドAPI実装中</t>
    <rPh sb="9" eb="11">
      <t>ジッソウ</t>
    </rPh>
    <rPh sb="11" eb="12">
      <t>チュウ</t>
    </rPh>
    <phoneticPr fontId="1"/>
  </si>
  <si>
    <t>サーバサイドAPI実装一旦落ち着きました</t>
    <rPh sb="9" eb="11">
      <t>ジッソウ</t>
    </rPh>
    <rPh sb="11" eb="13">
      <t>イッタン</t>
    </rPh>
    <rPh sb="13" eb="14">
      <t>オ</t>
    </rPh>
    <rPh sb="15" eb="16">
      <t>ツ</t>
    </rPh>
    <phoneticPr fontId="1"/>
  </si>
  <si>
    <t>残：Device名をどこにおいておくか</t>
    <rPh sb="0" eb="1">
      <t>ザン</t>
    </rPh>
    <rPh sb="8" eb="9">
      <t>メイ</t>
    </rPh>
    <phoneticPr fontId="1"/>
  </si>
  <si>
    <t>残：パスワードリセットアドレス</t>
    <rPh sb="0" eb="1">
      <t>ザン</t>
    </rPh>
    <phoneticPr fontId="1"/>
  </si>
  <si>
    <t>一旦コミットします</t>
    <rPh sb="0" eb="2">
      <t>イッタン</t>
    </rPh>
    <phoneticPr fontId="1"/>
  </si>
  <si>
    <t>サーバサイドAPI実装一段落</t>
    <rPh sb="9" eb="11">
      <t>ジッソウ</t>
    </rPh>
    <rPh sb="11" eb="14">
      <t>ヒトダンラク</t>
    </rPh>
    <phoneticPr fontId="1"/>
  </si>
  <si>
    <t>フロント要対応残件数出しPowershellワンライナー</t>
    <rPh sb="4" eb="7">
      <t>ヨウタイオウ</t>
    </rPh>
    <rPh sb="7" eb="8">
      <t>ザン</t>
    </rPh>
    <rPh sb="8" eb="10">
      <t>ケンスウ</t>
    </rPh>
    <rPh sb="10" eb="11">
      <t>ダ</t>
    </rPh>
    <phoneticPr fontId="1"/>
  </si>
  <si>
    <t>cd $HOME/Git/gkill;$all_count=0;$vue_count=0;$ts_count=0; Get-ChildItem -Recurse .\src\pages\ | %{$all_count++;$_} | ?{ $_.Name.ToString().Contains(".ts") -ne $true } | %{$vue_count++;$_.Name;};Get-ChildItem -Recurse .\src\classes\ | %{$all_count++;$_} | ?{ ($_.Name.ToString().Contains("request") -ne $true) -and ($_.Name.ToString().Contains("response") -ne $true) } | %{$ts_count++;$_.Name;};echo "フロント総件数`t`t$all_count 件";echo "vue画面残件数`t`t$vue_count 件";echo "tsプログラム残件数`t$ts_count 件";$not_done_count=$vue_count+$ts_count;echo "推定対応必要件数`t$not_done_count 件";$done_count=$all_count-($vue_count+$ts_count);echo "推定対応不要件数`t$done_count 件";</t>
  </si>
  <si>
    <t>335件もある・・・</t>
    <rPh sb="3" eb="4">
      <t>ケン</t>
    </rPh>
    <phoneticPr fontId="1"/>
  </si>
  <si>
    <t>まあやれば終わります。</t>
    <rPh sb="5" eb="6">
      <t>オ</t>
    </rPh>
    <phoneticPr fontId="1"/>
  </si>
  <si>
    <t>そのために設計詰めたので。</t>
    <rPh sb="5" eb="7">
      <t>セッケイ</t>
    </rPh>
    <rPh sb="7" eb="8">
      <t>ツ</t>
    </rPh>
    <phoneticPr fontId="1"/>
  </si>
  <si>
    <t>後は実装・テストするだけです。</t>
    <rPh sb="0" eb="1">
      <t>アト</t>
    </rPh>
    <rPh sb="2" eb="4">
      <t>ジッソウ</t>
    </rPh>
    <phoneticPr fontId="1"/>
  </si>
  <si>
    <t>重いのは2つ。</t>
    <rPh sb="0" eb="1">
      <t>オモ</t>
    </rPh>
    <phoneticPr fontId="1"/>
  </si>
  <si>
    <t>KFTL関連と、API。</t>
    <rPh sb="4" eb="6">
      <t>カンレン</t>
    </rPh>
    <phoneticPr fontId="1"/>
  </si>
  <si>
    <t>ほかはなんとかなるでしょう。</t>
    <phoneticPr fontId="1"/>
  </si>
  <si>
    <t>KFTL関連は24時間分ぐらい割り当てれば終わるかな</t>
    <rPh sb="4" eb="6">
      <t>カンレン</t>
    </rPh>
    <rPh sb="9" eb="11">
      <t>ジカン</t>
    </rPh>
    <rPh sb="11" eb="12">
      <t>ブン</t>
    </rPh>
    <rPh sb="15" eb="16">
      <t>ワ</t>
    </rPh>
    <rPh sb="17" eb="18">
      <t>ア</t>
    </rPh>
    <rPh sb="21" eb="22">
      <t>オ</t>
    </rPh>
    <phoneticPr fontId="1"/>
  </si>
  <si>
    <t>APIは12時間</t>
    <rPh sb="6" eb="8">
      <t>ジカン</t>
    </rPh>
    <phoneticPr fontId="1"/>
  </si>
  <si>
    <t>ほかは様子見てみないとわかりません。</t>
    <rPh sb="3" eb="5">
      <t>ヨウス</t>
    </rPh>
    <rPh sb="5" eb="6">
      <t>ミ</t>
    </rPh>
    <phoneticPr fontId="1"/>
  </si>
  <si>
    <t>テスト項目出しにかかる工数がエグそうです。</t>
    <rPh sb="3" eb="5">
      <t>コウモク</t>
    </rPh>
    <rPh sb="5" eb="6">
      <t>ダ</t>
    </rPh>
    <rPh sb="11" eb="13">
      <t>コウスウ</t>
    </rPh>
    <phoneticPr fontId="1"/>
  </si>
  <si>
    <t>画面実装開始します。</t>
    <rPh sb="0" eb="2">
      <t>ガメン</t>
    </rPh>
    <rPh sb="2" eb="4">
      <t>ジッソウ</t>
    </rPh>
    <rPh sb="4" eb="6">
      <t>カイシ</t>
    </rPh>
    <phoneticPr fontId="1"/>
  </si>
  <si>
    <t>コンパイルエラーを一つずつ潰していきます。</t>
    <rPh sb="9" eb="10">
      <t>ヒト</t>
    </rPh>
    <rPh sb="13" eb="14">
      <t>ツブ</t>
    </rPh>
    <phoneticPr fontId="1"/>
  </si>
  <si>
    <t>login_page</t>
    <phoneticPr fontId="1"/>
  </si>
  <si>
    <t>一旦コンパイルエラー対応。型合わせなど</t>
    <rPh sb="0" eb="2">
      <t>イッタン</t>
    </rPh>
    <rPh sb="10" eb="12">
      <t>タイオウ</t>
    </rPh>
    <rPh sb="13" eb="14">
      <t>カタ</t>
    </rPh>
    <rPh sb="14" eb="15">
      <t>ア</t>
    </rPh>
    <phoneticPr fontId="1"/>
  </si>
  <si>
    <t>mi_page</t>
    <phoneticPr fontId="1"/>
  </si>
  <si>
    <t>コンパイルエラー対応、全然終りが見えません</t>
    <rPh sb="8" eb="10">
      <t>タイオウ</t>
    </rPh>
    <rPh sb="11" eb="13">
      <t>ゼンゼン</t>
    </rPh>
    <rPh sb="13" eb="14">
      <t>オワ</t>
    </rPh>
    <rPh sb="16" eb="17">
      <t>ミ</t>
    </rPh>
    <phoneticPr fontId="1"/>
  </si>
  <si>
    <t>明日中完了目標で進めます。</t>
    <rPh sb="0" eb="2">
      <t>アス</t>
    </rPh>
    <rPh sb="2" eb="3">
      <t>チュウ</t>
    </rPh>
    <rPh sb="3" eb="5">
      <t>カンリョウ</t>
    </rPh>
    <rPh sb="5" eb="7">
      <t>モクヒョウ</t>
    </rPh>
    <rPh sb="8" eb="9">
      <t>スス</t>
    </rPh>
    <phoneticPr fontId="1"/>
  </si>
  <si>
    <t>これとKFTLが終われば、あとはトントン拍子でテストに入れると思います。</t>
    <rPh sb="8" eb="9">
      <t>オ</t>
    </rPh>
    <rPh sb="20" eb="22">
      <t>ビョウシ</t>
    </rPh>
    <rPh sb="27" eb="28">
      <t>ハイ</t>
    </rPh>
    <rPh sb="31" eb="32">
      <t>オモ</t>
    </rPh>
    <phoneticPr fontId="1"/>
  </si>
  <si>
    <t>推定残フロントプログラム件数を出すPowershellワンライナー</t>
    <rPh sb="0" eb="2">
      <t>スイテイ</t>
    </rPh>
    <rPh sb="2" eb="3">
      <t>ザン</t>
    </rPh>
    <rPh sb="12" eb="14">
      <t>ケンスウ</t>
    </rPh>
    <rPh sb="15" eb="16">
      <t>ダ</t>
    </rPh>
    <phoneticPr fontId="1"/>
  </si>
  <si>
    <t>$count=0;Get-ChildItem -Recurse .\src\pages\ | ?{$_.LastWriteTime -lt (Date('2024-09-14'))} | %{$count++}; echo "推定残PGM`t$count 件"</t>
  </si>
  <si>
    <t>あと104件・・・</t>
    <rPh sb="5" eb="6">
      <t>ケン</t>
    </rPh>
    <phoneticPr fontId="1"/>
  </si>
  <si>
    <t>コンパイルエラーつぶしだけこんなにあるの？</t>
    <phoneticPr fontId="1"/>
  </si>
  <si>
    <t>シンタックスエラー系を潰し終わりました。</t>
    <rPh sb="9" eb="10">
      <t>ケイ</t>
    </rPh>
    <rPh sb="11" eb="12">
      <t>ツブ</t>
    </rPh>
    <rPh sb="13" eb="14">
      <t>オ</t>
    </rPh>
    <phoneticPr fontId="1"/>
  </si>
  <si>
    <t>残：propsで渡すやつ、emitsで拾うやつ</t>
    <rPh sb="0" eb="1">
      <t>ザン</t>
    </rPh>
    <rPh sb="8" eb="9">
      <t>ワタ</t>
    </rPh>
    <rPh sb="19" eb="20">
      <t>ヒロ</t>
    </rPh>
    <phoneticPr fontId="1"/>
  </si>
  <si>
    <t>フロントのコンパイルエラーつぶし終わりました。</t>
    <rPh sb="16" eb="17">
      <t>オ</t>
    </rPh>
    <phoneticPr fontId="1"/>
  </si>
  <si>
    <t>サーバサイドAPI実装完了しました。</t>
    <rPh sb="9" eb="11">
      <t>ジッソウ</t>
    </rPh>
    <rPh sb="11" eb="13">
      <t>カンリョウ</t>
    </rPh>
    <phoneticPr fontId="1"/>
  </si>
  <si>
    <t>・画面実装</t>
    <rPh sb="1" eb="3">
      <t>ガメン</t>
    </rPh>
    <rPh sb="3" eb="5">
      <t>ジッソウ</t>
    </rPh>
    <phoneticPr fontId="1"/>
  </si>
  <si>
    <t>・テスト</t>
    <phoneticPr fontId="1"/>
  </si>
  <si>
    <t>・テストFB対応</t>
    <rPh sb="6" eb="8">
      <t>タイオウ</t>
    </rPh>
    <phoneticPr fontId="1"/>
  </si>
  <si>
    <t>・ドキュメント整備</t>
    <rPh sb="7" eb="9">
      <t>セイビ</t>
    </rPh>
    <phoneticPr fontId="1"/>
  </si>
  <si>
    <t>残タスクざっくり</t>
    <rPh sb="0" eb="1">
      <t>ザン</t>
    </rPh>
    <phoneticPr fontId="1"/>
  </si>
  <si>
    <t>画面実装入れます。</t>
    <rPh sb="0" eb="2">
      <t>ガメン</t>
    </rPh>
    <rPh sb="2" eb="4">
      <t>ジッソウ</t>
    </rPh>
    <rPh sb="4" eb="5">
      <t>ハイ</t>
    </rPh>
    <phoneticPr fontId="1"/>
  </si>
  <si>
    <t>フロントコンパイルエラー対応完了
フロントAPI実装完了</t>
    <rPh sb="12" eb="14">
      <t>タイオウ</t>
    </rPh>
    <rPh sb="14" eb="16">
      <t>カンリョウ</t>
    </rPh>
    <rPh sb="24" eb="26">
      <t>ジッソウ</t>
    </rPh>
    <rPh sb="26" eb="28">
      <t>カンリョウ</t>
    </rPh>
    <phoneticPr fontId="1"/>
  </si>
  <si>
    <t>フロントコンパイルエラー対応中</t>
    <rPh sb="12" eb="14">
      <t>タイオウ</t>
    </rPh>
    <rPh sb="14" eb="15">
      <t>チュウ</t>
    </rPh>
    <phoneticPr fontId="1"/>
  </si>
  <si>
    <t>ドキュメント整備
設計と実装の対応取り（画面）</t>
    <rPh sb="6" eb="8">
      <t>セイビ</t>
    </rPh>
    <rPh sb="9" eb="11">
      <t>セッケイ</t>
    </rPh>
    <rPh sb="12" eb="14">
      <t>ジッソウ</t>
    </rPh>
    <rPh sb="15" eb="17">
      <t>タイオウ</t>
    </rPh>
    <rPh sb="17" eb="18">
      <t>ド</t>
    </rPh>
    <rPh sb="20" eb="22">
      <t>ガメン</t>
    </rPh>
    <phoneticPr fontId="1"/>
  </si>
  <si>
    <t>振る舞いモデル起こし
ボタン機能アクティビティ図
ボタン機能シーケンス図</t>
    <rPh sb="0" eb="1">
      <t>フ</t>
    </rPh>
    <rPh sb="2" eb="3">
      <t>マ</t>
    </rPh>
    <rPh sb="7" eb="8">
      <t>オ</t>
    </rPh>
    <rPh sb="14" eb="16">
      <t>キノウ</t>
    </rPh>
    <rPh sb="23" eb="24">
      <t>ズ</t>
    </rPh>
    <rPh sb="28" eb="30">
      <t>キノウ</t>
    </rPh>
    <rPh sb="35" eb="36">
      <t>ズ</t>
    </rPh>
    <phoneticPr fontId="1"/>
  </si>
  <si>
    <t>タスクを細分化しないと、進捗がわからない・・・</t>
    <rPh sb="4" eb="6">
      <t>サイブン</t>
    </rPh>
    <rPh sb="6" eb="7">
      <t>カ</t>
    </rPh>
    <rPh sb="12" eb="14">
      <t>シンチョク</t>
    </rPh>
    <phoneticPr fontId="1"/>
  </si>
  <si>
    <t>2024/9/22リスケ</t>
    <phoneticPr fontId="1"/>
  </si>
  <si>
    <t>画面実装準備（コンパイルエラー対応）</t>
    <rPh sb="0" eb="2">
      <t>ガメン</t>
    </rPh>
    <rPh sb="2" eb="4">
      <t>ジッソウ</t>
    </rPh>
    <rPh sb="4" eb="6">
      <t>ジュンビ</t>
    </rPh>
    <rPh sb="15" eb="17">
      <t>タイオウ</t>
    </rPh>
    <phoneticPr fontId="1"/>
  </si>
  <si>
    <t>計画リスケします。</t>
    <rPh sb="0" eb="2">
      <t>ケイカク</t>
    </rPh>
    <phoneticPr fontId="1"/>
  </si>
  <si>
    <t>休日の空いている日のみ対応で。</t>
    <rPh sb="0" eb="2">
      <t>キュウジツ</t>
    </rPh>
    <rPh sb="3" eb="4">
      <t>ア</t>
    </rPh>
    <rPh sb="8" eb="9">
      <t>ヒ</t>
    </rPh>
    <rPh sb="11" eb="13">
      <t>タイオウ</t>
    </rPh>
    <phoneticPr fontId="1"/>
  </si>
  <si>
    <t>テストケース用意</t>
    <rPh sb="6" eb="8">
      <t>ヨウイ</t>
    </rPh>
    <phoneticPr fontId="1"/>
  </si>
  <si>
    <t>現行データ移送準備・対応</t>
    <rPh sb="0" eb="2">
      <t>ゲンコウ</t>
    </rPh>
    <rPh sb="5" eb="7">
      <t>イソウ</t>
    </rPh>
    <rPh sb="7" eb="9">
      <t>ジュンビ</t>
    </rPh>
    <rPh sb="10" eb="12">
      <t>タイオウ</t>
    </rPh>
    <phoneticPr fontId="1"/>
  </si>
  <si>
    <t>動作確認</t>
    <rPh sb="0" eb="4">
      <t>ドウサカクニン</t>
    </rPh>
    <phoneticPr fontId="1"/>
  </si>
  <si>
    <t>リリース対応</t>
    <rPh sb="4" eb="6">
      <t>タイオウ</t>
    </rPh>
    <phoneticPr fontId="1"/>
  </si>
  <si>
    <t>設計と実装の対応取り</t>
    <rPh sb="0" eb="2">
      <t>セッケイ</t>
    </rPh>
    <rPh sb="3" eb="5">
      <t>ジッソウ</t>
    </rPh>
    <rPh sb="6" eb="8">
      <t>タイオウ</t>
    </rPh>
    <rPh sb="8" eb="9">
      <t>ド</t>
    </rPh>
    <phoneticPr fontId="1"/>
  </si>
  <si>
    <t>開発クローズ</t>
    <rPh sb="0" eb="2">
      <t>カイハツ</t>
    </rPh>
    <phoneticPr fontId="1"/>
  </si>
  <si>
    <t>現実的に見積もったら今年中になりました。</t>
    <rPh sb="0" eb="3">
      <t>ゲンジツテキ</t>
    </rPh>
    <rPh sb="4" eb="6">
      <t>ミツ</t>
    </rPh>
    <rPh sb="10" eb="13">
      <t>コトシジュウ</t>
    </rPh>
    <phoneticPr fontId="1"/>
  </si>
  <si>
    <t>元無職なので自由時間の見積もりがおかしかったです。</t>
    <rPh sb="0" eb="3">
      <t>モトムショク</t>
    </rPh>
    <rPh sb="6" eb="8">
      <t>ジユウ</t>
    </rPh>
    <rPh sb="8" eb="10">
      <t>ジカン</t>
    </rPh>
    <rPh sb="11" eb="13">
      <t>ミツ</t>
    </rPh>
    <phoneticPr fontId="1"/>
  </si>
  <si>
    <t>App.vue</t>
  </si>
  <si>
    <t>kftl-page.vue</t>
  </si>
  <si>
    <t>kyou-page.vue</t>
  </si>
  <si>
    <t>login-page.vue</t>
  </si>
  <si>
    <t>mi-page.vue</t>
  </si>
  <si>
    <t>rykv-page.vue</t>
  </si>
  <si>
    <t>saihate-page.vue</t>
  </si>
  <si>
    <t>set-new-password-page.vue</t>
  </si>
  <si>
    <t>shared-mi-page.vue</t>
  </si>
  <si>
    <t>add-mi-dialog.vue</t>
  </si>
  <si>
    <t>add-new-device-struct-element-dialog.vue</t>
  </si>
  <si>
    <t>add-new-foloder-dialog.vue</t>
  </si>
  <si>
    <t>add-new-kftl-template-struct-element-dialog.vue</t>
  </si>
  <si>
    <t>add-new-rep-struct-element-dialog.vue</t>
  </si>
  <si>
    <t>add-new-rep-type-struct-element-dialog.vue</t>
  </si>
  <si>
    <t>add-new-tag-struct-element-dialog.vue</t>
  </si>
  <si>
    <t>add-nlog-dialog.vue</t>
  </si>
  <si>
    <t>add-rep-dialog.vue</t>
  </si>
  <si>
    <t>add-tag-dialog.vue</t>
  </si>
  <si>
    <t>add-text-dialog.vue</t>
  </si>
  <si>
    <t>allocate-rep-dialog.vue</t>
  </si>
  <si>
    <t>application-config-dialog.vue</t>
  </si>
  <si>
    <t>confirm-delete-kyou-dialog.vue</t>
  </si>
  <si>
    <t>confirm-delete-rep-dialog.vue</t>
  </si>
  <si>
    <t>confirm-delete-share-task-list-dialog.vue</t>
  </si>
  <si>
    <t>confirm-delete-tag-dialog.vue</t>
  </si>
  <si>
    <t>confirm-delete-text-dialog.vue</t>
  </si>
  <si>
    <t>confirm-generate-tls-files-dialog.vue</t>
  </si>
  <si>
    <t>confirm-re-kyou-dialog.vue</t>
  </si>
  <si>
    <t>confirm-reset-password-dialog.vue</t>
  </si>
  <si>
    <t>create-account-dialog.vue</t>
  </si>
  <si>
    <t>decide-related-time-uploaded-file-dialog.vue</t>
  </si>
  <si>
    <t>edit-device-struct-dialog.vue</t>
  </si>
  <si>
    <t>edit-device-struct-element-dialog.vue</t>
  </si>
  <si>
    <t>edit-folder-dialog.vue</t>
  </si>
  <si>
    <t>edit-idf-kyou-dialog.vue</t>
  </si>
  <si>
    <t>edit-kftl-template-dialog.vue</t>
  </si>
  <si>
    <t>edit-kftl-template-struct-element-dialog.vue</t>
  </si>
  <si>
    <t>edit-kmemo-dialog.vue</t>
  </si>
  <si>
    <t>edit-lantana-dialog.vue</t>
  </si>
  <si>
    <t>edit-mi-dialog.vue</t>
  </si>
  <si>
    <t>edit-nlog-dialog.vue</t>
  </si>
  <si>
    <t>edit-re-kyou-dialog.vue</t>
  </si>
  <si>
    <t>edit-rep-struct-dialog.vue</t>
  </si>
  <si>
    <t>edit-rep-struct-element-dialog.vue</t>
  </si>
  <si>
    <t>edit-rep-type-dialog.vue</t>
  </si>
  <si>
    <t>edit-rep-type-struct-element-dialog.vue</t>
  </si>
  <si>
    <t>edit-tag-dialog.vue</t>
  </si>
  <si>
    <t>edit-tag-struct-dialog.vue</t>
  </si>
  <si>
    <t>edit-tag-struct-element-dialog.vue</t>
  </si>
  <si>
    <t>edit-text-dialog.vue</t>
  </si>
  <si>
    <t>edit-time-is-dialog.vue</t>
  </si>
  <si>
    <t>edit-ur-log-dialog.vue</t>
  </si>
  <si>
    <t>end-time-is-plaing-dialog.vue</t>
  </si>
  <si>
    <t>kftl-dialog.vue</t>
  </si>
  <si>
    <t>kftl-template-dialog.vue</t>
  </si>
  <si>
    <t>kyou-dialog.vue</t>
  </si>
  <si>
    <t>kyou-histories-dialog.vue</t>
  </si>
  <si>
    <t>lantana-dialog.vue</t>
  </si>
  <si>
    <t>manage-account-dialog.vue</t>
  </si>
  <si>
    <t>manage-share-task-list-dialog.vue</t>
  </si>
  <si>
    <t>new-board-name-dialog.vue</t>
  </si>
  <si>
    <t>progress-upload-file-dialog.vue</t>
  </si>
  <si>
    <t>progress-upload-gps-file-dialog.vue</t>
  </si>
  <si>
    <t>select-upload-file-target-rep-dialog.vue</t>
  </si>
  <si>
    <t>select-upload-gps-file-target-rep-dialog.vue</t>
  </si>
  <si>
    <t>server-config-dialog.vue</t>
  </si>
  <si>
    <t>share-task-list-dialog.vue</t>
  </si>
  <si>
    <t>share-task-list-link-dialog.vue</t>
  </si>
  <si>
    <t>show-password-reset-link-dialog.vue</t>
  </si>
  <si>
    <t>start-time-is-dialog.vue</t>
  </si>
  <si>
    <t>tag-histories-dialog.vue</t>
  </si>
  <si>
    <t>text-histories-dialog.vue</t>
  </si>
  <si>
    <t>upload-file-dialog.vue</t>
  </si>
  <si>
    <t>add-lantana-view.vue</t>
  </si>
  <si>
    <t>add-mi-view.vue</t>
  </si>
  <si>
    <t>add-new-device-struct-element-view.vue</t>
  </si>
  <si>
    <t>add-new-foloder-view.vue</t>
  </si>
  <si>
    <t>add-new-kftl-template-struct-element-view.vue</t>
  </si>
  <si>
    <t>add-new-rep-struct-element-view.vue</t>
  </si>
  <si>
    <t>add-new-rep-type-struct-element-view.vue</t>
  </si>
  <si>
    <t>add-new-tag-struct-element-view.vue</t>
  </si>
  <si>
    <t>add-nlog-view.vue</t>
  </si>
  <si>
    <t>add-rep-view.vue</t>
  </si>
  <si>
    <t>add-tag-view.vue</t>
  </si>
  <si>
    <t>add-text-view.vue</t>
  </si>
  <si>
    <t>aggregate-view.vue</t>
  </si>
  <si>
    <t>allocate-rep-view.vue</t>
  </si>
  <si>
    <t>application-config-struct-context-menu.vue</t>
  </si>
  <si>
    <t>application-config-view.vue</t>
  </si>
  <si>
    <t>attached-tag-context-menu.vue</t>
  </si>
  <si>
    <t>attached-tag.vue</t>
  </si>
  <si>
    <t>attached-text-context-menu.vue</t>
  </si>
  <si>
    <t>attached-text.vue</t>
  </si>
  <si>
    <t>attached-time-is-plaing.vue</t>
  </si>
  <si>
    <t>attached-timeis-plaing-context-menu.vue</t>
  </si>
  <si>
    <t>calendar-query.vue</t>
  </si>
  <si>
    <t>clear-query-button.vue</t>
  </si>
  <si>
    <t>confirm-delete-kyou-view.vue</t>
  </si>
  <si>
    <t>confirm-delete-rep-view.vue</t>
  </si>
  <si>
    <t>confirm-delete-share-task-list-view.vue</t>
  </si>
  <si>
    <t>confirm-delete-tag-view.vue</t>
  </si>
  <si>
    <t>confirm-delete-text-view.vue</t>
  </si>
  <si>
    <t>confirm-generate-tls-files-view.vue</t>
  </si>
  <si>
    <t>confirm-re-kyou-view.vue</t>
  </si>
  <si>
    <t>confirm-reset-password-view.vue</t>
  </si>
  <si>
    <t>create-account-view.vue</t>
  </si>
  <si>
    <t>decide-related-time-uploaded-file-view.vue</t>
  </si>
  <si>
    <t>device-struct-element.vue</t>
  </si>
  <si>
    <t>dnote-location-list-view.vue</t>
  </si>
  <si>
    <t>dnote-location-view.vue</t>
  </si>
  <si>
    <t>dnote-nlog-view.vue</t>
  </si>
  <si>
    <t>dnote-nlogs-list-view.vue</t>
  </si>
  <si>
    <t>dnote-people-view.vue</t>
  </si>
  <si>
    <t>dnote-peoples-list-view.vue</t>
  </si>
  <si>
    <t>dnote.vue</t>
  </si>
  <si>
    <t>edit-device-struct-element-view.vue</t>
  </si>
  <si>
    <t>edit-device-struct-view.vue</t>
  </si>
  <si>
    <t>edit-folder-view.vue</t>
  </si>
  <si>
    <t>edit-idf-kyou-view.vue</t>
  </si>
  <si>
    <t>edit-kftl-template-struct-element-view.vue</t>
  </si>
  <si>
    <t>edit-kftl-template-view.vue</t>
  </si>
  <si>
    <t>edit-kmemo-view.vue</t>
  </si>
  <si>
    <t>edit-lantana-view.vue</t>
  </si>
  <si>
    <t>edit-mi-view.vue</t>
  </si>
  <si>
    <t>edit-nlog-view.vue</t>
  </si>
  <si>
    <t>edit-re-kyou-view.vue</t>
  </si>
  <si>
    <t>edit-rep-struct-element-view.vue</t>
  </si>
  <si>
    <t>edit-rep-struct-view.vue</t>
  </si>
  <si>
    <t>edit-rep-type-struct-element-view.vue</t>
  </si>
  <si>
    <t>edit-rep-type-view.vue</t>
  </si>
  <si>
    <t>edit-tag-struct-element-view.vue</t>
  </si>
  <si>
    <t>edit-tag-struct-view.vue</t>
  </si>
  <si>
    <t>edit-tag-view.vue</t>
  </si>
  <si>
    <t>edit-text-view.vue</t>
  </si>
  <si>
    <t>edit-time-is-view.vue</t>
  </si>
  <si>
    <t>edit-ur-log-view.vue</t>
  </si>
  <si>
    <t>end-time-is-plaing-view.vue</t>
  </si>
  <si>
    <t>foldable-struct.vue</t>
  </si>
  <si>
    <t>git-commit-log-context-menu.vue</t>
  </si>
  <si>
    <t>git-commit-log-view.vue</t>
  </si>
  <si>
    <t>gps-log-map.vue</t>
  </si>
  <si>
    <t>idf-kyou-context-menu.vue</t>
  </si>
  <si>
    <t>idf-kyou-view.vue</t>
  </si>
  <si>
    <t>keyword-query.vue</t>
  </si>
  <si>
    <t>kftl-line-label.vue</t>
  </si>
  <si>
    <t>kftl-template-element.vue</t>
  </si>
  <si>
    <t>kftl-view.vue</t>
  </si>
  <si>
    <t>kmemo-context-menu.vue</t>
  </si>
  <si>
    <t>kmemo-view.vue</t>
  </si>
  <si>
    <t>kyou-count-calendar.vue</t>
  </si>
  <si>
    <t>kyou-histories-view.vue</t>
  </si>
  <si>
    <t>kyou-list-view.vue</t>
  </si>
  <si>
    <t>kyou-view.vue</t>
  </si>
  <si>
    <t>lantana-context-menu.vue</t>
  </si>
  <si>
    <t>lantana-flower.vue</t>
  </si>
  <si>
    <t>lantana-flowers-view.vue</t>
  </si>
  <si>
    <t>lantana-text-type-select-box.vue</t>
  </si>
  <si>
    <t>lantana-text-view.vue</t>
  </si>
  <si>
    <t>lantana-view.vue</t>
  </si>
  <si>
    <t>login-view.vue</t>
  </si>
  <si>
    <t>manage-account-view.vue</t>
  </si>
  <si>
    <t>manage-share-button.vue</t>
  </si>
  <si>
    <t>manage-share-task-list-view.vue</t>
  </si>
  <si>
    <t>map-query.vue</t>
  </si>
  <si>
    <t>mi-board-query.vue</t>
  </si>
  <si>
    <t>mi-board-task-list-view.vue</t>
  </si>
  <si>
    <t>mi-context-menu.vue</t>
  </si>
  <si>
    <t>mi-extruct-check-state-query.vue</t>
  </si>
  <si>
    <t>mi-keyword-query.vue</t>
  </si>
  <si>
    <t>mi-kyou-view.vue</t>
  </si>
  <si>
    <t>mi-query-editor-sidebar.vue</t>
  </si>
  <si>
    <t>mi-share-footer.vue</t>
  </si>
  <si>
    <t>mi-shared-task-view.vue</t>
  </si>
  <si>
    <t>mi-side-bar-header.vue</t>
  </si>
  <si>
    <t>mi-sort-type-query.vue</t>
  </si>
  <si>
    <t>mi-tag-query.vue</t>
  </si>
  <si>
    <t>mi-view.vue</t>
  </si>
  <si>
    <t>nlog-context-menu.vue</t>
  </si>
  <si>
    <t>nlog-view.vue</t>
  </si>
  <si>
    <t>progress-upload-file-view.vue</t>
  </si>
  <si>
    <t>progress-upload-gps-file-view.vue</t>
  </si>
  <si>
    <t>re-kyou-context-menu.vue</t>
  </si>
  <si>
    <t>re-kyou-view.vue</t>
  </si>
  <si>
    <t>rep-query.vue</t>
  </si>
  <si>
    <t>rep-struct-element.vue</t>
  </si>
  <si>
    <t>rep-type-element.vue</t>
  </si>
  <si>
    <t>rykv-query-editor-side-bar.vue</t>
  </si>
  <si>
    <t>rykv-view.vue</t>
  </si>
  <si>
    <t>search-button.vue</t>
  </si>
  <si>
    <t>select-upload-file-target-rep-view.vue</t>
  </si>
  <si>
    <t>select-upload-gps-file-target-rep-view.vue</t>
  </si>
  <si>
    <t>server-config-view.vue</t>
  </si>
  <si>
    <t>set-new-password-view.vue</t>
  </si>
  <si>
    <t>share-button.vue</t>
  </si>
  <si>
    <t>share-task-list-link-view.vue</t>
  </si>
  <si>
    <t>share-task-list-view.vue</t>
  </si>
  <si>
    <t>show-password-reset-link-view.vue</t>
  </si>
  <si>
    <t>sidebar-header.vue</t>
  </si>
  <si>
    <t>start-time-is-view.vue</t>
  </si>
  <si>
    <t>tag-histories-view.vue</t>
  </si>
  <si>
    <t>tag-query.vue</t>
  </si>
  <si>
    <t>tag-struct-element.vue</t>
  </si>
  <si>
    <t>tag-view.vue</t>
  </si>
  <si>
    <t>text-histories-view.vue</t>
  </si>
  <si>
    <t>text-view.vue</t>
  </si>
  <si>
    <t>time-is-context-menu.vue</t>
  </si>
  <si>
    <t>time-is-query.vue</t>
  </si>
  <si>
    <t>time-is-view.vue</t>
  </si>
  <si>
    <t>upload-file-view.vue</t>
  </si>
  <si>
    <t>ur-log-context-menu.vue</t>
  </si>
  <si>
    <t>ur-log-view.vue</t>
  </si>
  <si>
    <t>file-data.ts</t>
  </si>
  <si>
    <t>gkill-api-request.ts</t>
  </si>
  <si>
    <t>gkill-api-response.ts</t>
  </si>
  <si>
    <t>gkill-api.ts</t>
  </si>
  <si>
    <t>gkill-error.ts</t>
  </si>
  <si>
    <t>gkill-message.ts</t>
  </si>
  <si>
    <t>upload-file-conflict-behavior-type.ts</t>
  </si>
  <si>
    <t>PGM</t>
    <phoneticPr fontId="1"/>
  </si>
  <si>
    <t>kftl-request-base.ts</t>
  </si>
  <si>
    <t>kftl-request-map.ts</t>
  </si>
  <si>
    <t>kftl-request.ts</t>
  </si>
  <si>
    <t>kftl-statement-line-constructor-factory.ts</t>
  </si>
  <si>
    <t>kftl-statement-line-context.ts</t>
  </si>
  <si>
    <t>kftl-statement-line.ts</t>
  </si>
  <si>
    <t>kftl-statement.ts</t>
  </si>
  <si>
    <t>line-label-data.ts</t>
  </si>
  <si>
    <t>text-area-info.ts</t>
  </si>
  <si>
    <t>kftl-kmemo-request.ts</t>
  </si>
  <si>
    <t>kftl-kmemo-statement-line.ts</t>
  </si>
  <si>
    <t>kftl-lantana-mood-statement-line.ts</t>
  </si>
  <si>
    <t>kftl-lantana-request.ts</t>
  </si>
  <si>
    <t>kftl-start-lantana-statement-line.ts</t>
  </si>
  <si>
    <t>kftl-mi-board-name-statement-line.ts</t>
  </si>
  <si>
    <t>kftl-mi-estimate-end-time-statement-line.ts</t>
  </si>
  <si>
    <t>kftl-mi-estimate-start-time-statement-line.ts</t>
  </si>
  <si>
    <t>kftl-mi-limit-time-statement-line.ts</t>
  </si>
  <si>
    <t>kftl-mi-request.ts</t>
  </si>
  <si>
    <t>kftl-mi-title-statement-line.ts</t>
  </si>
  <si>
    <t>kftl-start-mi-statement-line.ts</t>
  </si>
  <si>
    <t>kftl-nlog-amount-statement-line.ts</t>
  </si>
  <si>
    <t>kftl-nlog-request.ts</t>
  </si>
  <si>
    <t>kftl-nlog-shop-name-statement-line.ts</t>
  </si>
  <si>
    <t>kftl-nlog-title-statement-line.ts</t>
  </si>
  <si>
    <t>kftl-start-nlog-statement-line.ts</t>
  </si>
  <si>
    <t>kftl-none-statement-line.ts</t>
  </si>
  <si>
    <t>kftl-prototype-request.ts</t>
  </si>
  <si>
    <t>kftl-related-time-statement-line.ts</t>
  </si>
  <si>
    <t>kftl-split-and-next-second-statement-line.ts</t>
  </si>
  <si>
    <t>kftl-split-statement-line.ts</t>
  </si>
  <si>
    <t>kftl-tag-statement-line.ts</t>
  </si>
  <si>
    <t>kftl-end-text-statement-line.ts</t>
  </si>
  <si>
    <t>kftl-start-text-statement-line.ts</t>
  </si>
  <si>
    <t>kftl-text-statement-line.ts</t>
  </si>
  <si>
    <t>kftl-start-time-is-statement-line.ts</t>
  </si>
  <si>
    <t>kftl-time-is-end-time-statement-line.ts</t>
  </si>
  <si>
    <t>kftl-time-is-request.ts</t>
  </si>
  <si>
    <t>kftl-time-is-start-time-statement-line.ts</t>
  </si>
  <si>
    <t>kftl-time-is-title-statement-line.ts</t>
  </si>
  <si>
    <t>kftl-start-time-is-end-statement-line.ts</t>
  </si>
  <si>
    <t>kftl-time-is-end-by-tag-request.ts</t>
  </si>
  <si>
    <t>kftl-time-is-end-by-title-request.ts</t>
  </si>
  <si>
    <t>kftl-time-is-end-title-statement-line.ts</t>
  </si>
  <si>
    <t>kftl-start-time-is-end-if-exist-statement-line.ts</t>
  </si>
  <si>
    <t>kftl-time-is-end-if-exist-title-statement-line.ts</t>
  </si>
  <si>
    <t>kftl-start-time-is-end-by-tag-statement-line.ts</t>
  </si>
  <si>
    <t>kftl-time-is-end-by-tag-tag-name-statement-line.ts</t>
  </si>
  <si>
    <t>kftl-start-time-is-end-by-tag-if-exist-statement-line.ts</t>
  </si>
  <si>
    <t>kftl-time-is-end-by-tag-if-exist-tag-name-statement-line.ts</t>
  </si>
  <si>
    <t>kftl-start-time-is-start-statement-line.ts</t>
  </si>
  <si>
    <t>kftl-time-is-start-request.ts</t>
  </si>
  <si>
    <t>kftl-time-is-start-title-statement-line.ts</t>
  </si>
  <si>
    <t>kftl-start-ur-log-statement-line.ts</t>
  </si>
  <si>
    <t>kftlur-log-request.ts</t>
  </si>
  <si>
    <t>kftlur-log-title-statement-line.ts</t>
  </si>
  <si>
    <t>kftlur-log-url-statement-line.ts</t>
  </si>
  <si>
    <t>画面</t>
    <rPh sb="0" eb="2">
      <t>ガメン</t>
    </rPh>
    <phoneticPr fontId="1"/>
  </si>
  <si>
    <t>分類</t>
    <rPh sb="0" eb="2">
      <t>ブンルイ</t>
    </rPh>
    <phoneticPr fontId="1"/>
  </si>
  <si>
    <t>ファイル名</t>
    <rPh sb="4" eb="5">
      <t>メイ</t>
    </rPh>
    <phoneticPr fontId="1"/>
  </si>
  <si>
    <t>プログラム実装進捗</t>
    <rPh sb="5" eb="7">
      <t>ジッソウ</t>
    </rPh>
    <rPh sb="7" eb="9">
      <t>シンチョク</t>
    </rPh>
    <phoneticPr fontId="1"/>
  </si>
  <si>
    <t>完了日時</t>
    <rPh sb="0" eb="2">
      <t>カンリョウ</t>
    </rPh>
    <rPh sb="2" eb="4">
      <t>ニチジ</t>
    </rPh>
    <phoneticPr fontId="1"/>
  </si>
  <si>
    <t>昨日はログイン画面を</t>
    <rPh sb="0" eb="2">
      <t>キノウ</t>
    </rPh>
    <rPh sb="7" eb="9">
      <t>ガメン</t>
    </rPh>
    <phoneticPr fontId="1"/>
  </si>
  <si>
    <t>今日はattachedTag関連画面を実装しました。</t>
    <rPh sb="0" eb="2">
      <t>キョウ</t>
    </rPh>
    <rPh sb="14" eb="16">
      <t>カンレン</t>
    </rPh>
    <rPh sb="16" eb="18">
      <t>ガメン</t>
    </rPh>
    <rPh sb="19" eb="21">
      <t>ジッソウ</t>
    </rPh>
    <phoneticPr fontId="1"/>
  </si>
  <si>
    <t>Kyou画面系から埋めていきます。</t>
    <rPh sb="4" eb="6">
      <t>ガメン</t>
    </rPh>
    <rPh sb="6" eb="7">
      <t>ケイ</t>
    </rPh>
    <rPh sb="9" eb="10">
      <t>ウ</t>
    </rPh>
    <phoneticPr fontId="1"/>
  </si>
  <si>
    <t>あと、実装進捗シートを追加しました。</t>
    <rPh sb="3" eb="5">
      <t>ジッソウ</t>
    </rPh>
    <rPh sb="5" eb="7">
      <t>シンチョク</t>
    </rPh>
    <rPh sb="11" eb="13">
      <t>ツイカ</t>
    </rPh>
    <phoneticPr fontId="1"/>
  </si>
  <si>
    <t>attachedTimeis関連片付けました。</t>
    <rPh sb="14" eb="16">
      <t>カンレン</t>
    </rPh>
    <rPh sb="16" eb="18">
      <t>カタヅ</t>
    </rPh>
    <phoneticPr fontId="1"/>
  </si>
  <si>
    <t>TimeIs関連のView実装完了しました</t>
    <rPh sb="6" eb="8">
      <t>カンレン</t>
    </rPh>
    <rPh sb="13" eb="15">
      <t>ジッソウ</t>
    </rPh>
    <rPh sb="15" eb="17">
      <t>カンリョウ</t>
    </rPh>
    <phoneticPr fontId="1"/>
  </si>
  <si>
    <t>Kmemo表示関連画面実装完了</t>
    <rPh sb="5" eb="7">
      <t>ヒョウジ</t>
    </rPh>
    <rPh sb="7" eb="9">
      <t>カンレン</t>
    </rPh>
    <rPh sb="9" eb="11">
      <t>ガメン</t>
    </rPh>
    <rPh sb="11" eb="13">
      <t>ジッソウ</t>
    </rPh>
    <rPh sb="13" eb="15">
      <t>カンリョウ</t>
    </rPh>
    <phoneticPr fontId="1"/>
  </si>
  <si>
    <t>Mi表示関連画面実装完了</t>
    <rPh sb="2" eb="4">
      <t>ヒョウジ</t>
    </rPh>
    <rPh sb="4" eb="6">
      <t>カンレン</t>
    </rPh>
    <rPh sb="6" eb="8">
      <t>ガメン</t>
    </rPh>
    <rPh sb="8" eb="10">
      <t>ジッソウ</t>
    </rPh>
    <rPh sb="10" eb="12">
      <t>カンリョウ</t>
    </rPh>
    <phoneticPr fontId="1"/>
  </si>
  <si>
    <t>URLog関連画面実装完了</t>
    <rPh sb="5" eb="7">
      <t>カンレン</t>
    </rPh>
    <rPh sb="7" eb="9">
      <t>ガメン</t>
    </rPh>
    <rPh sb="9" eb="11">
      <t>ジッソウ</t>
    </rPh>
    <rPh sb="11" eb="13">
      <t>カンリョウ</t>
    </rPh>
    <phoneticPr fontId="1"/>
  </si>
  <si>
    <t>Nlog関連画面実装完了</t>
    <rPh sb="4" eb="6">
      <t>カンレン</t>
    </rPh>
    <rPh sb="6" eb="8">
      <t>ガメン</t>
    </rPh>
    <rPh sb="8" eb="10">
      <t>ジッソウ</t>
    </rPh>
    <rPh sb="10" eb="12">
      <t>カンリョウ</t>
    </rPh>
    <phoneticPr fontId="1"/>
  </si>
  <si>
    <t>Lantana関連画面実装完了</t>
    <rPh sb="7" eb="9">
      <t>カンレン</t>
    </rPh>
    <rPh sb="9" eb="11">
      <t>ガメン</t>
    </rPh>
    <rPh sb="11" eb="13">
      <t>ジッソウ</t>
    </rPh>
    <rPh sb="13" eb="15">
      <t>カンリョウ</t>
    </rPh>
    <phoneticPr fontId="1"/>
  </si>
  <si>
    <t>ReKyou, GitCommitLog画面関連も実装完了しました。</t>
    <rPh sb="20" eb="22">
      <t>ガメン</t>
    </rPh>
    <rPh sb="22" eb="24">
      <t>カンレン</t>
    </rPh>
    <rPh sb="25" eb="27">
      <t>ジッソウ</t>
    </rPh>
    <rPh sb="27" eb="29">
      <t>カンリョウ</t>
    </rPh>
    <phoneticPr fontId="1"/>
  </si>
  <si>
    <t>Kyou表示関連は全件完了しました。</t>
    <rPh sb="4" eb="6">
      <t>ヒョウジ</t>
    </rPh>
    <rPh sb="6" eb="8">
      <t>カンレン</t>
    </rPh>
    <rPh sb="9" eb="11">
      <t>ゼンケン</t>
    </rPh>
    <rPh sb="11" eb="13">
      <t>カンリョウ</t>
    </rPh>
    <phoneticPr fontId="1"/>
  </si>
  <si>
    <t>あとは各画面の実装です。</t>
    <rPh sb="3" eb="4">
      <t>カク</t>
    </rPh>
    <rPh sb="4" eb="6">
      <t>ガメン</t>
    </rPh>
    <rPh sb="7" eb="9">
      <t>ジッソウ</t>
    </rPh>
    <phoneticPr fontId="1"/>
  </si>
  <si>
    <t>・KFTLプログラム実装</t>
    <rPh sb="10" eb="12">
      <t>ジッソウ</t>
    </rPh>
    <phoneticPr fontId="1"/>
  </si>
  <si>
    <t>・各画面実装</t>
    <rPh sb="1" eb="4">
      <t>カクガメン</t>
    </rPh>
    <rPh sb="4" eb="6">
      <t>ジッソウ</t>
    </rPh>
    <phoneticPr fontId="1"/>
  </si>
  <si>
    <t>　kftl</t>
    <phoneticPr fontId="1"/>
  </si>
  <si>
    <t>　kyou</t>
    <phoneticPr fontId="1"/>
  </si>
  <si>
    <t>　login</t>
    <phoneticPr fontId="1"/>
  </si>
  <si>
    <t>　mi</t>
    <phoneticPr fontId="1"/>
  </si>
  <si>
    <t>　rykv</t>
    <phoneticPr fontId="1"/>
  </si>
  <si>
    <t>　saihate</t>
    <phoneticPr fontId="1"/>
  </si>
  <si>
    <t>　set-new-password</t>
    <phoneticPr fontId="1"/>
  </si>
  <si>
    <t>　shared-mi</t>
    <phoneticPr fontId="1"/>
  </si>
  <si>
    <t>およそ完了（URLからID取得、設定ページがまだ）</t>
    <rPh sb="3" eb="5">
      <t>カンリョウ</t>
    </rPh>
    <rPh sb="13" eb="15">
      <t>シュトク</t>
    </rPh>
    <rPh sb="16" eb="18">
      <t>セッテイ</t>
    </rPh>
    <phoneticPr fontId="1"/>
  </si>
  <si>
    <t>未着</t>
    <rPh sb="0" eb="2">
      <t>ミチャク</t>
    </rPh>
    <phoneticPr fontId="1"/>
  </si>
  <si>
    <t>・Kyou追加ダイアログ実装</t>
    <rPh sb="5" eb="7">
      <t>ツイカ</t>
    </rPh>
    <rPh sb="12" eb="14">
      <t>ジッソウ</t>
    </rPh>
    <phoneticPr fontId="1"/>
  </si>
  <si>
    <t>　全部未着</t>
    <rPh sb="1" eb="3">
      <t>ゼンブ</t>
    </rPh>
    <rPh sb="3" eb="5">
      <t>ミチャク</t>
    </rPh>
    <phoneticPr fontId="1"/>
  </si>
  <si>
    <t>・設定画面関連実装</t>
    <rPh sb="1" eb="5">
      <t>セッテイガメン</t>
    </rPh>
    <rPh sb="5" eb="7">
      <t>カンレン</t>
    </rPh>
    <rPh sb="7" eb="9">
      <t>ジッソウ</t>
    </rPh>
    <phoneticPr fontId="1"/>
  </si>
  <si>
    <t>・管理画面実装</t>
    <rPh sb="1" eb="5">
      <t>カンリガメン</t>
    </rPh>
    <rPh sb="5" eb="7">
      <t>ジッソウ</t>
    </rPh>
    <phoneticPr fontId="1"/>
  </si>
  <si>
    <t>設定画面と管理画面、製造つまらなさそうなので着手最後になりそうです。</t>
    <rPh sb="0" eb="4">
      <t>セッテイガメン</t>
    </rPh>
    <rPh sb="5" eb="9">
      <t>カンリガメン</t>
    </rPh>
    <rPh sb="10" eb="12">
      <t>セイゾウ</t>
    </rPh>
    <rPh sb="22" eb="24">
      <t>チャクシュ</t>
    </rPh>
    <rPh sb="24" eb="26">
      <t>サイゴ</t>
    </rPh>
    <phoneticPr fontId="1"/>
  </si>
  <si>
    <t>リリースが来年にはみ出そうです（プライベートの予定を考慮）</t>
    <rPh sb="5" eb="7">
      <t>ライネン</t>
    </rPh>
    <rPh sb="10" eb="11">
      <t>デ</t>
    </rPh>
    <rPh sb="23" eb="25">
      <t>ヨテイ</t>
    </rPh>
    <rPh sb="26" eb="28">
      <t>コウリョ</t>
    </rPh>
    <phoneticPr fontId="1"/>
  </si>
  <si>
    <t>ちゃんとテストと整備を完了してからリリースしたいので</t>
    <rPh sb="8" eb="10">
      <t>セイビ</t>
    </rPh>
    <rPh sb="11" eb="13">
      <t>カンリョウ</t>
    </rPh>
    <phoneticPr fontId="1"/>
  </si>
  <si>
    <t>時間やば、しごといきます。</t>
    <rPh sb="0" eb="2">
      <t>ジカン</t>
    </rPh>
    <phoneticPr fontId="1"/>
  </si>
  <si>
    <t>rykvのSidebarQuery系コンポーネント完成しました。</t>
    <rPh sb="17" eb="18">
      <t>ケイ</t>
    </rPh>
    <rPh sb="25" eb="27">
      <t>カンセイ</t>
    </rPh>
    <phoneticPr fontId="1"/>
  </si>
  <si>
    <t>今後のフローについては</t>
    <rPh sb="0" eb="2">
      <t>コンゴ</t>
    </rPh>
    <phoneticPr fontId="1"/>
  </si>
  <si>
    <t>設定画面関連実装</t>
    <rPh sb="0" eb="4">
      <t>セッテイガメン</t>
    </rPh>
    <rPh sb="4" eb="6">
      <t>カンレン</t>
    </rPh>
    <rPh sb="6" eb="8">
      <t>ジッソウ</t>
    </rPh>
    <phoneticPr fontId="1"/>
  </si>
  <si>
    <t>管理画面関連実装</t>
    <rPh sb="0" eb="4">
      <t>カンリガメン</t>
    </rPh>
    <rPh sb="4" eb="6">
      <t>カンレン</t>
    </rPh>
    <rPh sb="6" eb="8">
      <t>ジッソウ</t>
    </rPh>
    <phoneticPr fontId="1"/>
  </si>
  <si>
    <t>まで一旦やってほしいです。</t>
    <rPh sb="2" eb="4">
      <t>イッタン</t>
    </rPh>
    <phoneticPr fontId="1"/>
  </si>
  <si>
    <t>データをDBにいれるところ、DBから出して表示するところの動作確認がしたいためです。</t>
    <rPh sb="18" eb="19">
      <t>ダ</t>
    </rPh>
    <rPh sb="21" eb="23">
      <t>ヒョウジ</t>
    </rPh>
    <rPh sb="29" eb="31">
      <t>ドウサ</t>
    </rPh>
    <rPh sb="31" eb="33">
      <t>カクニン</t>
    </rPh>
    <phoneticPr fontId="1"/>
  </si>
  <si>
    <t>miとかlantanaとかはあとからでいいと思います。</t>
    <rPh sb="22" eb="23">
      <t>オモ</t>
    </rPh>
    <phoneticPr fontId="1"/>
  </si>
  <si>
    <t>情報登録系ダイアログ実装</t>
    <rPh sb="0" eb="2">
      <t>ジョウホウ</t>
    </rPh>
    <rPh sb="2" eb="4">
      <t>トウロク</t>
    </rPh>
    <rPh sb="4" eb="5">
      <t>ケイ</t>
    </rPh>
    <rPh sb="10" eb="12">
      <t>ジッソウ</t>
    </rPh>
    <phoneticPr fontId="1"/>
  </si>
  <si>
    <t>kftl画面実装</t>
    <rPh sb="4" eb="6">
      <t>ガメン</t>
    </rPh>
    <rPh sb="6" eb="8">
      <t>ジッソウ</t>
    </rPh>
    <phoneticPr fontId="1"/>
  </si>
  <si>
    <t>スケジュールはどうしましょうか</t>
    <phoneticPr fontId="1"/>
  </si>
  <si>
    <t>年内にテスト前までたどり着ければいいかなぐらいに思っています。</t>
    <rPh sb="0" eb="2">
      <t>ネンナイ</t>
    </rPh>
    <rPh sb="6" eb="7">
      <t>マエ</t>
    </rPh>
    <rPh sb="12" eb="13">
      <t>ツ</t>
    </rPh>
    <rPh sb="24" eb="25">
      <t>オモ</t>
    </rPh>
    <phoneticPr fontId="1"/>
  </si>
  <si>
    <t>早起きして実装、早起きして実装です！</t>
    <rPh sb="0" eb="2">
      <t>ハヤオ</t>
    </rPh>
    <rPh sb="5" eb="7">
      <t>ジッソウ</t>
    </rPh>
    <rPh sb="8" eb="10">
      <t>ハヤオ</t>
    </rPh>
    <rPh sb="13" eb="15">
      <t>ジッソウ</t>
    </rPh>
    <phoneticPr fontId="1"/>
  </si>
  <si>
    <t>設定画面、管理画面作るのが億劫です</t>
    <rPh sb="0" eb="4">
      <t>セッテイガメン</t>
    </rPh>
    <rPh sb="5" eb="9">
      <t>カンリガメン</t>
    </rPh>
    <rPh sb="9" eb="10">
      <t>ツク</t>
    </rPh>
    <rPh sb="13" eb="15">
      <t>オックウ</t>
    </rPh>
    <phoneticPr fontId="1"/>
  </si>
  <si>
    <t>kftlのプログラム対応からやります。</t>
    <rPh sb="10" eb="12">
      <t>タイオウ</t>
    </rPh>
    <phoneticPr fontId="1"/>
  </si>
  <si>
    <t>KFTL実装完了しました。</t>
    <rPh sb="4" eb="6">
      <t>ジッソウ</t>
    </rPh>
    <rPh sb="6" eb="8">
      <t>カンリョウ</t>
    </rPh>
    <phoneticPr fontId="1"/>
  </si>
  <si>
    <t>設定画面のTagStruct編集を実装しようとしていますが、設計詰めてないです。</t>
    <rPh sb="0" eb="4">
      <t>セッテイガメン</t>
    </rPh>
    <rPh sb="14" eb="16">
      <t>ヘンシュウ</t>
    </rPh>
    <rPh sb="17" eb="19">
      <t>ジッソウ</t>
    </rPh>
    <rPh sb="30" eb="32">
      <t>セッケイ</t>
    </rPh>
    <rPh sb="32" eb="33">
      <t>ツ</t>
    </rPh>
    <phoneticPr fontId="1"/>
  </si>
  <si>
    <t>FoldableStructにドラッグ&amp;ドロップ機能追加して編集可能にします。</t>
    <rPh sb="24" eb="26">
      <t>キノウ</t>
    </rPh>
    <rPh sb="26" eb="28">
      <t>ツイカ</t>
    </rPh>
    <rPh sb="30" eb="32">
      <t>ヘンシュウ</t>
    </rPh>
    <rPh sb="32" eb="34">
      <t>カノウ</t>
    </rPh>
    <phoneticPr fontId="1"/>
  </si>
  <si>
    <t>Editableであればドラッグとドロップ可能</t>
    <rPh sb="21" eb="23">
      <t>カノウ</t>
    </rPh>
    <phoneticPr fontId="1"/>
  </si>
  <si>
    <t>フォルダでなければ、上にドロップされたら上に移動。下にドロップされたら下に移動。そして元のやつを消す</t>
    <rPh sb="10" eb="11">
      <t>ウエ</t>
    </rPh>
    <rPh sb="20" eb="21">
      <t>ウエ</t>
    </rPh>
    <rPh sb="22" eb="24">
      <t>イドウ</t>
    </rPh>
    <rPh sb="25" eb="26">
      <t>シタ</t>
    </rPh>
    <rPh sb="35" eb="36">
      <t>シタ</t>
    </rPh>
    <rPh sb="37" eb="39">
      <t>イドウ</t>
    </rPh>
    <rPh sb="43" eb="44">
      <t>モト</t>
    </rPh>
    <rPh sb="48" eb="49">
      <t>ケ</t>
    </rPh>
    <phoneticPr fontId="1"/>
  </si>
  <si>
    <t>フォルダであれば、中央二ドロップされたらフォルダ内に移動、上にドロップされたら上に移動。下にドロップされたら下に移動。そして元のやつを消す</t>
    <rPh sb="9" eb="11">
      <t>チュウオウ</t>
    </rPh>
    <rPh sb="11" eb="12">
      <t>ニ</t>
    </rPh>
    <rPh sb="24" eb="25">
      <t>ナイ</t>
    </rPh>
    <rPh sb="26" eb="28">
      <t>イドウ</t>
    </rPh>
    <rPh sb="29" eb="30">
      <t>ウエ</t>
    </rPh>
    <rPh sb="39" eb="40">
      <t>ウエ</t>
    </rPh>
    <rPh sb="41" eb="43">
      <t>イドウ</t>
    </rPh>
    <rPh sb="44" eb="45">
      <t>シタ</t>
    </rPh>
    <rPh sb="54" eb="55">
      <t>シタ</t>
    </rPh>
    <rPh sb="56" eb="58">
      <t>イドウ</t>
    </rPh>
    <rPh sb="62" eb="63">
      <t>モト</t>
    </rPh>
    <rPh sb="67" eb="68">
      <t>ケ</t>
    </rPh>
    <phoneticPr fontId="1"/>
  </si>
  <si>
    <t>最近は仕事が定時で終わります。</t>
    <rPh sb="0" eb="2">
      <t>サイキン</t>
    </rPh>
    <rPh sb="3" eb="5">
      <t>シゴト</t>
    </rPh>
    <rPh sb="6" eb="8">
      <t>テイジ</t>
    </rPh>
    <rPh sb="9" eb="10">
      <t>オ</t>
    </rPh>
    <phoneticPr fontId="1"/>
  </si>
  <si>
    <t>年末までは何も起きないことを期待しつつ、リスケします。</t>
    <rPh sb="0" eb="2">
      <t>ネンマツ</t>
    </rPh>
    <rPh sb="5" eb="6">
      <t>ナニ</t>
    </rPh>
    <rPh sb="7" eb="8">
      <t>オ</t>
    </rPh>
    <rPh sb="14" eb="16">
      <t>キタイ</t>
    </rPh>
    <phoneticPr fontId="1"/>
  </si>
  <si>
    <t>すでにテストフェーズに入っている予定でしたが、</t>
    <rPh sb="11" eb="12">
      <t>ハイ</t>
    </rPh>
    <rPh sb="16" eb="18">
      <t>ヨテイ</t>
    </rPh>
    <phoneticPr fontId="1"/>
  </si>
  <si>
    <t>実装が間に合っていません。</t>
    <rPh sb="0" eb="2">
      <t>ジッソウ</t>
    </rPh>
    <rPh sb="3" eb="4">
      <t>マ</t>
    </rPh>
    <rPh sb="5" eb="6">
      <t>ア</t>
    </rPh>
    <phoneticPr fontId="1"/>
  </si>
  <si>
    <t>ウォータフォールで進行してきましたが、一旦動作確認ステップを挟もうと思います。</t>
    <rPh sb="9" eb="11">
      <t>シンコウ</t>
    </rPh>
    <rPh sb="19" eb="21">
      <t>イッタン</t>
    </rPh>
    <rPh sb="21" eb="25">
      <t>ドウサカクニン</t>
    </rPh>
    <rPh sb="30" eb="31">
      <t>ハサ</t>
    </rPh>
    <rPh sb="34" eb="35">
      <t>オモ</t>
    </rPh>
    <phoneticPr fontId="1"/>
  </si>
  <si>
    <t>・rykv</t>
    <phoneticPr fontId="1"/>
  </si>
  <si>
    <t>・kftl</t>
    <phoneticPr fontId="1"/>
  </si>
  <si>
    <t>・設定画面</t>
    <phoneticPr fontId="1"/>
  </si>
  <si>
    <t>・サーバコンフィグ画面</t>
    <phoneticPr fontId="1"/>
  </si>
  <si>
    <t>上記実装完了したら、基本機能が想定通り動くかの確認を入れます。</t>
    <rPh sb="0" eb="2">
      <t>ジョウキ</t>
    </rPh>
    <rPh sb="2" eb="4">
      <t>ジッソウ</t>
    </rPh>
    <rPh sb="4" eb="6">
      <t>カンリョウ</t>
    </rPh>
    <rPh sb="10" eb="14">
      <t>キホンキノウ</t>
    </rPh>
    <rPh sb="15" eb="18">
      <t>ソウテイドオ</t>
    </rPh>
    <rPh sb="19" eb="20">
      <t>ウゴ</t>
    </rPh>
    <rPh sb="23" eb="25">
      <t>カクニン</t>
    </rPh>
    <rPh sb="26" eb="27">
      <t>イ</t>
    </rPh>
    <phoneticPr fontId="1"/>
  </si>
  <si>
    <t>miは後回しってことです。</t>
    <rPh sb="3" eb="5">
      <t>アトマワ</t>
    </rPh>
    <phoneticPr fontId="1"/>
  </si>
  <si>
    <t>動作確認なのでテストケースとかは用意しません。</t>
    <rPh sb="0" eb="4">
      <t>ドウサカクニン</t>
    </rPh>
    <rPh sb="16" eb="18">
      <t>ヨウイ</t>
    </rPh>
    <phoneticPr fontId="1"/>
  </si>
  <si>
    <t>動確までのタスクと工数</t>
    <rPh sb="0" eb="2">
      <t>ドウカク</t>
    </rPh>
    <rPh sb="9" eb="11">
      <t>コウスウ</t>
    </rPh>
    <phoneticPr fontId="1"/>
  </si>
  <si>
    <t>Rep構造</t>
    <rPh sb="3" eb="5">
      <t>コウゾウ</t>
    </rPh>
    <phoneticPr fontId="1"/>
  </si>
  <si>
    <t>Device構造</t>
    <rPh sb="6" eb="8">
      <t>コウゾウ</t>
    </rPh>
    <phoneticPr fontId="1"/>
  </si>
  <si>
    <t>RepType構造</t>
    <rPh sb="7" eb="9">
      <t>コウゾウ</t>
    </rPh>
    <phoneticPr fontId="1"/>
  </si>
  <si>
    <t>KFTLテンプレート構造</t>
    <rPh sb="10" eb="12">
      <t>コウゾウ</t>
    </rPh>
    <phoneticPr fontId="1"/>
  </si>
  <si>
    <t>見積工数（h）</t>
    <rPh sb="0" eb="2">
      <t>ミツ</t>
    </rPh>
    <rPh sb="2" eb="4">
      <t>コウスウ</t>
    </rPh>
    <phoneticPr fontId="1"/>
  </si>
  <si>
    <t>サーバ設定画面</t>
    <rPh sb="3" eb="7">
      <t>セッテイガメン</t>
    </rPh>
    <phoneticPr fontId="1"/>
  </si>
  <si>
    <t>アカウント管理画面</t>
    <rPh sb="5" eb="9">
      <t>カンリガメン</t>
    </rPh>
    <phoneticPr fontId="1"/>
  </si>
  <si>
    <t>TLSファイル生成画面</t>
    <rPh sb="7" eb="9">
      <t>セイセイ</t>
    </rPh>
    <rPh sb="9" eb="11">
      <t>ガメン</t>
    </rPh>
    <phoneticPr fontId="1"/>
  </si>
  <si>
    <t>パスワードリセット画面</t>
    <rPh sb="9" eb="11">
      <t>ガメン</t>
    </rPh>
    <phoneticPr fontId="1"/>
  </si>
  <si>
    <t>パスワードリセットURL画面</t>
    <rPh sb="12" eb="14">
      <t>ガメン</t>
    </rPh>
    <phoneticPr fontId="1"/>
  </si>
  <si>
    <t>アカウント作成画面</t>
    <rPh sb="5" eb="7">
      <t>サクセイ</t>
    </rPh>
    <rPh sb="7" eb="9">
      <t>ガメン</t>
    </rPh>
    <phoneticPr fontId="1"/>
  </si>
  <si>
    <t>Rep割当管理画面</t>
    <rPh sb="3" eb="5">
      <t>ワリアテ</t>
    </rPh>
    <rPh sb="5" eb="9">
      <t>カンリガメン</t>
    </rPh>
    <phoneticPr fontId="1"/>
  </si>
  <si>
    <t>Rep追加ダイアログ</t>
    <rPh sb="3" eb="5">
      <t>ツイカ</t>
    </rPh>
    <phoneticPr fontId="1"/>
  </si>
  <si>
    <t>Rep削除確認ダイアログ</t>
    <rPh sb="3" eb="5">
      <t>サクジョ</t>
    </rPh>
    <rPh sb="5" eb="7">
      <t>カクニン</t>
    </rPh>
    <phoneticPr fontId="1"/>
  </si>
  <si>
    <t>完了、エラーはメッセージでユーザ通知すればOKか</t>
    <rPh sb="0" eb="2">
      <t>カンリョウ</t>
    </rPh>
    <rPh sb="16" eb="18">
      <t>ツウチ</t>
    </rPh>
    <phoneticPr fontId="1"/>
  </si>
  <si>
    <t>デフォルトのRepを作成する処理は一旦後回しに</t>
    <rPh sb="10" eb="12">
      <t>サクセイ</t>
    </rPh>
    <rPh sb="14" eb="16">
      <t>ショリ</t>
    </rPh>
    <rPh sb="17" eb="19">
      <t>イッタン</t>
    </rPh>
    <rPh sb="19" eb="21">
      <t>アトマワ</t>
    </rPh>
    <phoneticPr fontId="1"/>
  </si>
  <si>
    <t>kftlダイアログ・画面</t>
    <rPh sb="10" eb="12">
      <t>ガメン</t>
    </rPh>
    <phoneticPr fontId="1"/>
  </si>
  <si>
    <t>kmemo追加ダイアログ</t>
    <rPh sb="5" eb="7">
      <t>ツイカ</t>
    </rPh>
    <phoneticPr fontId="1"/>
  </si>
  <si>
    <t>urlog追加ダイアログ</t>
    <rPh sb="5" eb="7">
      <t>ツイカ</t>
    </rPh>
    <phoneticPr fontId="1"/>
  </si>
  <si>
    <t>mi追加ダイアログ</t>
    <rPh sb="2" eb="4">
      <t>ツイカ</t>
    </rPh>
    <phoneticPr fontId="1"/>
  </si>
  <si>
    <t>lantana追加ダイアログ</t>
    <rPh sb="7" eb="9">
      <t>ツイカ</t>
    </rPh>
    <phoneticPr fontId="1"/>
  </si>
  <si>
    <t>timeis追加ダイアログ</t>
    <rPh sb="6" eb="8">
      <t>ツイカ</t>
    </rPh>
    <phoneticPr fontId="1"/>
  </si>
  <si>
    <t>nlog追加ダイアログ</t>
    <rPh sb="4" eb="6">
      <t>ツイカ</t>
    </rPh>
    <phoneticPr fontId="1"/>
  </si>
  <si>
    <t>残</t>
    <rPh sb="0" eb="1">
      <t>ザン</t>
    </rPh>
    <phoneticPr fontId="1"/>
  </si>
  <si>
    <t>mkfl画面、不要説を推しています。</t>
    <rPh sb="4" eb="6">
      <t>ガメン</t>
    </rPh>
    <rPh sb="7" eb="10">
      <t>フヨウセツ</t>
    </rPh>
    <rPh sb="11" eb="12">
      <t>オ</t>
    </rPh>
    <phoneticPr fontId="1"/>
  </si>
  <si>
    <t>スマホで使うときに、timeisの部分がキーボードに隠されて手間が増えます。</t>
    <rPh sb="4" eb="5">
      <t>ツカ</t>
    </rPh>
    <rPh sb="17" eb="19">
      <t>ブブン</t>
    </rPh>
    <rPh sb="26" eb="27">
      <t>カク</t>
    </rPh>
    <rPh sb="30" eb="32">
      <t>テマ</t>
    </rPh>
    <rPh sb="33" eb="34">
      <t>フ</t>
    </rPh>
    <phoneticPr fontId="1"/>
  </si>
  <si>
    <t>最初からkftlとtimeisの2画面あったほうがいいです。ボリュームキーは2つあるので。</t>
    <rPh sb="0" eb="2">
      <t>サイショ</t>
    </rPh>
    <rPh sb="17" eb="19">
      <t>ガメン</t>
    </rPh>
    <phoneticPr fontId="1"/>
  </si>
  <si>
    <t>合計工数</t>
    <rPh sb="0" eb="2">
      <t>ゴウケイ</t>
    </rPh>
    <rPh sb="2" eb="4">
      <t>コウスウ</t>
    </rPh>
    <phoneticPr fontId="1"/>
  </si>
  <si>
    <t>timeis画面</t>
    <rPh sb="6" eb="8">
      <t>ガメン</t>
    </rPh>
    <phoneticPr fontId="1"/>
  </si>
  <si>
    <t>mi画面</t>
    <rPh sb="2" eb="4">
      <t>ガメン</t>
    </rPh>
    <phoneticPr fontId="1"/>
  </si>
  <si>
    <t>dnote機能</t>
    <rPh sb="5" eb="7">
      <t>キノウ</t>
    </rPh>
    <phoneticPr fontId="1"/>
  </si>
  <si>
    <t>rykv集計機能</t>
    <rPh sb="4" eb="6">
      <t>シュウケイ</t>
    </rPh>
    <rPh sb="6" eb="8">
      <t>キノウ</t>
    </rPh>
    <phoneticPr fontId="1"/>
  </si>
  <si>
    <t>↑とまとめる？</t>
    <phoneticPr fontId="1"/>
  </si>
  <si>
    <t>↓とまとめる？</t>
    <phoneticPr fontId="1"/>
  </si>
  <si>
    <t>さいはて画面</t>
    <rPh sb="4" eb="6">
      <t>ガメン</t>
    </rPh>
    <phoneticPr fontId="1"/>
  </si>
  <si>
    <t>パスワード再設定画面</t>
    <rPh sb="5" eb="10">
      <t>サイセッテイガメン</t>
    </rPh>
    <phoneticPr fontId="1"/>
  </si>
  <si>
    <t>ファイルアップロード画面</t>
    <rPh sb="10" eb="12">
      <t>ガメン</t>
    </rPh>
    <phoneticPr fontId="1"/>
  </si>
  <si>
    <t>GPSLogファイルアップロード画面</t>
    <rPh sb="16" eb="18">
      <t>ガメン</t>
    </rPh>
    <phoneticPr fontId="1"/>
  </si>
  <si>
    <t>ファイルアップロード後関連日時編集画面</t>
    <rPh sb="10" eb="11">
      <t>ゴ</t>
    </rPh>
    <rPh sb="11" eb="13">
      <t>カンレン</t>
    </rPh>
    <rPh sb="13" eb="15">
      <t>ニチジ</t>
    </rPh>
    <rPh sb="15" eb="19">
      <t>ヘンシュウガメン</t>
    </rPh>
    <phoneticPr fontId="1"/>
  </si>
  <si>
    <t>画面遷移フロー整備　ボタン配置</t>
    <rPh sb="0" eb="4">
      <t>ガメンセンイ</t>
    </rPh>
    <rPh sb="7" eb="9">
      <t>セイビ</t>
    </rPh>
    <rPh sb="13" eb="15">
      <t>ハイチ</t>
    </rPh>
    <phoneticPr fontId="1"/>
  </si>
  <si>
    <t>miタスク共有関連機能 共有管理</t>
    <rPh sb="5" eb="7">
      <t>キョウユウ</t>
    </rPh>
    <rPh sb="7" eb="9">
      <t>カンレン</t>
    </rPh>
    <rPh sb="9" eb="11">
      <t>キノウ</t>
    </rPh>
    <rPh sb="12" eb="14">
      <t>キョウユウ</t>
    </rPh>
    <rPh sb="14" eb="16">
      <t>カンリ</t>
    </rPh>
    <phoneticPr fontId="1"/>
  </si>
  <si>
    <t>miタスク共有関連機能 タスク共有画面</t>
    <rPh sb="5" eb="7">
      <t>キョウユウ</t>
    </rPh>
    <rPh sb="7" eb="9">
      <t>カンレン</t>
    </rPh>
    <rPh sb="9" eb="11">
      <t>キノウ</t>
    </rPh>
    <rPh sb="15" eb="17">
      <t>キョウユウ</t>
    </rPh>
    <rPh sb="17" eb="19">
      <t>ガメン</t>
    </rPh>
    <phoneticPr fontId="1"/>
  </si>
  <si>
    <t>残合計工数</t>
    <rPh sb="0" eb="1">
      <t>ザン</t>
    </rPh>
    <rPh sb="1" eb="3">
      <t>ゴウケイ</t>
    </rPh>
    <rPh sb="3" eb="5">
      <t>コウスウ</t>
    </rPh>
    <phoneticPr fontId="1"/>
  </si>
  <si>
    <t>現状案だと条件がハードコーディングだけど、このまま進めます？</t>
    <rPh sb="0" eb="2">
      <t>ゲンジョウ</t>
    </rPh>
    <rPh sb="2" eb="3">
      <t>アン</t>
    </rPh>
    <rPh sb="5" eb="7">
      <t>ジョウケン</t>
    </rPh>
    <rPh sb="25" eb="26">
      <t>スス</t>
    </rPh>
    <phoneticPr fontId="1"/>
  </si>
  <si>
    <t>思ったよりも工数かかりそうです。</t>
    <rPh sb="0" eb="1">
      <t>オモ</t>
    </rPh>
    <rPh sb="6" eb="8">
      <t>コウスウ</t>
    </rPh>
    <phoneticPr fontId="1"/>
  </si>
  <si>
    <t>ざっくりスケジュールを更新します。</t>
    <rPh sb="11" eb="13">
      <t>コウシン</t>
    </rPh>
    <phoneticPr fontId="1"/>
  </si>
  <si>
    <t>2024/11/20リスケ</t>
    <phoneticPr fontId="1"/>
  </si>
  <si>
    <t>画面実装 設定（ApplicationConfig）画面</t>
    <rPh sb="0" eb="2">
      <t>ガメン</t>
    </rPh>
    <rPh sb="2" eb="4">
      <t>ジッソウ</t>
    </rPh>
    <rPh sb="5" eb="7">
      <t>セッテイ</t>
    </rPh>
    <rPh sb="26" eb="28">
      <t>ガメン</t>
    </rPh>
    <phoneticPr fontId="1"/>
  </si>
  <si>
    <t>画面実装 サーバ設定（ServerConfig）画面</t>
    <rPh sb="0" eb="2">
      <t>ガメン</t>
    </rPh>
    <rPh sb="2" eb="4">
      <t>ジッソウ</t>
    </rPh>
    <rPh sb="8" eb="10">
      <t>セッテイ</t>
    </rPh>
    <rPh sb="24" eb="26">
      <t>ガメン</t>
    </rPh>
    <phoneticPr fontId="1"/>
  </si>
  <si>
    <t>画面実装 KFTL画面</t>
    <rPh sb="0" eb="2">
      <t>ガメン</t>
    </rPh>
    <rPh sb="2" eb="4">
      <t>ジッソウ</t>
    </rPh>
    <rPh sb="9" eb="11">
      <t>ガメン</t>
    </rPh>
    <phoneticPr fontId="1"/>
  </si>
  <si>
    <t>画面実装 Kyou追加系ダイアログ</t>
    <rPh sb="0" eb="2">
      <t>ガメン</t>
    </rPh>
    <rPh sb="2" eb="4">
      <t>ジッソウ</t>
    </rPh>
    <rPh sb="9" eb="11">
      <t>ツイカ</t>
    </rPh>
    <rPh sb="11" eb="12">
      <t>ケイ</t>
    </rPh>
    <phoneticPr fontId="1"/>
  </si>
  <si>
    <t>ログイン画面, rykv, KFTL, 設定画面, サーバ設定画面動作確認&amp;フィードバック記載、対応</t>
    <rPh sb="4" eb="6">
      <t>ガメン</t>
    </rPh>
    <rPh sb="20" eb="24">
      <t>セッテイガメン</t>
    </rPh>
    <rPh sb="29" eb="33">
      <t>セッテイガメン</t>
    </rPh>
    <rPh sb="33" eb="37">
      <t>ドウサカクニン</t>
    </rPh>
    <rPh sb="45" eb="47">
      <t>キサイ</t>
    </rPh>
    <rPh sb="48" eb="50">
      <t>タイオウ</t>
    </rPh>
    <phoneticPr fontId="1"/>
  </si>
  <si>
    <t>画面実装 TimeIs画面、Mi画面</t>
    <rPh sb="0" eb="2">
      <t>ガメン</t>
    </rPh>
    <rPh sb="2" eb="4">
      <t>ジッソウ</t>
    </rPh>
    <rPh sb="11" eb="13">
      <t>ガメン</t>
    </rPh>
    <rPh sb="16" eb="18">
      <t>ガメン</t>
    </rPh>
    <phoneticPr fontId="1"/>
  </si>
  <si>
    <t>画面実装 Mi画面（共有画面以外）</t>
    <rPh sb="0" eb="2">
      <t>ガメン</t>
    </rPh>
    <rPh sb="2" eb="4">
      <t>ジッソウ</t>
    </rPh>
    <rPh sb="7" eb="9">
      <t>ガメン</t>
    </rPh>
    <rPh sb="10" eb="12">
      <t>キョウユウ</t>
    </rPh>
    <rPh sb="12" eb="14">
      <t>ガメン</t>
    </rPh>
    <rPh sb="14" eb="16">
      <t>イガイ</t>
    </rPh>
    <phoneticPr fontId="1"/>
  </si>
  <si>
    <t>画面実装 Miタスク共有画面 共有管理画面</t>
    <rPh sb="0" eb="2">
      <t>ガメン</t>
    </rPh>
    <rPh sb="2" eb="4">
      <t>ジッソウ</t>
    </rPh>
    <rPh sb="10" eb="12">
      <t>キョウユウ</t>
    </rPh>
    <rPh sb="12" eb="14">
      <t>ガメン</t>
    </rPh>
    <rPh sb="15" eb="17">
      <t>キョウユウ</t>
    </rPh>
    <rPh sb="17" eb="21">
      <t>カンリガメン</t>
    </rPh>
    <phoneticPr fontId="1"/>
  </si>
  <si>
    <t>画面実装 さいはて画面</t>
    <rPh sb="0" eb="2">
      <t>ガメン</t>
    </rPh>
    <rPh sb="2" eb="4">
      <t>ジッソウ</t>
    </rPh>
    <rPh sb="9" eb="11">
      <t>ガメン</t>
    </rPh>
    <phoneticPr fontId="1"/>
  </si>
  <si>
    <t>画面実装 パスワード再設定画面</t>
    <rPh sb="0" eb="2">
      <t>ガメン</t>
    </rPh>
    <rPh sb="2" eb="4">
      <t>ジッソウ</t>
    </rPh>
    <rPh sb="10" eb="15">
      <t>サイセッテイガメン</t>
    </rPh>
    <phoneticPr fontId="1"/>
  </si>
  <si>
    <t>画面実装 ファイルアップロード画面</t>
    <rPh sb="0" eb="2">
      <t>ガメン</t>
    </rPh>
    <rPh sb="2" eb="4">
      <t>ジッソウ</t>
    </rPh>
    <rPh sb="15" eb="17">
      <t>ガメン</t>
    </rPh>
    <phoneticPr fontId="1"/>
  </si>
  <si>
    <t>画面実装 GPSファイルアップロード画面</t>
    <rPh sb="0" eb="2">
      <t>ガメン</t>
    </rPh>
    <rPh sb="2" eb="4">
      <t>ジッソウ</t>
    </rPh>
    <phoneticPr fontId="1"/>
  </si>
  <si>
    <t>画面整備 レイアウト調節、遷移ボタン設置</t>
    <rPh sb="0" eb="2">
      <t>ガメン</t>
    </rPh>
    <rPh sb="2" eb="4">
      <t>セイビ</t>
    </rPh>
    <rPh sb="10" eb="12">
      <t>チョウセツ</t>
    </rPh>
    <rPh sb="13" eb="15">
      <t>センイ</t>
    </rPh>
    <rPh sb="18" eb="20">
      <t>セッチ</t>
    </rPh>
    <phoneticPr fontId="1"/>
  </si>
  <si>
    <t>動作確認 Timeis, Miタスク共有, さいはて, パスワード再設定, ファイルアップロード, GPSファイルアップロード</t>
    <rPh sb="0" eb="4">
      <t>ドウサカクニン</t>
    </rPh>
    <rPh sb="18" eb="20">
      <t>キョウユウ</t>
    </rPh>
    <rPh sb="33" eb="36">
      <t>サイセッテイ</t>
    </rPh>
    <phoneticPr fontId="1"/>
  </si>
  <si>
    <t>テストケース起こし</t>
    <rPh sb="6" eb="7">
      <t>オ</t>
    </rPh>
    <phoneticPr fontId="1"/>
  </si>
  <si>
    <t>テスト実施</t>
    <rPh sb="3" eb="5">
      <t>ジッシ</t>
    </rPh>
    <phoneticPr fontId="1"/>
  </si>
  <si>
    <t>テストフィードバック対応</t>
    <rPh sb="10" eb="12">
      <t>タイオウ</t>
    </rPh>
    <phoneticPr fontId="1"/>
  </si>
  <si>
    <t>-</t>
    <phoneticPr fontId="1"/>
  </si>
  <si>
    <t>プログラム製造 データ移送 現行→新</t>
    <rPh sb="5" eb="7">
      <t>セイゾウ</t>
    </rPh>
    <rPh sb="14" eb="16">
      <t>ゲンコウ</t>
    </rPh>
    <rPh sb="17" eb="18">
      <t>シン</t>
    </rPh>
    <phoneticPr fontId="1"/>
  </si>
  <si>
    <t>ユーザ（私）トライアル フィードバック記載、対応</t>
    <rPh sb="19" eb="21">
      <t>キサイ</t>
    </rPh>
    <rPh sb="22" eb="24">
      <t>タイオウ</t>
    </rPh>
    <phoneticPr fontId="1"/>
  </si>
  <si>
    <t>リリース準備</t>
    <rPh sb="4" eb="6">
      <t>ジュンビ</t>
    </rPh>
    <phoneticPr fontId="1"/>
  </si>
  <si>
    <t>資料最新化 ER図、ユースケース図、ユースケース記述</t>
    <rPh sb="0" eb="2">
      <t>シリョウ</t>
    </rPh>
    <rPh sb="2" eb="4">
      <t>サイシン</t>
    </rPh>
    <rPh sb="4" eb="5">
      <t>カ</t>
    </rPh>
    <rPh sb="8" eb="9">
      <t>ズ</t>
    </rPh>
    <rPh sb="16" eb="17">
      <t>ズ</t>
    </rPh>
    <rPh sb="24" eb="26">
      <t>キジュツ</t>
    </rPh>
    <phoneticPr fontId="1"/>
  </si>
  <si>
    <t>資料最新化 サーバサイドクラス図</t>
    <rPh sb="0" eb="2">
      <t>シリョウ</t>
    </rPh>
    <rPh sb="2" eb="4">
      <t>サイシン</t>
    </rPh>
    <rPh sb="4" eb="5">
      <t>カ</t>
    </rPh>
    <rPh sb="15" eb="16">
      <t>ズ</t>
    </rPh>
    <phoneticPr fontId="1"/>
  </si>
  <si>
    <t>資料最新化 フロントクラス図</t>
    <rPh sb="0" eb="2">
      <t>シリョウ</t>
    </rPh>
    <rPh sb="2" eb="4">
      <t>サイシン</t>
    </rPh>
    <rPh sb="4" eb="5">
      <t>カ</t>
    </rPh>
    <rPh sb="13" eb="14">
      <t>ズ</t>
    </rPh>
    <phoneticPr fontId="1"/>
  </si>
  <si>
    <t>資料最新化 画面遷移図</t>
    <rPh sb="0" eb="2">
      <t>シリョウ</t>
    </rPh>
    <rPh sb="2" eb="4">
      <t>サイシン</t>
    </rPh>
    <rPh sb="4" eb="5">
      <t>カ</t>
    </rPh>
    <rPh sb="6" eb="10">
      <t>ガメンセンイ</t>
    </rPh>
    <rPh sb="10" eb="11">
      <t>ズ</t>
    </rPh>
    <phoneticPr fontId="1"/>
  </si>
  <si>
    <t>資料作成 アクティビティ図（ユーザ操作観点）</t>
    <rPh sb="0" eb="4">
      <t>シリョウサクセイ</t>
    </rPh>
    <rPh sb="12" eb="13">
      <t>ズ</t>
    </rPh>
    <rPh sb="17" eb="19">
      <t>ソウサ</t>
    </rPh>
    <rPh sb="19" eb="21">
      <t>カンテン</t>
    </rPh>
    <phoneticPr fontId="1"/>
  </si>
  <si>
    <t>資料作成 シーケンス図（内部処理観点）</t>
    <rPh sb="0" eb="4">
      <t>シリョウサクセイ</t>
    </rPh>
    <rPh sb="10" eb="11">
      <t>ズ</t>
    </rPh>
    <rPh sb="12" eb="16">
      <t>ナイブショリ</t>
    </rPh>
    <rPh sb="16" eb="18">
      <t>カンテン</t>
    </rPh>
    <phoneticPr fontId="1"/>
  </si>
  <si>
    <t>リリース　実装クローズ</t>
    <rPh sb="5" eb="7">
      <t>ジッソウ</t>
    </rPh>
    <phoneticPr fontId="1"/>
  </si>
  <si>
    <t>ファイルなど整頓</t>
    <rPh sb="6" eb="8">
      <t>セイトン</t>
    </rPh>
    <phoneticPr fontId="1"/>
  </si>
  <si>
    <t>製造クローズ</t>
    <rPh sb="0" eb="2">
      <t>セイゾウ</t>
    </rPh>
    <phoneticPr fontId="1"/>
  </si>
  <si>
    <t>更新しました。</t>
    <rPh sb="0" eb="2">
      <t>コウシン</t>
    </rPh>
    <phoneticPr fontId="1"/>
  </si>
  <si>
    <t>来年の1月末にプログラムリリース、</t>
    <rPh sb="0" eb="2">
      <t>ライネン</t>
    </rPh>
    <rPh sb="4" eb="5">
      <t>ガツ</t>
    </rPh>
    <rPh sb="5" eb="6">
      <t>マツ</t>
    </rPh>
    <phoneticPr fontId="1"/>
  </si>
  <si>
    <t>来年の4月中に資料作成まで完了となりそうです。</t>
    <rPh sb="0" eb="2">
      <t>ライネン</t>
    </rPh>
    <rPh sb="4" eb="6">
      <t>ガツチュウ</t>
    </rPh>
    <rPh sb="7" eb="9">
      <t>シリョウ</t>
    </rPh>
    <rPh sb="9" eb="11">
      <t>サクセイ</t>
    </rPh>
    <rPh sb="13" eb="15">
      <t>カンリョウ</t>
    </rPh>
    <phoneticPr fontId="1"/>
  </si>
  <si>
    <t>信じられないです、このプロジェクトそんなに大きいか・・・？</t>
    <rPh sb="0" eb="1">
      <t>シン</t>
    </rPh>
    <rPh sb="21" eb="22">
      <t>オオ</t>
    </rPh>
    <phoneticPr fontId="1"/>
  </si>
  <si>
    <t>当初、1ヶ月ぐらいでリリースまでやる予定でした・・・</t>
    <rPh sb="0" eb="2">
      <t>トウショ</t>
    </rPh>
    <rPh sb="5" eb="6">
      <t>ゲツ</t>
    </rPh>
    <rPh sb="18" eb="20">
      <t>ヨテイ</t>
    </rPh>
    <phoneticPr fontId="1"/>
  </si>
  <si>
    <t>実工数どれぐらいかかっているのか気になります。</t>
    <rPh sb="0" eb="3">
      <t>ジツコウスウ</t>
    </rPh>
    <rPh sb="16" eb="17">
      <t>キ</t>
    </rPh>
    <phoneticPr fontId="1"/>
  </si>
  <si>
    <t>見積もりの10倍でございます。。。</t>
    <rPh sb="0" eb="2">
      <t>ミツ</t>
    </rPh>
    <rPh sb="7" eb="8">
      <t>バイ</t>
    </rPh>
    <phoneticPr fontId="1"/>
  </si>
  <si>
    <t>ApplicationConfigダイアログの実装が完了しました。</t>
    <rPh sb="23" eb="25">
      <t>ジッソウ</t>
    </rPh>
    <rPh sb="26" eb="28">
      <t>カンリョウ</t>
    </rPh>
    <phoneticPr fontId="1"/>
  </si>
  <si>
    <t>11-21完</t>
    <rPh sb="5" eb="6">
      <t>カン</t>
    </rPh>
    <phoneticPr fontId="1"/>
  </si>
  <si>
    <t>残工数</t>
    <rPh sb="0" eb="1">
      <t>ザン</t>
    </rPh>
    <rPh sb="1" eb="3">
      <t>コウスウ</t>
    </rPh>
    <phoneticPr fontId="1"/>
  </si>
  <si>
    <t>ServerConfigダイアログの実装完了しました。</t>
    <rPh sb="18" eb="20">
      <t>ジッソウ</t>
    </rPh>
    <rPh sb="20" eb="22">
      <t>カンリョウ</t>
    </rPh>
    <phoneticPr fontId="1"/>
  </si>
  <si>
    <t>単体テストしなくていいや♨</t>
    <rPh sb="0" eb="2">
      <t>タンタイ</t>
    </rPh>
    <phoneticPr fontId="1"/>
  </si>
  <si>
    <t>動作確認で直しましょ</t>
    <rPh sb="0" eb="2">
      <t>ドウサ</t>
    </rPh>
    <rPh sb="2" eb="4">
      <t>カクニン</t>
    </rPh>
    <rPh sb="5" eb="6">
      <t>ナオ</t>
    </rPh>
    <phoneticPr fontId="1"/>
  </si>
  <si>
    <t>今からrykvで検索できる状態を作ろうと思います</t>
    <rPh sb="0" eb="1">
      <t>イマ</t>
    </rPh>
    <rPh sb="8" eb="10">
      <t>ケンサク</t>
    </rPh>
    <rPh sb="13" eb="15">
      <t>ジョウタイ</t>
    </rPh>
    <rPh sb="16" eb="17">
      <t>ツク</t>
    </rPh>
    <rPh sb="20" eb="21">
      <t>オモ</t>
    </rPh>
    <phoneticPr fontId="1"/>
  </si>
  <si>
    <t>その後、データ入力ダイアログ</t>
    <rPh sb="2" eb="3">
      <t>アト</t>
    </rPh>
    <rPh sb="7" eb="9">
      <t>ニュウリョク</t>
    </rPh>
    <phoneticPr fontId="1"/>
  </si>
  <si>
    <t>あとurlogのfillが実装されていなさそうなのでそれもやります。</t>
    <rPh sb="13" eb="15">
      <t>ジッソウ</t>
    </rPh>
    <phoneticPr fontId="1"/>
  </si>
  <si>
    <t>本日時点でKFTLの動作確認まで完了しています。</t>
    <rPh sb="0" eb="2">
      <t>ホンジツ</t>
    </rPh>
    <rPh sb="2" eb="4">
      <t>ジテン</t>
    </rPh>
    <rPh sb="10" eb="12">
      <t>ドウサ</t>
    </rPh>
    <rPh sb="12" eb="14">
      <t>カクニン</t>
    </rPh>
    <rPh sb="16" eb="18">
      <t>カンリョウ</t>
    </rPh>
    <phoneticPr fontId="1"/>
  </si>
  <si>
    <t>rykvの検索機能動確が一旦完了しました。</t>
    <rPh sb="5" eb="7">
      <t>ケンサク</t>
    </rPh>
    <rPh sb="7" eb="9">
      <t>キノウ</t>
    </rPh>
    <rPh sb="9" eb="11">
      <t>ドウカク</t>
    </rPh>
    <rPh sb="12" eb="14">
      <t>イッタン</t>
    </rPh>
    <rPh sb="14" eb="16">
      <t>カンリョウ</t>
    </rPh>
    <phoneticPr fontId="1"/>
  </si>
  <si>
    <t>・サイドバーのクリアボタンが機能していない件</t>
    <rPh sb="14" eb="16">
      <t>キノウ</t>
    </rPh>
    <rPh sb="21" eb="22">
      <t>ケン</t>
    </rPh>
    <phoneticPr fontId="1"/>
  </si>
  <si>
    <t>・タグとかのnot implements箇所実装</t>
    <rPh sb="20" eb="22">
      <t>カショ</t>
    </rPh>
    <rPh sb="22" eb="24">
      <t>ジッソウ</t>
    </rPh>
    <phoneticPr fontId="1"/>
  </si>
  <si>
    <t>コミットします</t>
    <phoneticPr fontId="1"/>
  </si>
  <si>
    <t>上記3件まで完了すればとりあえず安心かな</t>
    <rPh sb="0" eb="2">
      <t>ジョウキ</t>
    </rPh>
    <rPh sb="3" eb="4">
      <t>ケン</t>
    </rPh>
    <rPh sb="6" eb="8">
      <t>カンリョウ</t>
    </rPh>
    <rPh sb="16" eb="18">
      <t>アンシン</t>
    </rPh>
    <phoneticPr fontId="1"/>
  </si>
  <si>
    <t>・Add系ダイアログ</t>
    <rPh sb="4" eb="5">
      <t>ケイ</t>
    </rPh>
    <phoneticPr fontId="1"/>
  </si>
  <si>
    <t>Kyou関連のダイアログ、ビューをリストアップします。</t>
    <rPh sb="4" eb="6">
      <t>カンレン</t>
    </rPh>
    <phoneticPr fontId="1"/>
  </si>
  <si>
    <t>編集</t>
    <rPh sb="0" eb="2">
      <t>ヘンシュウ</t>
    </rPh>
    <phoneticPr fontId="1"/>
  </si>
  <si>
    <t>追加</t>
    <rPh sb="0" eb="2">
      <t>ツイカ</t>
    </rPh>
    <phoneticPr fontId="1"/>
  </si>
  <si>
    <t>削除</t>
    <rPh sb="0" eb="2">
      <t>サクジョ</t>
    </rPh>
    <phoneticPr fontId="1"/>
  </si>
  <si>
    <t>履歴</t>
    <rPh sb="0" eb="2">
      <t>リレキ</t>
    </rPh>
    <phoneticPr fontId="1"/>
  </si>
  <si>
    <t>要動作確認KFTL</t>
    <rPh sb="0" eb="1">
      <t>ヨウ</t>
    </rPh>
    <rPh sb="1" eb="3">
      <t>ドウサ</t>
    </rPh>
    <rPh sb="3" eb="5">
      <t>カクニン</t>
    </rPh>
    <phoneticPr fontId="1"/>
  </si>
  <si>
    <t>relatedtime</t>
    <phoneticPr fontId="1"/>
  </si>
  <si>
    <t>tag</t>
    <phoneticPr fontId="1"/>
  </si>
  <si>
    <t>text</t>
    <phoneticPr fontId="1"/>
  </si>
  <si>
    <t>split</t>
    <phoneticPr fontId="1"/>
  </si>
  <si>
    <t>timeis start</t>
    <phoneticPr fontId="1"/>
  </si>
  <si>
    <t>timeis end</t>
    <phoneticPr fontId="1"/>
  </si>
  <si>
    <t>timeis end exist</t>
    <phoneticPr fontId="1"/>
  </si>
  <si>
    <t>timeis end tag</t>
    <phoneticPr fontId="1"/>
  </si>
  <si>
    <t>timeis end tag exist</t>
    <phoneticPr fontId="1"/>
  </si>
  <si>
    <t>が期待通りに動くかも検証</t>
    <rPh sb="1" eb="4">
      <t>キタイドオ</t>
    </rPh>
    <rPh sb="6" eb="7">
      <t>ウゴ</t>
    </rPh>
    <rPh sb="10" eb="12">
      <t>ケンショウ</t>
    </rPh>
    <phoneticPr fontId="1"/>
  </si>
  <si>
    <t>DBに挿入されるデータが期待通りであるかも検証</t>
    <rPh sb="3" eb="5">
      <t>ソウニュウ</t>
    </rPh>
    <rPh sb="12" eb="15">
      <t>キタイドオ</t>
    </rPh>
    <rPh sb="21" eb="23">
      <t>ケンショウ</t>
    </rPh>
    <phoneticPr fontId="1"/>
  </si>
  <si>
    <t>それが終わったら</t>
    <rPh sb="3" eb="4">
      <t>オ</t>
    </rPh>
    <phoneticPr fontId="1"/>
  </si>
  <si>
    <t>操作完了したダイアログが全部閉じるかの確認</t>
    <rPh sb="0" eb="2">
      <t>ソウサ</t>
    </rPh>
    <rPh sb="2" eb="4">
      <t>カンリョウ</t>
    </rPh>
    <rPh sb="12" eb="14">
      <t>ゼンブ</t>
    </rPh>
    <rPh sb="14" eb="15">
      <t>ト</t>
    </rPh>
    <rPh sb="19" eb="21">
      <t>カクニン</t>
    </rPh>
    <phoneticPr fontId="1"/>
  </si>
  <si>
    <t>あとダイアログのボタン配置</t>
    <rPh sb="11" eb="13">
      <t>ハイチ</t>
    </rPh>
    <phoneticPr fontId="1"/>
  </si>
  <si>
    <t>基本的には右に決定、左にキャンセル</t>
    <rPh sb="0" eb="3">
      <t>キホンテキ</t>
    </rPh>
    <rPh sb="5" eb="6">
      <t>ミギ</t>
    </rPh>
    <rPh sb="7" eb="9">
      <t>ケッテイ</t>
    </rPh>
    <rPh sb="10" eb="11">
      <t>ヒダリ</t>
    </rPh>
    <phoneticPr fontId="1"/>
  </si>
  <si>
    <t>削除などの場合は逆にする</t>
    <rPh sb="0" eb="2">
      <t>サクジョ</t>
    </rPh>
    <rPh sb="5" eb="7">
      <t>バアイ</t>
    </rPh>
    <rPh sb="8" eb="9">
      <t>ギャク</t>
    </rPh>
    <phoneticPr fontId="1"/>
  </si>
  <si>
    <t>TimeIs検索、</t>
    <rPh sb="6" eb="8">
      <t>ケンサク</t>
    </rPh>
    <phoneticPr fontId="1"/>
  </si>
  <si>
    <t>Map検索はまだ未実装なのでそれも</t>
    <rPh sb="3" eb="5">
      <t>ケンサク</t>
    </rPh>
    <rPh sb="8" eb="11">
      <t>ミジッソウ</t>
    </rPh>
    <phoneticPr fontId="1"/>
  </si>
  <si>
    <t>動作確認がある程度OKそうであれば、残りの画面を実装</t>
    <rPh sb="0" eb="2">
      <t>ドウサ</t>
    </rPh>
    <rPh sb="2" eb="4">
      <t>カクニン</t>
    </rPh>
    <rPh sb="7" eb="9">
      <t>テイド</t>
    </rPh>
    <rPh sb="18" eb="19">
      <t>ノコ</t>
    </rPh>
    <rPh sb="21" eb="23">
      <t>ガメン</t>
    </rPh>
    <rPh sb="24" eb="26">
      <t>ジッソウ</t>
    </rPh>
    <phoneticPr fontId="1"/>
  </si>
  <si>
    <t>年始までに終えて、テストに入る</t>
    <rPh sb="0" eb="2">
      <t>ネンシ</t>
    </rPh>
    <rPh sb="5" eb="6">
      <t>オ</t>
    </rPh>
    <rPh sb="13" eb="14">
      <t>ハイ</t>
    </rPh>
    <phoneticPr fontId="1"/>
  </si>
  <si>
    <t>実装時刻</t>
    <rPh sb="0" eb="2">
      <t>ジッソウ</t>
    </rPh>
    <rPh sb="2" eb="4">
      <t>ジコク</t>
    </rPh>
    <phoneticPr fontId="1"/>
  </si>
  <si>
    <t>更新日時</t>
    <rPh sb="0" eb="2">
      <t>コウシン</t>
    </rPh>
    <rPh sb="2" eb="4">
      <t>ニチジ</t>
    </rPh>
    <phoneticPr fontId="1"/>
  </si>
  <si>
    <t>ID変更なし</t>
    <rPh sb="2" eb="4">
      <t>ヘンコウ</t>
    </rPh>
    <phoneticPr fontId="1"/>
  </si>
  <si>
    <t>リセット機能</t>
    <rPh sb="4" eb="6">
      <t>キノウ</t>
    </rPh>
    <phoneticPr fontId="1"/>
  </si>
  <si>
    <t>保存機能</t>
    <rPh sb="0" eb="4">
      <t>ホゾンキノウ</t>
    </rPh>
    <phoneticPr fontId="1"/>
  </si>
  <si>
    <t>ダイアログが閉じるか</t>
    <rPh sb="6" eb="7">
      <t>ト</t>
    </rPh>
    <phoneticPr fontId="1"/>
  </si>
  <si>
    <t>編集ダイアログOKそうです</t>
    <rPh sb="0" eb="2">
      <t>ヘンシュウ</t>
    </rPh>
    <phoneticPr fontId="1"/>
  </si>
  <si>
    <t>OK</t>
    <phoneticPr fontId="1"/>
  </si>
  <si>
    <t>Add系確認OK</t>
    <rPh sb="3" eb="4">
      <t>ケイ</t>
    </rPh>
    <rPh sb="4" eb="6">
      <t>カクニン</t>
    </rPh>
    <phoneticPr fontId="1"/>
  </si>
  <si>
    <t>Edit系確認OK</t>
    <rPh sb="4" eb="5">
      <t>ケイ</t>
    </rPh>
    <rPh sb="5" eb="7">
      <t>カクニン</t>
    </rPh>
    <phoneticPr fontId="1"/>
  </si>
  <si>
    <t>Delete系確認OK</t>
    <rPh sb="6" eb="7">
      <t>ケイ</t>
    </rPh>
    <rPh sb="7" eb="9">
      <t>カクニン</t>
    </rPh>
    <phoneticPr fontId="1"/>
  </si>
  <si>
    <t>・ダイアログ、成功時に閉じること確認OKです。</t>
    <rPh sb="7" eb="10">
      <t>セイコウジ</t>
    </rPh>
    <rPh sb="11" eb="12">
      <t>ト</t>
    </rPh>
    <rPh sb="16" eb="18">
      <t>カクニン</t>
    </rPh>
    <phoneticPr fontId="1"/>
  </si>
  <si>
    <t>・TimeIs検索動作確認OKです。</t>
    <rPh sb="7" eb="9">
      <t>ケンサク</t>
    </rPh>
    <rPh sb="9" eb="11">
      <t>ドウサ</t>
    </rPh>
    <rPh sb="11" eb="13">
      <t>カクニン</t>
    </rPh>
    <phoneticPr fontId="1"/>
  </si>
  <si>
    <t>ボタン配置はまだです。</t>
    <rPh sb="3" eb="5">
      <t>ハイチ</t>
    </rPh>
    <phoneticPr fontId="1"/>
  </si>
  <si>
    <t>Map検索も、テスト時に回しましょ</t>
    <rPh sb="3" eb="5">
      <t>ケンサク</t>
    </rPh>
    <rPh sb="10" eb="11">
      <t>ジ</t>
    </rPh>
    <rPh sb="12" eb="13">
      <t>マワ</t>
    </rPh>
    <phoneticPr fontId="1"/>
  </si>
  <si>
    <t>・ハイライト機能も確認OKです。</t>
    <rPh sb="6" eb="8">
      <t>キノウ</t>
    </rPh>
    <rPh sb="9" eb="11">
      <t>カクニン</t>
    </rPh>
    <phoneticPr fontId="1"/>
  </si>
  <si>
    <t>こんばんは</t>
    <phoneticPr fontId="1"/>
  </si>
  <si>
    <t>実装進捗95％ほどです</t>
    <rPh sb="0" eb="2">
      <t>ジッソウ</t>
    </rPh>
    <rPh sb="2" eb="4">
      <t>シンチョク</t>
    </rPh>
    <phoneticPr fontId="1"/>
  </si>
  <si>
    <t>さいはて</t>
    <phoneticPr fontId="1"/>
  </si>
  <si>
    <t>MKFL</t>
    <phoneticPr fontId="1"/>
  </si>
  <si>
    <t>IDFファイルアップロード</t>
    <phoneticPr fontId="1"/>
  </si>
  <si>
    <t>GPSLogファイルアップロード</t>
    <phoneticPr fontId="1"/>
  </si>
  <si>
    <t>ファイルアップロード以外はさくっと終わると思います。</t>
    <rPh sb="10" eb="12">
      <t>イガイ</t>
    </rPh>
    <rPh sb="17" eb="18">
      <t>オ</t>
    </rPh>
    <rPh sb="21" eb="22">
      <t>オモ</t>
    </rPh>
    <phoneticPr fontId="1"/>
  </si>
  <si>
    <t>MiとMi共有機能は実装完了しています。</t>
    <rPh sb="5" eb="7">
      <t>キョウユウ</t>
    </rPh>
    <rPh sb="7" eb="9">
      <t>キノウ</t>
    </rPh>
    <rPh sb="10" eb="12">
      <t>ジッソウ</t>
    </rPh>
    <rPh sb="12" eb="14">
      <t>カンリョウ</t>
    </rPh>
    <phoneticPr fontId="1"/>
  </si>
  <si>
    <t>来年、22:55の残であっているか再確認します。</t>
    <rPh sb="0" eb="2">
      <t>ライネン</t>
    </rPh>
    <rPh sb="9" eb="10">
      <t>ザン</t>
    </rPh>
    <rPh sb="17" eb="20">
      <t>サイカクニン</t>
    </rPh>
    <phoneticPr fontId="1"/>
  </si>
  <si>
    <t>問題なければテストとフィードバック記載に入る予定です。</t>
    <rPh sb="0" eb="2">
      <t>モンダイ</t>
    </rPh>
    <rPh sb="17" eb="19">
      <t>キサイ</t>
    </rPh>
    <rPh sb="20" eb="21">
      <t>ハイ</t>
    </rPh>
    <rPh sb="22" eb="24">
      <t>ヨテイ</t>
    </rPh>
    <phoneticPr fontId="1"/>
  </si>
  <si>
    <t>予定より2日ほど遅れていそうですが、なんとか実装完了が見えてきて良かったです。</t>
    <rPh sb="0" eb="2">
      <t>ヨテイ</t>
    </rPh>
    <rPh sb="5" eb="6">
      <t>ニチ</t>
    </rPh>
    <rPh sb="8" eb="9">
      <t>オク</t>
    </rPh>
    <rPh sb="22" eb="24">
      <t>ジッソウ</t>
    </rPh>
    <rPh sb="24" eb="26">
      <t>カンリョウ</t>
    </rPh>
    <rPh sb="27" eb="28">
      <t>ミ</t>
    </rPh>
    <rPh sb="32" eb="33">
      <t>ヨ</t>
    </rPh>
    <phoneticPr fontId="1"/>
  </si>
  <si>
    <t>では良いお年を</t>
    <rPh sb="2" eb="3">
      <t>ヨ</t>
    </rPh>
    <rPh sb="5" eb="6">
      <t>トシ</t>
    </rPh>
    <phoneticPr fontId="1"/>
  </si>
  <si>
    <t>完了</t>
    <rPh sb="0" eb="2">
      <t>カンリョウ</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</si>
</sst>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8">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
      <patternFill patternType="solid">
        <fgColor theme="6"/>
        <bgColor indexed="64"/>
      </patternFill>
    </fill>
    <fill>
      <patternFill patternType="solid">
        <fgColor theme="0" tint="-0.499984740745262"/>
        <bgColor indexed="64"/>
      </patternFill>
    </fill>
    <fill>
      <patternFill patternType="solid">
        <fgColor theme="7" tint="0.79998168889431442"/>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
      <left/>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s>
  <cellStyleXfs count="1">
    <xf numFmtId="0" fontId="0" fillId="0" borderId="0"/>
  </cellStyleXfs>
  <cellXfs count="51">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49" fontId="0" fillId="4" borderId="0" xfId="0" applyNumberFormat="1" applyFill="1"/>
    <xf numFmtId="0" fontId="0" fillId="5" borderId="0" xfId="0" applyFill="1"/>
    <xf numFmtId="0" fontId="0" fillId="4" borderId="7" xfId="0" applyFill="1" applyBorder="1"/>
    <xf numFmtId="0" fontId="0" fillId="4" borderId="8" xfId="0" applyFill="1" applyBorder="1"/>
    <xf numFmtId="0" fontId="0" fillId="4" borderId="6" xfId="0" applyFill="1" applyBorder="1"/>
    <xf numFmtId="0" fontId="0" fillId="4" borderId="9" xfId="0" applyFill="1" applyBorder="1"/>
    <xf numFmtId="0" fontId="0" fillId="4" borderId="10" xfId="0" applyFill="1" applyBorder="1"/>
    <xf numFmtId="0" fontId="0" fillId="4" borderId="11" xfId="0" applyFill="1" applyBorder="1"/>
    <xf numFmtId="0" fontId="0" fillId="4" borderId="12" xfId="0" applyFill="1" applyBorder="1"/>
    <xf numFmtId="0" fontId="0" fillId="4" borderId="1" xfId="0" applyFill="1" applyBorder="1"/>
    <xf numFmtId="0" fontId="0" fillId="6" borderId="0" xfId="0" applyFill="1"/>
    <xf numFmtId="20" fontId="0" fillId="7" borderId="0" xfId="0" applyNumberFormat="1" applyFill="1"/>
    <xf numFmtId="0" fontId="0" fillId="7" borderId="0" xfId="0" applyFill="1"/>
    <xf numFmtId="0" fontId="3" fillId="2" borderId="2" xfId="0" applyFont="1" applyFill="1" applyBorder="1" applyAlignment="1">
      <alignment horizontal="left"/>
    </xf>
  </cellXfs>
  <cellStyles count="1">
    <cellStyle name="標準" xfId="0" builtinId="0"/>
  </cellStyles>
  <dxfs count="10">
    <dxf>
      <font>
        <color rgb="FF006100"/>
      </font>
      <fill>
        <patternFill>
          <bgColor rgb="FFC6EFCE"/>
        </patternFill>
      </fill>
    </dxf>
    <dxf>
      <font>
        <color rgb="FF9C5700"/>
      </font>
      <fill>
        <patternFill>
          <bgColor rgb="FFFFEB9C"/>
        </patternFill>
      </fill>
    </dxf>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6.png"/><Relationship Id="rId13" Type="http://schemas.openxmlformats.org/officeDocument/2006/relationships/image" Target="../media/image21.png"/><Relationship Id="rId18" Type="http://schemas.openxmlformats.org/officeDocument/2006/relationships/image" Target="../media/image26.png"/><Relationship Id="rId26" Type="http://schemas.openxmlformats.org/officeDocument/2006/relationships/image" Target="../media/image34.png"/><Relationship Id="rId3" Type="http://schemas.openxmlformats.org/officeDocument/2006/relationships/image" Target="../media/image11.png"/><Relationship Id="rId21" Type="http://schemas.openxmlformats.org/officeDocument/2006/relationships/image" Target="../media/image29.png"/><Relationship Id="rId7" Type="http://schemas.openxmlformats.org/officeDocument/2006/relationships/image" Target="../media/image15.png"/><Relationship Id="rId12" Type="http://schemas.openxmlformats.org/officeDocument/2006/relationships/image" Target="../media/image20.png"/><Relationship Id="rId17" Type="http://schemas.openxmlformats.org/officeDocument/2006/relationships/image" Target="../media/image25.png"/><Relationship Id="rId25" Type="http://schemas.openxmlformats.org/officeDocument/2006/relationships/image" Target="../media/image33.png"/><Relationship Id="rId2" Type="http://schemas.openxmlformats.org/officeDocument/2006/relationships/image" Target="../media/image10.png"/><Relationship Id="rId16" Type="http://schemas.openxmlformats.org/officeDocument/2006/relationships/image" Target="../media/image24.png"/><Relationship Id="rId20" Type="http://schemas.openxmlformats.org/officeDocument/2006/relationships/image" Target="../media/image28.png"/><Relationship Id="rId29" Type="http://schemas.openxmlformats.org/officeDocument/2006/relationships/image" Target="../media/image37.png"/><Relationship Id="rId1" Type="http://schemas.openxmlformats.org/officeDocument/2006/relationships/image" Target="../media/image9.png"/><Relationship Id="rId6" Type="http://schemas.openxmlformats.org/officeDocument/2006/relationships/image" Target="../media/image14.png"/><Relationship Id="rId11" Type="http://schemas.openxmlformats.org/officeDocument/2006/relationships/image" Target="../media/image19.png"/><Relationship Id="rId24" Type="http://schemas.openxmlformats.org/officeDocument/2006/relationships/image" Target="../media/image32.png"/><Relationship Id="rId5" Type="http://schemas.openxmlformats.org/officeDocument/2006/relationships/image" Target="../media/image13.png"/><Relationship Id="rId15" Type="http://schemas.openxmlformats.org/officeDocument/2006/relationships/image" Target="../media/image23.png"/><Relationship Id="rId23" Type="http://schemas.openxmlformats.org/officeDocument/2006/relationships/image" Target="../media/image31.png"/><Relationship Id="rId28" Type="http://schemas.openxmlformats.org/officeDocument/2006/relationships/image" Target="../media/image36.png"/><Relationship Id="rId10" Type="http://schemas.openxmlformats.org/officeDocument/2006/relationships/image" Target="../media/image18.png"/><Relationship Id="rId19" Type="http://schemas.openxmlformats.org/officeDocument/2006/relationships/image" Target="../media/image27.png"/><Relationship Id="rId4" Type="http://schemas.openxmlformats.org/officeDocument/2006/relationships/image" Target="../media/image12.png"/><Relationship Id="rId9" Type="http://schemas.openxmlformats.org/officeDocument/2006/relationships/image" Target="../media/image17.png"/><Relationship Id="rId14" Type="http://schemas.openxmlformats.org/officeDocument/2006/relationships/image" Target="../media/image22.png"/><Relationship Id="rId22" Type="http://schemas.openxmlformats.org/officeDocument/2006/relationships/image" Target="../media/image30.png"/><Relationship Id="rId27" Type="http://schemas.openxmlformats.org/officeDocument/2006/relationships/image" Target="../media/image35.png"/><Relationship Id="rId30" Type="http://schemas.openxmlformats.org/officeDocument/2006/relationships/image" Target="../media/image38.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1105</xdr:row>
      <xdr:rowOff>0</xdr:rowOff>
    </xdr:from>
    <xdr:to>
      <xdr:col>6</xdr:col>
      <xdr:colOff>57541</xdr:colOff>
      <xdr:row>1110</xdr:row>
      <xdr:rowOff>66850</xdr:rowOff>
    </xdr:to>
    <xdr:pic>
      <xdr:nvPicPr>
        <xdr:cNvPr id="12" name="図 11">
          <a:extLst>
            <a:ext uri="{FF2B5EF4-FFF2-40B4-BE49-F238E27FC236}">
              <a16:creationId xmlns:a16="http://schemas.microsoft.com/office/drawing/2014/main" id="{3C6F58A7-CD3A-E947-2ED6-A88999113F47}"/>
            </a:ext>
          </a:extLst>
        </xdr:cNvPr>
        <xdr:cNvPicPr>
          <a:picLocks noChangeAspect="1"/>
        </xdr:cNvPicPr>
      </xdr:nvPicPr>
      <xdr:blipFill>
        <a:blip xmlns:r="http://schemas.openxmlformats.org/officeDocument/2006/relationships" r:embed="rId6"/>
        <a:stretch>
          <a:fillRect/>
        </a:stretch>
      </xdr:blipFill>
      <xdr:spPr>
        <a:xfrm>
          <a:off x="1562100" y="263128125"/>
          <a:ext cx="2800741" cy="1257475"/>
        </a:xfrm>
        <a:prstGeom prst="rect">
          <a:avLst/>
        </a:prstGeom>
      </xdr:spPr>
    </xdr:pic>
    <xdr:clientData/>
  </xdr:twoCellAnchor>
  <xdr:twoCellAnchor editAs="oneCell">
    <xdr:from>
      <xdr:col>2</xdr:col>
      <xdr:colOff>0</xdr:colOff>
      <xdr:row>1140</xdr:row>
      <xdr:rowOff>0</xdr:rowOff>
    </xdr:from>
    <xdr:to>
      <xdr:col>6</xdr:col>
      <xdr:colOff>238541</xdr:colOff>
      <xdr:row>1143</xdr:row>
      <xdr:rowOff>171574</xdr:rowOff>
    </xdr:to>
    <xdr:pic>
      <xdr:nvPicPr>
        <xdr:cNvPr id="11" name="図 10">
          <a:extLst>
            <a:ext uri="{FF2B5EF4-FFF2-40B4-BE49-F238E27FC236}">
              <a16:creationId xmlns:a16="http://schemas.microsoft.com/office/drawing/2014/main" id="{5F45F44E-7CB7-95AD-C159-EFF6344665B1}"/>
            </a:ext>
          </a:extLst>
        </xdr:cNvPr>
        <xdr:cNvPicPr>
          <a:picLocks noChangeAspect="1"/>
        </xdr:cNvPicPr>
      </xdr:nvPicPr>
      <xdr:blipFill>
        <a:blip xmlns:r="http://schemas.openxmlformats.org/officeDocument/2006/relationships" r:embed="rId7"/>
        <a:stretch>
          <a:fillRect/>
        </a:stretch>
      </xdr:blipFill>
      <xdr:spPr>
        <a:xfrm>
          <a:off x="1562100" y="271462500"/>
          <a:ext cx="2981741" cy="885949"/>
        </a:xfrm>
        <a:prstGeom prst="rect">
          <a:avLst/>
        </a:prstGeom>
      </xdr:spPr>
    </xdr:pic>
    <xdr:clientData/>
  </xdr:twoCellAnchor>
  <xdr:twoCellAnchor editAs="oneCell">
    <xdr:from>
      <xdr:col>2</xdr:col>
      <xdr:colOff>0</xdr:colOff>
      <xdr:row>1193</xdr:row>
      <xdr:rowOff>0</xdr:rowOff>
    </xdr:from>
    <xdr:to>
      <xdr:col>12</xdr:col>
      <xdr:colOff>342000</xdr:colOff>
      <xdr:row>1209</xdr:row>
      <xdr:rowOff>60000</xdr:rowOff>
    </xdr:to>
    <xdr:pic>
      <xdr:nvPicPr>
        <xdr:cNvPr id="13" name="図 12">
          <a:extLst>
            <a:ext uri="{FF2B5EF4-FFF2-40B4-BE49-F238E27FC236}">
              <a16:creationId xmlns:a16="http://schemas.microsoft.com/office/drawing/2014/main" id="{55F95476-FB81-2DA0-30F0-45EB84BFC3F1}"/>
            </a:ext>
          </a:extLst>
        </xdr:cNvPr>
        <xdr:cNvPicPr>
          <a:picLocks noChangeAspect="1"/>
        </xdr:cNvPicPr>
      </xdr:nvPicPr>
      <xdr:blipFill>
        <a:blip xmlns:r="http://schemas.openxmlformats.org/officeDocument/2006/relationships" r:embed="rId8"/>
        <a:stretch>
          <a:fillRect/>
        </a:stretch>
      </xdr:blipFill>
      <xdr:spPr>
        <a:xfrm>
          <a:off x="1647825" y="284083125"/>
          <a:ext cx="7200000" cy="38700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twoCellAnchor>
    <xdr:from>
      <xdr:col>7</xdr:col>
      <xdr:colOff>1120140</xdr:colOff>
      <xdr:row>33</xdr:row>
      <xdr:rowOff>53340</xdr:rowOff>
    </xdr:from>
    <xdr:to>
      <xdr:col>7</xdr:col>
      <xdr:colOff>2844165</xdr:colOff>
      <xdr:row>38</xdr:row>
      <xdr:rowOff>224790</xdr:rowOff>
    </xdr:to>
    <xdr:sp macro="" textlink="">
      <xdr:nvSpPr>
        <xdr:cNvPr id="5" name="正方形/長方形 4">
          <a:extLst>
            <a:ext uri="{FF2B5EF4-FFF2-40B4-BE49-F238E27FC236}">
              <a16:creationId xmlns:a16="http://schemas.microsoft.com/office/drawing/2014/main" id="{18E0BDAE-3F9F-45F9-8922-EE6582CD525B}"/>
            </a:ext>
          </a:extLst>
        </xdr:cNvPr>
        <xdr:cNvSpPr/>
      </xdr:nvSpPr>
      <xdr:spPr>
        <a:xfrm>
          <a:off x="13045440" y="9006840"/>
          <a:ext cx="1724025" cy="13144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リリース予定日を</a:t>
          </a:r>
          <a:r>
            <a:rPr kumimoji="1" lang="en-US" altLang="ja-JP" sz="1100"/>
            <a:t>12</a:t>
          </a:r>
          <a:r>
            <a:rPr kumimoji="1" lang="ja-JP" altLang="en-US" sz="1100"/>
            <a:t>月末</a:t>
          </a:r>
          <a:endParaRPr kumimoji="1" lang="en-US" altLang="ja-JP" sz="1100"/>
        </a:p>
        <a:p>
          <a:pPr algn="l"/>
          <a:r>
            <a:rPr kumimoji="1" lang="ja-JP" altLang="en-US" sz="1100"/>
            <a:t>に変更。</a:t>
          </a:r>
          <a:endParaRPr kumimoji="1" lang="en-US" altLang="ja-JP" sz="1100"/>
        </a:p>
        <a:p>
          <a:pPr algn="l"/>
          <a:r>
            <a:rPr kumimoji="1" lang="ja-JP" altLang="en-US" sz="1100"/>
            <a:t>仕事がある日に動くと体調壊すため、基本は休日に開発する方針で</a:t>
          </a:r>
        </a:p>
      </xdr:txBody>
    </xdr:sp>
    <xdr:clientData/>
  </xdr:twoCellAnchor>
  <xdr:twoCellAnchor>
    <xdr:from>
      <xdr:col>8</xdr:col>
      <xdr:colOff>1200150</xdr:colOff>
      <xdr:row>104</xdr:row>
      <xdr:rowOff>28575</xdr:rowOff>
    </xdr:from>
    <xdr:to>
      <xdr:col>8</xdr:col>
      <xdr:colOff>2924175</xdr:colOff>
      <xdr:row>109</xdr:row>
      <xdr:rowOff>200025</xdr:rowOff>
    </xdr:to>
    <xdr:sp macro="" textlink="">
      <xdr:nvSpPr>
        <xdr:cNvPr id="6" name="正方形/長方形 5">
          <a:extLst>
            <a:ext uri="{FF2B5EF4-FFF2-40B4-BE49-F238E27FC236}">
              <a16:creationId xmlns:a16="http://schemas.microsoft.com/office/drawing/2014/main" id="{017302E2-A319-4D12-B93D-19743BDB2AA3}"/>
            </a:ext>
          </a:extLst>
        </xdr:cNvPr>
        <xdr:cNvSpPr/>
      </xdr:nvSpPr>
      <xdr:spPr>
        <a:xfrm>
          <a:off x="16097250" y="26250900"/>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遊びすぎて予実が乖離</a:t>
          </a:r>
          <a:endParaRPr kumimoji="1" lang="en-US" altLang="ja-JP" sz="1100"/>
        </a:p>
        <a:p>
          <a:pPr algn="l"/>
          <a:r>
            <a:rPr kumimoji="1" lang="ja-JP" altLang="en-US" sz="1100"/>
            <a:t>現実的なスケジュールを再考</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310993" y="28256345"/>
          <a:ext cx="2999509" cy="51348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452"/>
  <sheetViews>
    <sheetView topLeftCell="A1426" zoomScaleNormal="100" workbookViewId="0">
      <selection activeCell="A1454" sqref="A1454"/>
    </sheetView>
  </sheetViews>
  <sheetFormatPr defaultRowHeight="18.75"/>
  <cols>
    <col min="1" max="1" width="11.375" style="22" bestFit="1" customWidth="1"/>
    <col min="2" max="2" width="10.25" style="22" bestFit="1" customWidth="1"/>
    <col min="3"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row r="1095" spans="1:3">
      <c r="A1095" s="20">
        <v>45546</v>
      </c>
      <c r="B1095" s="21">
        <v>0.28125</v>
      </c>
      <c r="C1095" s="22" t="s">
        <v>1187</v>
      </c>
    </row>
    <row r="1096" spans="1:3">
      <c r="C1096" s="22" t="s">
        <v>1188</v>
      </c>
    </row>
    <row r="1098" spans="1:3">
      <c r="B1098" s="21">
        <v>0.49236111111111114</v>
      </c>
      <c r="C1098" s="22" t="s">
        <v>1190</v>
      </c>
    </row>
    <row r="1099" spans="1:3">
      <c r="C1099" s="22" t="s">
        <v>1191</v>
      </c>
    </row>
    <row r="1100" spans="1:3">
      <c r="C1100" s="22" t="s">
        <v>1192</v>
      </c>
    </row>
    <row r="1102" spans="1:3">
      <c r="B1102" s="21">
        <v>0.49236111111111114</v>
      </c>
      <c r="C1102" s="22" t="s">
        <v>1193</v>
      </c>
    </row>
    <row r="1104" spans="1:3">
      <c r="A1104" s="20">
        <v>45547</v>
      </c>
      <c r="B1104" s="21">
        <v>0.12847222222222221</v>
      </c>
      <c r="C1104" s="22" t="s">
        <v>1195</v>
      </c>
    </row>
    <row r="1105" spans="2:3">
      <c r="C1105" s="37" t="s">
        <v>1196</v>
      </c>
    </row>
    <row r="1112" spans="2:3">
      <c r="B1112" s="21">
        <v>0.13055555555555556</v>
      </c>
      <c r="C1112" s="22" t="s">
        <v>1197</v>
      </c>
    </row>
    <row r="1114" spans="2:3">
      <c r="B1114" s="21">
        <v>0.13194444444444445</v>
      </c>
      <c r="C1114" s="22" t="s">
        <v>1198</v>
      </c>
    </row>
    <row r="1115" spans="2:3">
      <c r="C1115" s="22" t="s">
        <v>1199</v>
      </c>
    </row>
    <row r="1116" spans="2:3">
      <c r="C1116" s="22" t="s">
        <v>1200</v>
      </c>
    </row>
    <row r="1118" spans="2:3">
      <c r="B1118" s="21">
        <v>0.13402777777777777</v>
      </c>
      <c r="C1118" s="22" t="s">
        <v>1201</v>
      </c>
    </row>
    <row r="1119" spans="2:3">
      <c r="C1119" s="22" t="s">
        <v>1202</v>
      </c>
    </row>
    <row r="1120" spans="2:3">
      <c r="C1120" s="22" t="s">
        <v>1203</v>
      </c>
    </row>
    <row r="1121" spans="1:3">
      <c r="C1121" s="22" t="s">
        <v>1204</v>
      </c>
    </row>
    <row r="1122" spans="1:3">
      <c r="C1122" s="22" t="s">
        <v>1205</v>
      </c>
    </row>
    <row r="1123" spans="1:3">
      <c r="C1123" s="22" t="s">
        <v>1206</v>
      </c>
    </row>
    <row r="1125" spans="1:3">
      <c r="B1125" s="21">
        <v>0.13680555555555557</v>
      </c>
      <c r="C1125" s="22" t="s">
        <v>1207</v>
      </c>
    </row>
    <row r="1127" spans="1:3">
      <c r="A1127" s="20">
        <v>45549</v>
      </c>
      <c r="B1127" s="21">
        <v>0.70763888888888893</v>
      </c>
      <c r="C1127" s="22" t="s">
        <v>1208</v>
      </c>
    </row>
    <row r="1128" spans="1:3">
      <c r="C1128" s="22" t="s">
        <v>1209</v>
      </c>
    </row>
    <row r="1130" spans="1:3">
      <c r="B1130" s="21">
        <v>0.76736111111111116</v>
      </c>
      <c r="C1130" s="22" t="s">
        <v>1211</v>
      </c>
    </row>
    <row r="1131" spans="1:3">
      <c r="C1131" s="22" t="s">
        <v>1210</v>
      </c>
    </row>
    <row r="1132" spans="1:3">
      <c r="C1132" s="22" t="s">
        <v>1212</v>
      </c>
    </row>
    <row r="1134" spans="1:3">
      <c r="A1134" s="20">
        <v>45550</v>
      </c>
      <c r="B1134" s="21">
        <v>0.97986111111111107</v>
      </c>
      <c r="C1134" s="22" t="s">
        <v>1213</v>
      </c>
    </row>
    <row r="1136" spans="1:3">
      <c r="B1136" s="21">
        <v>0.97986111111111107</v>
      </c>
      <c r="C1136" s="22" t="s">
        <v>1214</v>
      </c>
    </row>
    <row r="1137" spans="1:3">
      <c r="C1137" s="22" t="s">
        <v>1215</v>
      </c>
    </row>
    <row r="1139" spans="1:3">
      <c r="A1139" s="20">
        <v>45551</v>
      </c>
      <c r="B1139" s="21">
        <v>0.21249999999999999</v>
      </c>
      <c r="C1139" s="22" t="s">
        <v>1216</v>
      </c>
    </row>
    <row r="1140" spans="1:3">
      <c r="C1140" s="22" t="s">
        <v>1217</v>
      </c>
    </row>
    <row r="1145" spans="1:3">
      <c r="C1145" s="22" t="s">
        <v>1218</v>
      </c>
    </row>
    <row r="1146" spans="1:3">
      <c r="C1146" s="22" t="s">
        <v>1219</v>
      </c>
    </row>
    <row r="1148" spans="1:3">
      <c r="B1148" s="21">
        <v>0.3215277777777778</v>
      </c>
      <c r="C1148" s="22" t="s">
        <v>1220</v>
      </c>
    </row>
    <row r="1150" spans="1:3">
      <c r="B1150" s="21">
        <v>0.32222222222222224</v>
      </c>
      <c r="C1150" s="22" t="s">
        <v>1221</v>
      </c>
    </row>
    <row r="1152" spans="1:3">
      <c r="A1152" s="20">
        <v>45556</v>
      </c>
      <c r="B1152" s="21">
        <v>0.90069444444444446</v>
      </c>
      <c r="C1152" s="22" t="s">
        <v>1222</v>
      </c>
    </row>
    <row r="1154" spans="1:3">
      <c r="A1154" s="20">
        <v>45557</v>
      </c>
      <c r="B1154" s="21">
        <v>0.54374999999999996</v>
      </c>
      <c r="C1154" s="22" t="s">
        <v>1223</v>
      </c>
    </row>
    <row r="1155" spans="1:3">
      <c r="C1155" s="22" t="s">
        <v>1229</v>
      </c>
    </row>
    <row r="1157" spans="1:3">
      <c r="B1157" s="21">
        <v>0.5444444444444444</v>
      </c>
      <c r="C1157" s="22" t="s">
        <v>1228</v>
      </c>
    </row>
    <row r="1158" spans="1:3">
      <c r="C1158" s="22" t="s">
        <v>1224</v>
      </c>
    </row>
    <row r="1159" spans="1:3">
      <c r="C1159" s="22" t="s">
        <v>1225</v>
      </c>
    </row>
    <row r="1160" spans="1:3">
      <c r="C1160" s="22" t="s">
        <v>1226</v>
      </c>
    </row>
    <row r="1161" spans="1:3">
      <c r="C1161" s="22" t="s">
        <v>1227</v>
      </c>
    </row>
    <row r="1163" spans="1:3">
      <c r="B1163" s="21">
        <v>0.55625000000000002</v>
      </c>
      <c r="C1163" s="22" t="s">
        <v>1237</v>
      </c>
    </row>
    <row r="1164" spans="1:3">
      <c r="C1164" s="22" t="s">
        <v>1238</v>
      </c>
    </row>
    <row r="1166" spans="1:3">
      <c r="B1166" s="21">
        <v>0.56736111111111109</v>
      </c>
      <c r="C1166" s="22" t="s">
        <v>1245</v>
      </c>
    </row>
    <row r="1167" spans="1:3">
      <c r="C1167" s="22" t="s">
        <v>1246</v>
      </c>
    </row>
    <row r="1169" spans="1:3">
      <c r="A1169" s="20">
        <v>45564</v>
      </c>
      <c r="B1169" s="21">
        <v>0.70416666666666672</v>
      </c>
      <c r="C1169" s="22" t="s">
        <v>1529</v>
      </c>
    </row>
    <row r="1170" spans="1:3">
      <c r="C1170" s="22" t="s">
        <v>1530</v>
      </c>
    </row>
    <row r="1171" spans="1:3">
      <c r="C1171" s="22" t="s">
        <v>1531</v>
      </c>
    </row>
    <row r="1173" spans="1:3">
      <c r="B1173" s="21">
        <v>0.70416666666666672</v>
      </c>
      <c r="C1173" s="22" t="s">
        <v>1532</v>
      </c>
    </row>
    <row r="1175" spans="1:3">
      <c r="A1175" s="20">
        <v>45571</v>
      </c>
      <c r="B1175" s="21">
        <v>0.70972222222222225</v>
      </c>
      <c r="C1175" s="22" t="s">
        <v>1533</v>
      </c>
    </row>
    <row r="1177" spans="1:3">
      <c r="B1177" s="21">
        <v>0.81736111111111109</v>
      </c>
      <c r="C1177" s="22" t="s">
        <v>1534</v>
      </c>
    </row>
    <row r="1179" spans="1:3">
      <c r="A1179" s="20">
        <v>45572</v>
      </c>
      <c r="B1179" s="21">
        <v>0.15763888888888888</v>
      </c>
      <c r="C1179" s="22" t="s">
        <v>1535</v>
      </c>
    </row>
    <row r="1181" spans="1:3">
      <c r="B1181" s="21">
        <v>0.29791666666666666</v>
      </c>
      <c r="C1181" s="22" t="s">
        <v>1536</v>
      </c>
    </row>
    <row r="1183" spans="1:3">
      <c r="A1183" s="20">
        <v>45574</v>
      </c>
      <c r="B1183" s="21">
        <v>0.88888888888888884</v>
      </c>
      <c r="C1183" s="22" t="s">
        <v>1537</v>
      </c>
    </row>
    <row r="1185" spans="1:3">
      <c r="A1185" s="20">
        <v>45588</v>
      </c>
      <c r="B1185" s="21">
        <v>9.3055555555555558E-2</v>
      </c>
      <c r="C1185" s="22" t="s">
        <v>1538</v>
      </c>
    </row>
    <row r="1187" spans="1:3">
      <c r="A1187" s="20"/>
      <c r="B1187" s="21">
        <v>0.13541666666666666</v>
      </c>
      <c r="C1187" s="22" t="s">
        <v>1539</v>
      </c>
    </row>
    <row r="1189" spans="1:3">
      <c r="A1189" s="20"/>
      <c r="B1189" s="21">
        <v>0.19236111111111112</v>
      </c>
      <c r="C1189" s="22" t="s">
        <v>1540</v>
      </c>
    </row>
    <row r="1191" spans="1:3">
      <c r="A1191" s="20">
        <v>45589</v>
      </c>
      <c r="B1191" s="21">
        <v>0.27361111111111114</v>
      </c>
      <c r="C1191" s="22" t="s">
        <v>1541</v>
      </c>
    </row>
    <row r="1192" spans="1:3">
      <c r="C1192" s="22" t="s">
        <v>1542</v>
      </c>
    </row>
    <row r="1194" spans="1:3">
      <c r="B1194" s="21">
        <v>0.27361111111111114</v>
      </c>
    </row>
    <row r="1211" spans="2:4">
      <c r="B1211" s="21">
        <v>0.27500000000000002</v>
      </c>
      <c r="C1211" s="22" t="s">
        <v>442</v>
      </c>
    </row>
    <row r="1212" spans="2:4">
      <c r="C1212" s="22" t="s">
        <v>1543</v>
      </c>
    </row>
    <row r="1213" spans="2:4">
      <c r="C1213" s="22" t="s">
        <v>1544</v>
      </c>
    </row>
    <row r="1214" spans="2:4">
      <c r="C1214" s="22" t="s">
        <v>1547</v>
      </c>
      <c r="D1214" s="22" t="s">
        <v>8</v>
      </c>
    </row>
    <row r="1215" spans="2:4">
      <c r="C1215" s="22" t="s">
        <v>1546</v>
      </c>
      <c r="D1215" s="22" t="s">
        <v>1553</v>
      </c>
    </row>
    <row r="1216" spans="2:4">
      <c r="C1216" s="22" t="s">
        <v>1549</v>
      </c>
      <c r="D1216" s="22" t="s">
        <v>6</v>
      </c>
    </row>
    <row r="1217" spans="2:4">
      <c r="C1217" s="22" t="s">
        <v>1545</v>
      </c>
      <c r="D1217" s="22" t="s">
        <v>1554</v>
      </c>
    </row>
    <row r="1218" spans="2:4">
      <c r="C1218" s="22" t="s">
        <v>1548</v>
      </c>
      <c r="D1218" s="22" t="s">
        <v>1554</v>
      </c>
    </row>
    <row r="1219" spans="2:4">
      <c r="C1219" s="22" t="s">
        <v>1550</v>
      </c>
      <c r="D1219" s="22" t="s">
        <v>1554</v>
      </c>
    </row>
    <row r="1220" spans="2:4">
      <c r="C1220" s="22" t="s">
        <v>1551</v>
      </c>
      <c r="D1220" s="22" t="s">
        <v>1554</v>
      </c>
    </row>
    <row r="1221" spans="2:4">
      <c r="C1221" s="22" t="s">
        <v>1552</v>
      </c>
      <c r="D1221" s="22" t="s">
        <v>1554</v>
      </c>
    </row>
    <row r="1222" spans="2:4">
      <c r="C1222" s="22" t="s">
        <v>1555</v>
      </c>
    </row>
    <row r="1223" spans="2:4">
      <c r="C1223" s="22" t="s">
        <v>1556</v>
      </c>
    </row>
    <row r="1224" spans="2:4">
      <c r="C1224" s="22" t="s">
        <v>1557</v>
      </c>
    </row>
    <row r="1225" spans="2:4">
      <c r="C1225" s="22" t="s">
        <v>1556</v>
      </c>
    </row>
    <row r="1226" spans="2:4">
      <c r="C1226" s="22" t="s">
        <v>1558</v>
      </c>
    </row>
    <row r="1227" spans="2:4">
      <c r="C1227" s="22" t="s">
        <v>1556</v>
      </c>
    </row>
    <row r="1229" spans="2:4">
      <c r="B1229" s="21">
        <v>0.27847222222222223</v>
      </c>
      <c r="C1229" s="22" t="s">
        <v>1559</v>
      </c>
    </row>
    <row r="1231" spans="2:4">
      <c r="B1231" s="21">
        <v>0.27986111111111112</v>
      </c>
      <c r="C1231" s="22" t="s">
        <v>1560</v>
      </c>
    </row>
    <row r="1232" spans="2:4">
      <c r="C1232" s="22" t="s">
        <v>1561</v>
      </c>
    </row>
    <row r="1234" spans="1:3">
      <c r="B1234" s="21">
        <v>0.28125</v>
      </c>
      <c r="C1234" s="22" t="s">
        <v>1562</v>
      </c>
    </row>
    <row r="1236" spans="1:3">
      <c r="A1236" s="20">
        <v>45605</v>
      </c>
      <c r="B1236" s="21">
        <v>0.38472222222222224</v>
      </c>
      <c r="C1236" s="22" t="s">
        <v>1563</v>
      </c>
    </row>
    <row r="1238" spans="1:3">
      <c r="B1238" s="21">
        <v>0.38541666666666669</v>
      </c>
      <c r="C1238" s="22" t="s">
        <v>1564</v>
      </c>
    </row>
    <row r="1239" spans="1:3">
      <c r="C1239" s="22" t="s">
        <v>1565</v>
      </c>
    </row>
    <row r="1240" spans="1:3">
      <c r="C1240" s="22" t="s">
        <v>1566</v>
      </c>
    </row>
    <row r="1241" spans="1:3">
      <c r="C1241" s="22" t="s">
        <v>1570</v>
      </c>
    </row>
    <row r="1242" spans="1:3">
      <c r="C1242" s="22" t="s">
        <v>1571</v>
      </c>
    </row>
    <row r="1243" spans="1:3">
      <c r="C1243" s="22" t="s">
        <v>1567</v>
      </c>
    </row>
    <row r="1245" spans="1:3">
      <c r="C1245" s="22" t="s">
        <v>1568</v>
      </c>
    </row>
    <row r="1247" spans="1:3">
      <c r="C1247" s="22" t="s">
        <v>1569</v>
      </c>
    </row>
    <row r="1249" spans="1:3">
      <c r="B1249" s="21">
        <v>0.39305555555555555</v>
      </c>
      <c r="C1249" s="22" t="s">
        <v>1572</v>
      </c>
    </row>
    <row r="1250" spans="1:3">
      <c r="C1250" s="22" t="s">
        <v>1573</v>
      </c>
    </row>
    <row r="1252" spans="1:3">
      <c r="A1252" s="20">
        <v>45610</v>
      </c>
      <c r="B1252" s="21">
        <v>0.19097222222222221</v>
      </c>
      <c r="C1252" s="22" t="s">
        <v>1574</v>
      </c>
    </row>
    <row r="1254" spans="1:3">
      <c r="B1254" s="21">
        <v>0.19097222222222221</v>
      </c>
      <c r="C1254" s="22" t="s">
        <v>1575</v>
      </c>
    </row>
    <row r="1256" spans="1:3">
      <c r="B1256" s="21">
        <v>0.19166666666666668</v>
      </c>
      <c r="C1256" s="22" t="s">
        <v>1576</v>
      </c>
    </row>
    <row r="1258" spans="1:3">
      <c r="B1258" s="21">
        <v>0.44722222222222224</v>
      </c>
      <c r="C1258" s="22" t="s">
        <v>1577</v>
      </c>
    </row>
    <row r="1260" spans="1:3">
      <c r="A1260" s="20">
        <v>45612</v>
      </c>
      <c r="B1260" s="21">
        <v>0.87847222222222221</v>
      </c>
      <c r="C1260" s="22" t="s">
        <v>1578</v>
      </c>
    </row>
    <row r="1262" spans="1:3">
      <c r="B1262" s="21">
        <v>0.87916666666666665</v>
      </c>
      <c r="C1262" s="22" t="s">
        <v>1579</v>
      </c>
    </row>
    <row r="1264" spans="1:3">
      <c r="B1264" s="21">
        <v>0.87916666666666665</v>
      </c>
      <c r="C1264" s="22" t="s">
        <v>1580</v>
      </c>
    </row>
    <row r="1265" spans="1:3">
      <c r="C1265" s="22" t="s">
        <v>1581</v>
      </c>
    </row>
    <row r="1266" spans="1:3">
      <c r="C1266" s="22" t="s">
        <v>1582</v>
      </c>
    </row>
    <row r="1268" spans="1:3">
      <c r="A1268" s="20">
        <v>45616</v>
      </c>
      <c r="B1268" s="21">
        <v>0.50208333333333333</v>
      </c>
      <c r="C1268" s="22" t="s">
        <v>1583</v>
      </c>
    </row>
    <row r="1269" spans="1:3">
      <c r="C1269" s="22" t="s">
        <v>1584</v>
      </c>
    </row>
    <row r="1271" spans="1:3">
      <c r="B1271" s="21">
        <v>0.50347222222222221</v>
      </c>
      <c r="C1271" s="22" t="s">
        <v>1585</v>
      </c>
    </row>
    <row r="1272" spans="1:3">
      <c r="C1272" s="22" t="s">
        <v>1586</v>
      </c>
    </row>
    <row r="1274" spans="1:3">
      <c r="B1274" s="21">
        <v>0.50416666666666665</v>
      </c>
      <c r="C1274" s="22" t="s">
        <v>1587</v>
      </c>
    </row>
    <row r="1275" spans="1:3">
      <c r="C1275" s="22" t="s">
        <v>1588</v>
      </c>
    </row>
    <row r="1276" spans="1:3">
      <c r="C1276" s="22" t="s">
        <v>1589</v>
      </c>
    </row>
    <row r="1277" spans="1:3">
      <c r="C1277" s="22" t="s">
        <v>1590</v>
      </c>
    </row>
    <row r="1278" spans="1:3">
      <c r="C1278" s="22" t="s">
        <v>1591</v>
      </c>
    </row>
    <row r="1279" spans="1:3">
      <c r="C1279" s="22" t="s">
        <v>1592</v>
      </c>
    </row>
    <row r="1280" spans="1:3">
      <c r="C1280" s="22" t="s">
        <v>1593</v>
      </c>
    </row>
    <row r="1282" spans="2:9">
      <c r="B1282" s="21">
        <v>0.50763888888888886</v>
      </c>
      <c r="C1282" s="22" t="s">
        <v>1594</v>
      </c>
    </row>
    <row r="1284" spans="2:9">
      <c r="B1284" s="21">
        <v>0.50902777777777775</v>
      </c>
      <c r="C1284" s="2" t="s">
        <v>1595</v>
      </c>
      <c r="D1284" s="2"/>
      <c r="E1284" s="2"/>
      <c r="F1284" s="2"/>
      <c r="G1284" s="2" t="s">
        <v>1600</v>
      </c>
    </row>
    <row r="1285" spans="2:9">
      <c r="C1285" s="40" t="s">
        <v>1596</v>
      </c>
      <c r="D1285" s="39"/>
      <c r="E1285" s="39"/>
      <c r="F1285" s="39"/>
      <c r="G1285" s="44">
        <v>2</v>
      </c>
      <c r="H1285" s="22" t="s">
        <v>1681</v>
      </c>
    </row>
    <row r="1286" spans="2:9">
      <c r="C1286" s="41" t="s">
        <v>1597</v>
      </c>
      <c r="G1286" s="45">
        <v>2</v>
      </c>
      <c r="H1286" s="22" t="s">
        <v>1681</v>
      </c>
    </row>
    <row r="1287" spans="2:9">
      <c r="C1287" s="41" t="s">
        <v>1598</v>
      </c>
      <c r="G1287" s="45">
        <v>2</v>
      </c>
      <c r="H1287" s="22" t="s">
        <v>1681</v>
      </c>
    </row>
    <row r="1288" spans="2:9">
      <c r="C1288" s="41" t="s">
        <v>1599</v>
      </c>
      <c r="G1288" s="45">
        <v>3</v>
      </c>
      <c r="H1288" s="22" t="s">
        <v>1681</v>
      </c>
    </row>
    <row r="1289" spans="2:9">
      <c r="C1289" s="41" t="s">
        <v>1601</v>
      </c>
      <c r="G1289" s="45">
        <v>2</v>
      </c>
    </row>
    <row r="1290" spans="2:9">
      <c r="C1290" s="41" t="s">
        <v>1602</v>
      </c>
      <c r="G1290" s="45">
        <v>2</v>
      </c>
    </row>
    <row r="1291" spans="2:9">
      <c r="C1291" s="41" t="s">
        <v>1603</v>
      </c>
      <c r="G1291" s="45">
        <v>1</v>
      </c>
      <c r="I1291" s="22" t="s">
        <v>1610</v>
      </c>
    </row>
    <row r="1292" spans="2:9">
      <c r="C1292" s="41" t="s">
        <v>1604</v>
      </c>
      <c r="G1292" s="45">
        <v>1</v>
      </c>
    </row>
    <row r="1293" spans="2:9">
      <c r="C1293" s="41" t="s">
        <v>1605</v>
      </c>
      <c r="G1293" s="45">
        <v>1</v>
      </c>
    </row>
    <row r="1294" spans="2:9">
      <c r="C1294" s="41" t="s">
        <v>1606</v>
      </c>
      <c r="G1294" s="45">
        <v>1</v>
      </c>
      <c r="I1294" s="22" t="s">
        <v>1611</v>
      </c>
    </row>
    <row r="1295" spans="2:9">
      <c r="C1295" s="41" t="s">
        <v>1607</v>
      </c>
      <c r="G1295" s="45">
        <v>2</v>
      </c>
    </row>
    <row r="1296" spans="2:9">
      <c r="C1296" s="41" t="s">
        <v>1608</v>
      </c>
      <c r="G1296" s="45">
        <v>1</v>
      </c>
    </row>
    <row r="1297" spans="3:10">
      <c r="C1297" s="41" t="s">
        <v>1609</v>
      </c>
      <c r="G1297" s="45">
        <v>1</v>
      </c>
    </row>
    <row r="1298" spans="3:10">
      <c r="C1298" s="41" t="s">
        <v>1612</v>
      </c>
      <c r="G1298" s="45">
        <v>2.5</v>
      </c>
    </row>
    <row r="1299" spans="3:10">
      <c r="C1299" s="41" t="s">
        <v>1613</v>
      </c>
      <c r="G1299" s="45">
        <v>0.5</v>
      </c>
    </row>
    <row r="1300" spans="3:10">
      <c r="C1300" s="41" t="s">
        <v>1614</v>
      </c>
      <c r="G1300" s="45">
        <v>0.5</v>
      </c>
    </row>
    <row r="1301" spans="3:10">
      <c r="C1301" s="41" t="s">
        <v>1615</v>
      </c>
      <c r="G1301" s="45">
        <v>1</v>
      </c>
    </row>
    <row r="1302" spans="3:10">
      <c r="C1302" s="41" t="s">
        <v>1616</v>
      </c>
      <c r="G1302" s="45">
        <v>0.5</v>
      </c>
    </row>
    <row r="1303" spans="3:10">
      <c r="C1303" s="41" t="s">
        <v>1618</v>
      </c>
      <c r="G1303" s="45">
        <v>0.5</v>
      </c>
    </row>
    <row r="1304" spans="3:10">
      <c r="C1304" s="41" t="s">
        <v>1617</v>
      </c>
      <c r="G1304" s="45">
        <v>0.5</v>
      </c>
    </row>
    <row r="1305" spans="3:10">
      <c r="C1305" s="42" t="s">
        <v>1623</v>
      </c>
      <c r="D1305" s="43"/>
      <c r="E1305" s="43"/>
      <c r="F1305" s="43"/>
      <c r="G1305" s="46">
        <f>SUM(G1285:G1304)</f>
        <v>27</v>
      </c>
      <c r="I1305" s="22" t="s">
        <v>1682</v>
      </c>
      <c r="J1305" s="22">
        <f>SUMIFS(G1285:G1304, H1285:H1304, "=")</f>
        <v>18</v>
      </c>
    </row>
    <row r="1307" spans="3:10">
      <c r="C1307" s="2" t="s">
        <v>1619</v>
      </c>
      <c r="D1307" s="2"/>
      <c r="E1307" s="2"/>
      <c r="F1307" s="2"/>
      <c r="G1307" s="2"/>
    </row>
    <row r="1308" spans="3:10">
      <c r="C1308" s="40" t="s">
        <v>1624</v>
      </c>
      <c r="D1308" s="39"/>
      <c r="E1308" s="39"/>
      <c r="F1308" s="39"/>
      <c r="G1308" s="44">
        <v>2</v>
      </c>
    </row>
    <row r="1309" spans="3:10">
      <c r="C1309" s="41" t="s">
        <v>1625</v>
      </c>
      <c r="G1309" s="45">
        <v>6</v>
      </c>
    </row>
    <row r="1310" spans="3:10">
      <c r="C1310" s="41" t="s">
        <v>1626</v>
      </c>
      <c r="G1310" s="45">
        <v>3</v>
      </c>
      <c r="H1310" s="22" t="s">
        <v>1629</v>
      </c>
      <c r="J1310" s="22" t="s">
        <v>1639</v>
      </c>
    </row>
    <row r="1311" spans="3:10">
      <c r="C1311" s="41" t="s">
        <v>1627</v>
      </c>
      <c r="G1311" s="45">
        <v>2</v>
      </c>
      <c r="H1311" s="22" t="s">
        <v>1628</v>
      </c>
    </row>
    <row r="1312" spans="3:10">
      <c r="C1312" s="41" t="s">
        <v>1636</v>
      </c>
      <c r="G1312" s="45">
        <v>3</v>
      </c>
    </row>
    <row r="1313" spans="2:7">
      <c r="C1313" s="41" t="s">
        <v>1637</v>
      </c>
      <c r="G1313" s="45">
        <v>3</v>
      </c>
    </row>
    <row r="1314" spans="2:7">
      <c r="C1314" s="41" t="s">
        <v>1630</v>
      </c>
      <c r="G1314" s="45">
        <v>1</v>
      </c>
    </row>
    <row r="1315" spans="2:7">
      <c r="C1315" s="41" t="s">
        <v>1631</v>
      </c>
      <c r="G1315" s="45">
        <v>1</v>
      </c>
    </row>
    <row r="1316" spans="2:7">
      <c r="C1316" s="41" t="s">
        <v>1632</v>
      </c>
      <c r="G1316" s="45">
        <v>3</v>
      </c>
    </row>
    <row r="1317" spans="2:7">
      <c r="C1317" s="41" t="s">
        <v>1633</v>
      </c>
      <c r="G1317" s="45">
        <v>1</v>
      </c>
    </row>
    <row r="1318" spans="2:7">
      <c r="C1318" s="41" t="s">
        <v>1634</v>
      </c>
      <c r="G1318" s="45">
        <v>1</v>
      </c>
    </row>
    <row r="1319" spans="2:7">
      <c r="C1319" s="41" t="s">
        <v>1635</v>
      </c>
      <c r="G1319" s="45">
        <v>1</v>
      </c>
    </row>
    <row r="1320" spans="2:7">
      <c r="C1320" s="42" t="s">
        <v>1638</v>
      </c>
      <c r="D1320" s="43"/>
      <c r="E1320" s="43"/>
      <c r="F1320" s="43"/>
      <c r="G1320" s="46">
        <f>SUM(G1308:G1319)</f>
        <v>27</v>
      </c>
    </row>
    <row r="1322" spans="2:7">
      <c r="B1322" s="21">
        <v>0.5229166666666667</v>
      </c>
      <c r="C1322" s="22" t="s">
        <v>1620</v>
      </c>
    </row>
    <row r="1323" spans="2:7">
      <c r="C1323" s="22" t="s">
        <v>1621</v>
      </c>
    </row>
    <row r="1324" spans="2:7">
      <c r="C1324" s="22" t="s">
        <v>1622</v>
      </c>
    </row>
    <row r="1326" spans="2:7">
      <c r="B1326" s="21">
        <v>0.53541666666666665</v>
      </c>
      <c r="C1326" s="22" t="s">
        <v>1640</v>
      </c>
    </row>
    <row r="1328" spans="2:7">
      <c r="B1328" s="21">
        <v>0.7944444444444444</v>
      </c>
      <c r="C1328" s="22" t="s">
        <v>1641</v>
      </c>
    </row>
    <row r="1330" spans="1:3">
      <c r="B1330" s="21">
        <v>0.82291666666666663</v>
      </c>
      <c r="C1330" s="22" t="s">
        <v>1673</v>
      </c>
    </row>
    <row r="1331" spans="1:3">
      <c r="B1331" s="21"/>
      <c r="C1331" s="22" t="s">
        <v>1674</v>
      </c>
    </row>
    <row r="1332" spans="1:3">
      <c r="C1332" s="22" t="s">
        <v>1675</v>
      </c>
    </row>
    <row r="1334" spans="1:3">
      <c r="B1334" s="21">
        <v>0.82430555555555551</v>
      </c>
      <c r="C1334" s="22" t="s">
        <v>1676</v>
      </c>
    </row>
    <row r="1335" spans="1:3">
      <c r="C1335" s="22" t="s">
        <v>1677</v>
      </c>
    </row>
    <row r="1336" spans="1:3">
      <c r="C1336" s="22" t="s">
        <v>1678</v>
      </c>
    </row>
    <row r="1337" spans="1:3">
      <c r="C1337" s="22" t="s">
        <v>1679</v>
      </c>
    </row>
    <row r="1339" spans="1:3">
      <c r="A1339" s="20">
        <v>45617</v>
      </c>
      <c r="B1339" s="21">
        <v>0.31805555555555554</v>
      </c>
      <c r="C1339" s="22" t="s">
        <v>1680</v>
      </c>
    </row>
    <row r="1341" spans="1:3">
      <c r="B1341" s="21">
        <v>0.28541666666666665</v>
      </c>
      <c r="C1341" s="22" t="s">
        <v>1683</v>
      </c>
    </row>
    <row r="1342" spans="1:3">
      <c r="C1342" s="22" t="s">
        <v>1684</v>
      </c>
    </row>
    <row r="1343" spans="1:3">
      <c r="C1343" s="22" t="s">
        <v>1685</v>
      </c>
    </row>
    <row r="1345" spans="1:3">
      <c r="A1345" s="20">
        <v>45625</v>
      </c>
      <c r="B1345" s="21">
        <v>0.97847222222222219</v>
      </c>
      <c r="C1345" s="22" t="s">
        <v>1689</v>
      </c>
    </row>
    <row r="1347" spans="1:3">
      <c r="B1347" s="21">
        <v>0.97847222222222219</v>
      </c>
      <c r="C1347" s="22" t="s">
        <v>1686</v>
      </c>
    </row>
    <row r="1348" spans="1:3">
      <c r="C1348" s="22" t="s">
        <v>1687</v>
      </c>
    </row>
    <row r="1350" spans="1:3">
      <c r="B1350" s="21">
        <v>0.97916666666666663</v>
      </c>
      <c r="C1350" s="22" t="s">
        <v>1688</v>
      </c>
    </row>
    <row r="1352" spans="1:3">
      <c r="A1352" s="20">
        <v>45627</v>
      </c>
      <c r="B1352" s="21">
        <v>0.88749999999999996</v>
      </c>
      <c r="C1352" s="22" t="s">
        <v>1690</v>
      </c>
    </row>
    <row r="1354" spans="1:3">
      <c r="B1354" s="21">
        <v>0.8881944444444444</v>
      </c>
      <c r="C1354" s="22" t="s">
        <v>1691</v>
      </c>
    </row>
    <row r="1355" spans="1:3">
      <c r="C1355" s="22" t="s">
        <v>1692</v>
      </c>
    </row>
    <row r="1356" spans="1:3">
      <c r="C1356" s="22" t="s">
        <v>1695</v>
      </c>
    </row>
    <row r="1357" spans="1:3">
      <c r="C1357" s="22" t="s">
        <v>1694</v>
      </c>
    </row>
    <row r="1359" spans="1:3">
      <c r="B1359" s="21">
        <v>0.88888888888888884</v>
      </c>
      <c r="C1359" s="22" t="s">
        <v>1693</v>
      </c>
    </row>
    <row r="1361" spans="1:11">
      <c r="A1361" s="20">
        <v>45636</v>
      </c>
      <c r="B1361" s="21">
        <v>2.1527777777777778E-2</v>
      </c>
      <c r="C1361" s="22" t="s">
        <v>1696</v>
      </c>
    </row>
    <row r="1362" spans="1:11">
      <c r="A1362" s="20"/>
      <c r="B1362" s="21"/>
      <c r="E1362" s="22" t="s">
        <v>1722</v>
      </c>
      <c r="G1362" s="22" t="s">
        <v>1723</v>
      </c>
      <c r="H1362" s="22" t="s">
        <v>1724</v>
      </c>
      <c r="I1362" s="22" t="s">
        <v>1725</v>
      </c>
      <c r="J1362" s="22" t="s">
        <v>1726</v>
      </c>
      <c r="K1362" s="22" t="s">
        <v>1727</v>
      </c>
    </row>
    <row r="1363" spans="1:11">
      <c r="C1363" s="22" t="s">
        <v>320</v>
      </c>
      <c r="D1363" s="22" t="s">
        <v>1697</v>
      </c>
      <c r="E1363" s="21">
        <v>0.77361111111111114</v>
      </c>
    </row>
    <row r="1364" spans="1:11">
      <c r="C1364" s="22" t="s">
        <v>321</v>
      </c>
      <c r="D1364" s="22" t="s">
        <v>1697</v>
      </c>
      <c r="E1364" s="21">
        <v>0.77708333333333335</v>
      </c>
    </row>
    <row r="1365" spans="1:11">
      <c r="C1365" s="22" t="s">
        <v>322</v>
      </c>
      <c r="D1365" s="22" t="s">
        <v>1697</v>
      </c>
      <c r="E1365" s="21">
        <v>0.78611111111111109</v>
      </c>
    </row>
    <row r="1366" spans="1:11">
      <c r="C1366" s="22" t="s">
        <v>323</v>
      </c>
      <c r="D1366" s="22" t="s">
        <v>1697</v>
      </c>
      <c r="E1366" s="21">
        <v>0.79513888888888884</v>
      </c>
    </row>
    <row r="1367" spans="1:11">
      <c r="C1367" s="22" t="s">
        <v>324</v>
      </c>
      <c r="D1367" s="22" t="s">
        <v>1697</v>
      </c>
      <c r="E1367" s="21">
        <v>0.80486111111111114</v>
      </c>
    </row>
    <row r="1368" spans="1:11">
      <c r="C1368" s="22" t="s">
        <v>325</v>
      </c>
      <c r="D1368" s="22" t="s">
        <v>1697</v>
      </c>
      <c r="E1368" s="21">
        <v>0.80902777777777779</v>
      </c>
    </row>
    <row r="1369" spans="1:11">
      <c r="C1369" s="22" t="s">
        <v>1703</v>
      </c>
      <c r="D1369" s="22" t="s">
        <v>1697</v>
      </c>
      <c r="E1369" s="21">
        <v>0.81111111111111112</v>
      </c>
    </row>
    <row r="1370" spans="1:11">
      <c r="C1370" s="22" t="s">
        <v>1704</v>
      </c>
      <c r="D1370" s="22" t="s">
        <v>1697</v>
      </c>
      <c r="E1370" s="21">
        <v>0.81111111111111112</v>
      </c>
    </row>
    <row r="1371" spans="1:11">
      <c r="C1371" s="22" t="s">
        <v>320</v>
      </c>
      <c r="D1371" s="22" t="s">
        <v>1698</v>
      </c>
      <c r="E1371" s="48" t="s">
        <v>1729</v>
      </c>
    </row>
    <row r="1372" spans="1:11">
      <c r="C1372" s="22" t="s">
        <v>321</v>
      </c>
      <c r="D1372" s="22" t="s">
        <v>1698</v>
      </c>
      <c r="E1372" s="49" t="s">
        <v>1729</v>
      </c>
    </row>
    <row r="1373" spans="1:11">
      <c r="C1373" s="22" t="s">
        <v>322</v>
      </c>
      <c r="D1373" s="22" t="s">
        <v>1698</v>
      </c>
      <c r="E1373" s="49" t="s">
        <v>1729</v>
      </c>
    </row>
    <row r="1374" spans="1:11">
      <c r="C1374" s="22" t="s">
        <v>323</v>
      </c>
      <c r="D1374" s="22" t="s">
        <v>1698</v>
      </c>
      <c r="E1374" s="49" t="s">
        <v>1729</v>
      </c>
    </row>
    <row r="1375" spans="1:11">
      <c r="C1375" s="22" t="s">
        <v>324</v>
      </c>
      <c r="D1375" s="22" t="s">
        <v>1698</v>
      </c>
      <c r="E1375" s="49" t="s">
        <v>1729</v>
      </c>
    </row>
    <row r="1376" spans="1:11">
      <c r="C1376" s="22" t="s">
        <v>325</v>
      </c>
      <c r="D1376" s="22" t="s">
        <v>1698</v>
      </c>
      <c r="E1376" s="49" t="s">
        <v>1729</v>
      </c>
    </row>
    <row r="1377" spans="3:5">
      <c r="C1377" s="22" t="s">
        <v>1703</v>
      </c>
      <c r="D1377" s="22" t="s">
        <v>1698</v>
      </c>
      <c r="E1377" s="49" t="s">
        <v>1729</v>
      </c>
    </row>
    <row r="1378" spans="3:5">
      <c r="C1378" s="22" t="s">
        <v>1704</v>
      </c>
      <c r="D1378" s="22" t="s">
        <v>1698</v>
      </c>
      <c r="E1378" s="22" t="s">
        <v>157</v>
      </c>
    </row>
    <row r="1379" spans="3:5">
      <c r="C1379" s="22" t="s">
        <v>320</v>
      </c>
      <c r="D1379" s="22" t="s">
        <v>1699</v>
      </c>
      <c r="E1379" s="22" t="s">
        <v>157</v>
      </c>
    </row>
    <row r="1380" spans="3:5">
      <c r="C1380" s="22" t="s">
        <v>321</v>
      </c>
      <c r="D1380" s="22" t="s">
        <v>1699</v>
      </c>
      <c r="E1380" s="22" t="s">
        <v>157</v>
      </c>
    </row>
    <row r="1381" spans="3:5">
      <c r="C1381" s="22" t="s">
        <v>322</v>
      </c>
      <c r="D1381" s="22" t="s">
        <v>1699</v>
      </c>
      <c r="E1381" s="22" t="s">
        <v>157</v>
      </c>
    </row>
    <row r="1382" spans="3:5">
      <c r="C1382" s="22" t="s">
        <v>323</v>
      </c>
      <c r="D1382" s="22" t="s">
        <v>1699</v>
      </c>
      <c r="E1382" s="22" t="s">
        <v>157</v>
      </c>
    </row>
    <row r="1383" spans="3:5">
      <c r="C1383" s="22" t="s">
        <v>324</v>
      </c>
      <c r="D1383" s="22" t="s">
        <v>1699</v>
      </c>
      <c r="E1383" s="22" t="s">
        <v>157</v>
      </c>
    </row>
    <row r="1384" spans="3:5">
      <c r="C1384" s="22" t="s">
        <v>325</v>
      </c>
      <c r="D1384" s="22" t="s">
        <v>1699</v>
      </c>
      <c r="E1384" s="22" t="s">
        <v>157</v>
      </c>
    </row>
    <row r="1385" spans="3:5">
      <c r="C1385" s="22" t="s">
        <v>1703</v>
      </c>
      <c r="D1385" s="22" t="s">
        <v>1699</v>
      </c>
      <c r="E1385" s="22" t="s">
        <v>157</v>
      </c>
    </row>
    <row r="1386" spans="3:5">
      <c r="C1386" s="22" t="s">
        <v>1704</v>
      </c>
      <c r="D1386" s="22" t="s">
        <v>1699</v>
      </c>
      <c r="E1386" s="22" t="s">
        <v>157</v>
      </c>
    </row>
    <row r="1387" spans="3:5">
      <c r="C1387" s="22" t="s">
        <v>320</v>
      </c>
      <c r="D1387" s="22" t="s">
        <v>1700</v>
      </c>
      <c r="E1387" s="21">
        <v>2.2916666666666665E-2</v>
      </c>
    </row>
    <row r="1388" spans="3:5">
      <c r="C1388" s="22" t="s">
        <v>321</v>
      </c>
      <c r="D1388" s="22" t="s">
        <v>1700</v>
      </c>
      <c r="E1388" s="21">
        <v>2.2916666666666665E-2</v>
      </c>
    </row>
    <row r="1389" spans="3:5">
      <c r="C1389" s="22" t="s">
        <v>322</v>
      </c>
      <c r="D1389" s="22" t="s">
        <v>1700</v>
      </c>
      <c r="E1389" s="21">
        <v>2.2916666666666665E-2</v>
      </c>
    </row>
    <row r="1390" spans="3:5">
      <c r="C1390" s="22" t="s">
        <v>323</v>
      </c>
      <c r="D1390" s="22" t="s">
        <v>1700</v>
      </c>
      <c r="E1390" s="21">
        <v>2.2916666666666665E-2</v>
      </c>
    </row>
    <row r="1391" spans="3:5">
      <c r="C1391" s="22" t="s">
        <v>324</v>
      </c>
      <c r="D1391" s="22" t="s">
        <v>1700</v>
      </c>
      <c r="E1391" s="21">
        <v>2.2916666666666665E-2</v>
      </c>
    </row>
    <row r="1392" spans="3:5">
      <c r="C1392" s="22" t="s">
        <v>325</v>
      </c>
      <c r="D1392" s="22" t="s">
        <v>1700</v>
      </c>
      <c r="E1392" s="21">
        <v>2.2916666666666665E-2</v>
      </c>
    </row>
    <row r="1393" spans="2:8">
      <c r="C1393" s="22" t="s">
        <v>1703</v>
      </c>
      <c r="D1393" s="22" t="s">
        <v>1700</v>
      </c>
      <c r="E1393" s="21">
        <v>2.2916666666666665E-2</v>
      </c>
    </row>
    <row r="1394" spans="2:8">
      <c r="C1394" s="22" t="s">
        <v>1704</v>
      </c>
      <c r="D1394" s="22" t="s">
        <v>1700</v>
      </c>
      <c r="E1394" s="21">
        <v>2.2916666666666665E-2</v>
      </c>
    </row>
    <row r="1396" spans="2:8">
      <c r="B1396" s="21">
        <v>2.361111111111111E-2</v>
      </c>
      <c r="C1396" s="22" t="s">
        <v>1701</v>
      </c>
    </row>
    <row r="1397" spans="2:8">
      <c r="C1397" s="22" t="s">
        <v>79</v>
      </c>
      <c r="H1397" s="22" t="s">
        <v>1702</v>
      </c>
    </row>
    <row r="1398" spans="2:8">
      <c r="C1398" s="22" t="s">
        <v>82</v>
      </c>
      <c r="H1398" s="22" t="s">
        <v>1703</v>
      </c>
    </row>
    <row r="1399" spans="2:8">
      <c r="C1399" s="22" t="s">
        <v>81</v>
      </c>
      <c r="H1399" s="22" t="s">
        <v>1704</v>
      </c>
    </row>
    <row r="1400" spans="2:8">
      <c r="C1400" s="22" t="s">
        <v>83</v>
      </c>
      <c r="H1400" s="22" t="s">
        <v>1705</v>
      </c>
    </row>
    <row r="1401" spans="2:8">
      <c r="C1401" s="22" t="s">
        <v>84</v>
      </c>
      <c r="H1401" s="22" t="s">
        <v>1711</v>
      </c>
    </row>
    <row r="1402" spans="2:8">
      <c r="C1402" s="22" t="s">
        <v>1706</v>
      </c>
    </row>
    <row r="1403" spans="2:8">
      <c r="C1403" s="22" t="s">
        <v>1707</v>
      </c>
      <c r="H1403" s="22" t="s">
        <v>1712</v>
      </c>
    </row>
    <row r="1404" spans="2:8">
      <c r="C1404" s="22" t="s">
        <v>1708</v>
      </c>
    </row>
    <row r="1405" spans="2:8">
      <c r="C1405" s="22" t="s">
        <v>1709</v>
      </c>
    </row>
    <row r="1406" spans="2:8">
      <c r="C1406" s="22" t="s">
        <v>1710</v>
      </c>
    </row>
    <row r="1407" spans="2:8">
      <c r="C1407" s="22" t="s">
        <v>80</v>
      </c>
    </row>
    <row r="1409" spans="1:9">
      <c r="B1409" s="21">
        <v>2.7083333333333334E-2</v>
      </c>
      <c r="C1409" s="22" t="s">
        <v>1713</v>
      </c>
      <c r="I1409" s="22" t="s">
        <v>1730</v>
      </c>
    </row>
    <row r="1410" spans="1:9">
      <c r="C1410" s="22" t="s">
        <v>1714</v>
      </c>
      <c r="I1410" s="22" t="s">
        <v>1731</v>
      </c>
    </row>
    <row r="1411" spans="1:9">
      <c r="I1411" s="22" t="s">
        <v>1732</v>
      </c>
    </row>
    <row r="1412" spans="1:9">
      <c r="B1412" s="21">
        <v>2.7083333333333334E-2</v>
      </c>
      <c r="C1412" s="22" t="s">
        <v>1715</v>
      </c>
    </row>
    <row r="1413" spans="1:9">
      <c r="C1413" s="22" t="s">
        <v>1716</v>
      </c>
    </row>
    <row r="1414" spans="1:9">
      <c r="C1414" s="22" t="s">
        <v>1717</v>
      </c>
    </row>
    <row r="1416" spans="1:9">
      <c r="B1416" s="21">
        <v>2.7777777777777776E-2</v>
      </c>
      <c r="C1416" s="22" t="s">
        <v>1718</v>
      </c>
    </row>
    <row r="1417" spans="1:9">
      <c r="C1417" s="22" t="s">
        <v>1719</v>
      </c>
    </row>
    <row r="1419" spans="1:9">
      <c r="B1419" s="21">
        <v>2.8472222222222222E-2</v>
      </c>
      <c r="C1419" s="22" t="s">
        <v>1720</v>
      </c>
    </row>
    <row r="1421" spans="1:9">
      <c r="B1421" s="21">
        <v>2.8472222222222222E-2</v>
      </c>
      <c r="C1421" s="22" t="s">
        <v>1721</v>
      </c>
    </row>
    <row r="1423" spans="1:9">
      <c r="A1423" s="20">
        <v>45637</v>
      </c>
      <c r="B1423" s="21">
        <v>2.361111111111111E-2</v>
      </c>
      <c r="C1423" s="22" t="s">
        <v>1728</v>
      </c>
    </row>
    <row r="1424" spans="1:9">
      <c r="C1424" s="22" t="s">
        <v>1006</v>
      </c>
    </row>
    <row r="1426" spans="1:3">
      <c r="A1426" s="20">
        <v>45638</v>
      </c>
      <c r="B1426" s="21">
        <v>0.10416666666666667</v>
      </c>
      <c r="C1426" s="22" t="s">
        <v>1733</v>
      </c>
    </row>
    <row r="1427" spans="1:3">
      <c r="C1427" s="22" t="s">
        <v>1734</v>
      </c>
    </row>
    <row r="1428" spans="1:3">
      <c r="C1428" s="22" t="s">
        <v>1737</v>
      </c>
    </row>
    <row r="1430" spans="1:3">
      <c r="C1430" s="22" t="s">
        <v>1735</v>
      </c>
    </row>
    <row r="1431" spans="1:3">
      <c r="C1431" s="22" t="s">
        <v>1736</v>
      </c>
    </row>
    <row r="1433" spans="1:3">
      <c r="A1433" s="20">
        <v>45657</v>
      </c>
      <c r="B1433" s="21">
        <v>0.95416666666666672</v>
      </c>
      <c r="C1433" s="22" t="s">
        <v>1738</v>
      </c>
    </row>
    <row r="1434" spans="1:3">
      <c r="C1434" s="22" t="s">
        <v>1739</v>
      </c>
    </row>
    <row r="1436" spans="1:3">
      <c r="B1436" s="21">
        <v>0.95486111111111116</v>
      </c>
      <c r="C1436" s="22" t="s">
        <v>755</v>
      </c>
    </row>
    <row r="1437" spans="1:3">
      <c r="C1437" s="22" t="s">
        <v>1740</v>
      </c>
    </row>
    <row r="1438" spans="1:3">
      <c r="C1438" s="22" t="s">
        <v>441</v>
      </c>
    </row>
    <row r="1439" spans="1:3">
      <c r="C1439" s="22" t="s">
        <v>1741</v>
      </c>
    </row>
    <row r="1440" spans="1:3">
      <c r="C1440" s="22" t="s">
        <v>1742</v>
      </c>
    </row>
    <row r="1441" spans="2:3">
      <c r="C1441" s="22" t="s">
        <v>1743</v>
      </c>
    </row>
    <row r="1443" spans="2:3">
      <c r="C1443" s="22" t="s">
        <v>1744</v>
      </c>
    </row>
    <row r="1445" spans="2:3">
      <c r="B1445" s="21">
        <v>0.95625000000000004</v>
      </c>
      <c r="C1445" s="22" t="s">
        <v>1745</v>
      </c>
    </row>
    <row r="1447" spans="2:3">
      <c r="B1447" s="21">
        <v>0.95625000000000004</v>
      </c>
      <c r="C1447" s="22" t="s">
        <v>1746</v>
      </c>
    </row>
    <row r="1448" spans="2:3">
      <c r="C1448" s="22" t="s">
        <v>1747</v>
      </c>
    </row>
    <row r="1450" spans="2:3">
      <c r="B1450" s="21">
        <v>0.95694444444444449</v>
      </c>
      <c r="C1450" s="22" t="s">
        <v>1748</v>
      </c>
    </row>
    <row r="1452" spans="2:3">
      <c r="B1452" s="21">
        <v>0.95763888888888893</v>
      </c>
      <c r="C1452" s="22" t="s">
        <v>1749</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L379"/>
  <sheetViews>
    <sheetView zoomScaleNormal="100" workbookViewId="0">
      <pane xSplit="4" ySplit="2" topLeftCell="J147" activePane="bottomRight" state="frozen"/>
      <selection pane="topRight" activeCell="E1" sqref="E1"/>
      <selection pane="bottomLeft" activeCell="A3" sqref="A3"/>
      <selection pane="bottomRight" activeCell="J154" sqref="J154"/>
    </sheetView>
  </sheetViews>
  <sheetFormatPr defaultRowHeight="18.75"/>
  <cols>
    <col min="2" max="2" width="9.25" bestFit="1" customWidth="1"/>
    <col min="4" max="4" width="3.375" bestFit="1" customWidth="1"/>
    <col min="5" max="7" width="42.125" bestFit="1" customWidth="1"/>
    <col min="8" max="10" width="38.5" customWidth="1"/>
  </cols>
  <sheetData>
    <row r="2" spans="2:12" ht="39.75">
      <c r="B2" s="2" t="s">
        <v>725</v>
      </c>
      <c r="C2" s="4" t="s">
        <v>550</v>
      </c>
      <c r="D2" s="4"/>
      <c r="E2" s="4"/>
      <c r="F2" s="32" t="s">
        <v>724</v>
      </c>
      <c r="G2" s="32" t="s">
        <v>739</v>
      </c>
      <c r="H2" s="32" t="s">
        <v>999</v>
      </c>
      <c r="I2" s="32" t="s">
        <v>1235</v>
      </c>
      <c r="J2" s="32" t="s">
        <v>1642</v>
      </c>
      <c r="K2" s="4"/>
      <c r="L2" s="4"/>
    </row>
    <row r="3" spans="2:12">
      <c r="B3" s="29">
        <v>45498</v>
      </c>
      <c r="C3" s="29">
        <v>45498</v>
      </c>
      <c r="D3" t="s">
        <v>551</v>
      </c>
      <c r="E3" t="s">
        <v>570</v>
      </c>
      <c r="F3" t="s">
        <v>570</v>
      </c>
      <c r="G3" t="s">
        <v>570</v>
      </c>
      <c r="H3" t="s">
        <v>570</v>
      </c>
      <c r="I3" t="s">
        <v>570</v>
      </c>
      <c r="J3" t="s">
        <v>570</v>
      </c>
    </row>
    <row r="4" spans="2:12">
      <c r="B4" s="29">
        <v>45499</v>
      </c>
      <c r="C4" s="29">
        <v>45499</v>
      </c>
      <c r="D4" t="s">
        <v>552</v>
      </c>
      <c r="E4" t="s">
        <v>559</v>
      </c>
      <c r="F4" t="s">
        <v>559</v>
      </c>
      <c r="G4" t="s">
        <v>559</v>
      </c>
      <c r="H4" t="s">
        <v>559</v>
      </c>
      <c r="I4" t="s">
        <v>559</v>
      </c>
      <c r="J4" t="s">
        <v>559</v>
      </c>
    </row>
    <row r="5" spans="2:12">
      <c r="B5" s="29">
        <v>45500</v>
      </c>
      <c r="C5" s="29">
        <v>45500</v>
      </c>
      <c r="D5" t="s">
        <v>553</v>
      </c>
      <c r="E5" t="s">
        <v>558</v>
      </c>
      <c r="F5" t="s">
        <v>726</v>
      </c>
      <c r="G5" t="s">
        <v>726</v>
      </c>
      <c r="H5" t="s">
        <v>726</v>
      </c>
      <c r="I5" t="s">
        <v>726</v>
      </c>
      <c r="J5" t="s">
        <v>726</v>
      </c>
    </row>
    <row r="6" spans="2:12">
      <c r="B6" s="29">
        <v>45501</v>
      </c>
      <c r="C6" s="29">
        <v>45501</v>
      </c>
      <c r="D6" t="s">
        <v>554</v>
      </c>
      <c r="E6" t="s">
        <v>560</v>
      </c>
      <c r="F6" t="s">
        <v>560</v>
      </c>
      <c r="G6" t="s">
        <v>560</v>
      </c>
      <c r="H6" t="s">
        <v>560</v>
      </c>
      <c r="I6" t="s">
        <v>560</v>
      </c>
      <c r="J6" t="s">
        <v>560</v>
      </c>
    </row>
    <row r="7" spans="2:12">
      <c r="C7" s="29">
        <v>45502</v>
      </c>
      <c r="D7" t="s">
        <v>555</v>
      </c>
      <c r="E7" s="9" t="s">
        <v>561</v>
      </c>
    </row>
    <row r="8" spans="2:12">
      <c r="C8" s="29">
        <v>45503</v>
      </c>
      <c r="D8" t="s">
        <v>556</v>
      </c>
      <c r="E8" s="9" t="s">
        <v>562</v>
      </c>
    </row>
    <row r="9" spans="2:12">
      <c r="C9" s="29">
        <v>45504</v>
      </c>
      <c r="D9" t="s">
        <v>557</v>
      </c>
      <c r="E9" s="9" t="s">
        <v>563</v>
      </c>
    </row>
    <row r="10" spans="2:12">
      <c r="C10" s="29">
        <v>45505</v>
      </c>
      <c r="D10" t="s">
        <v>551</v>
      </c>
      <c r="E10" s="9" t="s">
        <v>564</v>
      </c>
    </row>
    <row r="11" spans="2:12">
      <c r="B11" s="29"/>
      <c r="C11" s="29">
        <v>45506</v>
      </c>
      <c r="D11" t="s">
        <v>552</v>
      </c>
      <c r="E11" s="9" t="s">
        <v>565</v>
      </c>
      <c r="F11" s="9" t="s">
        <v>561</v>
      </c>
    </row>
    <row r="12" spans="2:12" ht="93.75">
      <c r="B12" s="34">
        <v>45507</v>
      </c>
      <c r="C12" s="29">
        <v>45507</v>
      </c>
      <c r="D12" t="s">
        <v>553</v>
      </c>
      <c r="E12" s="9" t="s">
        <v>567</v>
      </c>
      <c r="F12" s="9" t="s">
        <v>562</v>
      </c>
      <c r="G12" s="35" t="s">
        <v>750</v>
      </c>
      <c r="H12" s="19" t="s">
        <v>980</v>
      </c>
      <c r="I12" s="19" t="s">
        <v>980</v>
      </c>
      <c r="J12" s="19" t="s">
        <v>980</v>
      </c>
    </row>
    <row r="13" spans="2:12" ht="37.5">
      <c r="C13" s="29">
        <v>45508</v>
      </c>
      <c r="D13" t="s">
        <v>554</v>
      </c>
      <c r="E13" s="9" t="s">
        <v>568</v>
      </c>
      <c r="F13" s="9" t="s">
        <v>563</v>
      </c>
      <c r="G13" s="35" t="s">
        <v>740</v>
      </c>
      <c r="H13" s="19" t="s">
        <v>981</v>
      </c>
      <c r="I13" s="19" t="s">
        <v>981</v>
      </c>
      <c r="J13" s="19" t="s">
        <v>981</v>
      </c>
    </row>
    <row r="14" spans="2:12">
      <c r="C14" s="29">
        <v>45509</v>
      </c>
      <c r="D14" t="s">
        <v>555</v>
      </c>
      <c r="E14" s="9" t="s">
        <v>565</v>
      </c>
      <c r="F14" s="9" t="s">
        <v>564</v>
      </c>
      <c r="G14" s="9" t="s">
        <v>569</v>
      </c>
      <c r="H14" s="19" t="s">
        <v>981</v>
      </c>
      <c r="I14" s="19" t="s">
        <v>981</v>
      </c>
      <c r="J14" s="19" t="s">
        <v>981</v>
      </c>
    </row>
    <row r="15" spans="2:12">
      <c r="C15" s="29">
        <v>45510</v>
      </c>
      <c r="D15" t="s">
        <v>556</v>
      </c>
      <c r="E15" s="9" t="s">
        <v>569</v>
      </c>
      <c r="F15" s="9" t="s">
        <v>567</v>
      </c>
      <c r="G15" s="9" t="s">
        <v>569</v>
      </c>
      <c r="H15" s="19" t="s">
        <v>982</v>
      </c>
      <c r="I15" s="19" t="s">
        <v>982</v>
      </c>
      <c r="J15" s="19" t="s">
        <v>982</v>
      </c>
    </row>
    <row r="16" spans="2:12">
      <c r="C16" s="29">
        <v>45511</v>
      </c>
      <c r="D16" t="s">
        <v>986</v>
      </c>
      <c r="E16" s="9" t="s">
        <v>569</v>
      </c>
      <c r="F16" s="9" t="s">
        <v>568</v>
      </c>
      <c r="G16" s="9" t="s">
        <v>569</v>
      </c>
      <c r="H16" s="19" t="s">
        <v>982</v>
      </c>
      <c r="I16" s="19" t="s">
        <v>982</v>
      </c>
      <c r="J16" s="19" t="s">
        <v>982</v>
      </c>
    </row>
    <row r="17" spans="2:10">
      <c r="C17" s="29">
        <v>45512</v>
      </c>
      <c r="D17" t="s">
        <v>987</v>
      </c>
      <c r="E17" s="9" t="s">
        <v>565</v>
      </c>
      <c r="F17" s="9" t="s">
        <v>569</v>
      </c>
      <c r="G17" s="9" t="s">
        <v>569</v>
      </c>
      <c r="H17" s="19" t="s">
        <v>983</v>
      </c>
      <c r="I17" s="19" t="s">
        <v>983</v>
      </c>
      <c r="J17" s="19" t="s">
        <v>983</v>
      </c>
    </row>
    <row r="18" spans="2:10">
      <c r="C18" s="29">
        <v>45513</v>
      </c>
      <c r="D18" t="s">
        <v>988</v>
      </c>
      <c r="E18" s="9" t="s">
        <v>565</v>
      </c>
      <c r="F18" s="9" t="s">
        <v>569</v>
      </c>
      <c r="G18" s="9" t="s">
        <v>741</v>
      </c>
      <c r="H18" s="19" t="s">
        <v>983</v>
      </c>
      <c r="I18" s="19" t="s">
        <v>983</v>
      </c>
      <c r="J18" s="19" t="s">
        <v>983</v>
      </c>
    </row>
    <row r="19" spans="2:10">
      <c r="C19" s="29">
        <v>45514</v>
      </c>
      <c r="D19" t="s">
        <v>989</v>
      </c>
      <c r="E19" s="9" t="s">
        <v>571</v>
      </c>
      <c r="F19" s="9" t="s">
        <v>571</v>
      </c>
      <c r="G19" s="9" t="s">
        <v>157</v>
      </c>
      <c r="H19" t="s">
        <v>569</v>
      </c>
      <c r="I19" t="s">
        <v>569</v>
      </c>
      <c r="J19" t="s">
        <v>569</v>
      </c>
    </row>
    <row r="20" spans="2:10">
      <c r="C20" s="29">
        <v>45515</v>
      </c>
      <c r="D20" t="s">
        <v>990</v>
      </c>
      <c r="E20" s="9" t="s">
        <v>571</v>
      </c>
      <c r="F20" s="9" t="s">
        <v>571</v>
      </c>
      <c r="G20" s="9" t="s">
        <v>571</v>
      </c>
      <c r="H20" t="s">
        <v>157</v>
      </c>
      <c r="I20" t="s">
        <v>157</v>
      </c>
      <c r="J20" t="s">
        <v>157</v>
      </c>
    </row>
    <row r="21" spans="2:10">
      <c r="C21" s="29">
        <v>45516</v>
      </c>
      <c r="D21" t="s">
        <v>991</v>
      </c>
      <c r="E21" s="9" t="s">
        <v>565</v>
      </c>
      <c r="F21" s="9" t="s">
        <v>565</v>
      </c>
      <c r="G21" s="9" t="s">
        <v>571</v>
      </c>
      <c r="H21" t="s">
        <v>569</v>
      </c>
      <c r="I21" t="s">
        <v>569</v>
      </c>
      <c r="J21" t="s">
        <v>569</v>
      </c>
    </row>
    <row r="22" spans="2:10">
      <c r="C22" s="29">
        <v>45517</v>
      </c>
      <c r="D22" t="s">
        <v>992</v>
      </c>
      <c r="E22" s="9" t="s">
        <v>572</v>
      </c>
      <c r="F22" s="9" t="s">
        <v>572</v>
      </c>
      <c r="G22" s="9" t="s">
        <v>572</v>
      </c>
      <c r="H22" t="s">
        <v>569</v>
      </c>
      <c r="I22" t="s">
        <v>569</v>
      </c>
      <c r="J22" t="s">
        <v>569</v>
      </c>
    </row>
    <row r="23" spans="2:10">
      <c r="C23" s="29">
        <v>45518</v>
      </c>
      <c r="D23" t="s">
        <v>986</v>
      </c>
      <c r="E23" s="9" t="s">
        <v>572</v>
      </c>
      <c r="F23" s="9" t="s">
        <v>572</v>
      </c>
      <c r="G23" s="9" t="s">
        <v>572</v>
      </c>
      <c r="H23" t="s">
        <v>569</v>
      </c>
      <c r="I23" t="s">
        <v>569</v>
      </c>
      <c r="J23" t="s">
        <v>569</v>
      </c>
    </row>
    <row r="24" spans="2:10">
      <c r="C24" s="29">
        <v>45519</v>
      </c>
      <c r="D24" t="s">
        <v>987</v>
      </c>
      <c r="E24" s="9" t="s">
        <v>572</v>
      </c>
      <c r="F24" s="9" t="s">
        <v>572</v>
      </c>
      <c r="G24" s="9" t="s">
        <v>572</v>
      </c>
      <c r="H24" t="s">
        <v>569</v>
      </c>
      <c r="I24" t="s">
        <v>569</v>
      </c>
      <c r="J24" t="s">
        <v>569</v>
      </c>
    </row>
    <row r="25" spans="2:10">
      <c r="B25" s="29">
        <v>45519</v>
      </c>
      <c r="C25" s="29">
        <v>45520</v>
      </c>
      <c r="D25" t="s">
        <v>988</v>
      </c>
      <c r="E25" s="9" t="s">
        <v>572</v>
      </c>
      <c r="F25" s="9" t="s">
        <v>572</v>
      </c>
      <c r="G25" s="9" t="s">
        <v>572</v>
      </c>
      <c r="H25" t="s">
        <v>984</v>
      </c>
      <c r="I25" t="s">
        <v>984</v>
      </c>
      <c r="J25" t="s">
        <v>984</v>
      </c>
    </row>
    <row r="26" spans="2:10">
      <c r="C26" s="29">
        <v>45521</v>
      </c>
      <c r="D26" t="s">
        <v>989</v>
      </c>
      <c r="E26" s="9" t="s">
        <v>573</v>
      </c>
      <c r="F26" s="9" t="s">
        <v>573</v>
      </c>
      <c r="G26" s="9" t="s">
        <v>157</v>
      </c>
      <c r="H26" t="s">
        <v>157</v>
      </c>
      <c r="I26" t="s">
        <v>157</v>
      </c>
      <c r="J26" t="s">
        <v>157</v>
      </c>
    </row>
    <row r="27" spans="2:10">
      <c r="C27" s="29">
        <v>45522</v>
      </c>
      <c r="D27" t="s">
        <v>990</v>
      </c>
      <c r="E27" s="9" t="s">
        <v>573</v>
      </c>
      <c r="F27" s="9" t="s">
        <v>573</v>
      </c>
      <c r="G27" s="9" t="s">
        <v>573</v>
      </c>
      <c r="H27" t="s">
        <v>571</v>
      </c>
      <c r="I27" t="s">
        <v>571</v>
      </c>
      <c r="J27" t="s">
        <v>571</v>
      </c>
    </row>
    <row r="28" spans="2:10">
      <c r="C28" s="29">
        <v>45523</v>
      </c>
      <c r="D28" t="s">
        <v>991</v>
      </c>
      <c r="E28" s="9" t="s">
        <v>575</v>
      </c>
      <c r="F28" s="9" t="s">
        <v>575</v>
      </c>
      <c r="G28" s="9" t="s">
        <v>573</v>
      </c>
      <c r="H28" t="s">
        <v>571</v>
      </c>
      <c r="I28" t="s">
        <v>571</v>
      </c>
      <c r="J28" t="s">
        <v>571</v>
      </c>
    </row>
    <row r="29" spans="2:10">
      <c r="C29" s="29">
        <v>45524</v>
      </c>
      <c r="D29" t="s">
        <v>992</v>
      </c>
      <c r="E29" s="9" t="s">
        <v>574</v>
      </c>
      <c r="F29" s="9" t="s">
        <v>574</v>
      </c>
      <c r="G29" s="9" t="s">
        <v>573</v>
      </c>
      <c r="H29" t="s">
        <v>571</v>
      </c>
      <c r="I29" t="s">
        <v>571</v>
      </c>
      <c r="J29" t="s">
        <v>571</v>
      </c>
    </row>
    <row r="30" spans="2:10">
      <c r="C30" s="29">
        <v>45525</v>
      </c>
      <c r="D30" t="s">
        <v>986</v>
      </c>
      <c r="E30" s="9" t="s">
        <v>574</v>
      </c>
      <c r="F30" s="9" t="s">
        <v>574</v>
      </c>
      <c r="G30" s="9" t="s">
        <v>574</v>
      </c>
      <c r="H30" t="s">
        <v>571</v>
      </c>
      <c r="I30" t="s">
        <v>571</v>
      </c>
      <c r="J30" t="s">
        <v>571</v>
      </c>
    </row>
    <row r="31" spans="2:10">
      <c r="C31" s="29">
        <v>45526</v>
      </c>
      <c r="D31" t="s">
        <v>987</v>
      </c>
      <c r="E31" s="9" t="s">
        <v>574</v>
      </c>
      <c r="F31" s="9" t="s">
        <v>574</v>
      </c>
      <c r="G31" s="9" t="s">
        <v>574</v>
      </c>
      <c r="H31" t="s">
        <v>571</v>
      </c>
      <c r="I31" t="s">
        <v>571</v>
      </c>
      <c r="J31" t="s">
        <v>571</v>
      </c>
    </row>
    <row r="32" spans="2:10">
      <c r="C32" s="29">
        <v>45527</v>
      </c>
      <c r="D32" t="s">
        <v>988</v>
      </c>
      <c r="E32" s="9" t="s">
        <v>574</v>
      </c>
      <c r="F32" s="9" t="s">
        <v>574</v>
      </c>
      <c r="G32" s="36" t="s">
        <v>566</v>
      </c>
      <c r="H32" t="s">
        <v>571</v>
      </c>
      <c r="I32" t="s">
        <v>571</v>
      </c>
      <c r="J32" t="s">
        <v>571</v>
      </c>
    </row>
    <row r="33" spans="3:10">
      <c r="C33" s="29">
        <v>45528</v>
      </c>
      <c r="D33" t="s">
        <v>989</v>
      </c>
      <c r="E33" s="9" t="s">
        <v>576</v>
      </c>
      <c r="F33" s="9" t="s">
        <v>576</v>
      </c>
      <c r="G33" s="9" t="s">
        <v>576</v>
      </c>
      <c r="H33" t="s">
        <v>571</v>
      </c>
      <c r="I33" t="s">
        <v>571</v>
      </c>
      <c r="J33" t="s">
        <v>571</v>
      </c>
    </row>
    <row r="34" spans="3:10">
      <c r="C34" s="29">
        <v>45529</v>
      </c>
      <c r="D34" t="s">
        <v>990</v>
      </c>
      <c r="E34" s="9" t="s">
        <v>576</v>
      </c>
      <c r="F34" s="9" t="s">
        <v>576</v>
      </c>
      <c r="G34" s="9" t="s">
        <v>576</v>
      </c>
      <c r="H34" s="38" t="s">
        <v>572</v>
      </c>
      <c r="I34" t="s">
        <v>571</v>
      </c>
      <c r="J34" t="s">
        <v>571</v>
      </c>
    </row>
    <row r="35" spans="3:10">
      <c r="C35" s="29">
        <v>45530</v>
      </c>
      <c r="D35" t="s">
        <v>991</v>
      </c>
      <c r="E35" s="9" t="s">
        <v>576</v>
      </c>
      <c r="F35" s="9" t="s">
        <v>576</v>
      </c>
      <c r="G35" s="36" t="s">
        <v>566</v>
      </c>
      <c r="H35" s="38" t="s">
        <v>572</v>
      </c>
      <c r="I35" t="s">
        <v>157</v>
      </c>
      <c r="J35" t="s">
        <v>157</v>
      </c>
    </row>
    <row r="36" spans="3:10">
      <c r="C36" s="29">
        <v>45531</v>
      </c>
      <c r="D36" t="s">
        <v>992</v>
      </c>
      <c r="E36" s="9" t="s">
        <v>577</v>
      </c>
      <c r="F36" s="9" t="s">
        <v>577</v>
      </c>
      <c r="G36" s="9" t="s">
        <v>577</v>
      </c>
      <c r="H36" s="38" t="s">
        <v>572</v>
      </c>
      <c r="I36" t="s">
        <v>157</v>
      </c>
      <c r="J36" t="s">
        <v>157</v>
      </c>
    </row>
    <row r="37" spans="3:10">
      <c r="C37" s="29">
        <v>45532</v>
      </c>
      <c r="D37" t="s">
        <v>986</v>
      </c>
      <c r="E37" s="9" t="s">
        <v>577</v>
      </c>
      <c r="F37" s="9" t="s">
        <v>577</v>
      </c>
      <c r="G37" s="9" t="s">
        <v>577</v>
      </c>
      <c r="H37" s="38" t="s">
        <v>572</v>
      </c>
      <c r="I37" t="s">
        <v>157</v>
      </c>
      <c r="J37" t="s">
        <v>157</v>
      </c>
    </row>
    <row r="38" spans="3:10">
      <c r="C38" s="29">
        <v>45533</v>
      </c>
      <c r="D38" t="s">
        <v>987</v>
      </c>
      <c r="E38" s="9" t="s">
        <v>577</v>
      </c>
      <c r="F38" s="9" t="s">
        <v>577</v>
      </c>
      <c r="G38" s="36" t="s">
        <v>566</v>
      </c>
      <c r="H38" s="38" t="s">
        <v>572</v>
      </c>
      <c r="I38" t="s">
        <v>157</v>
      </c>
      <c r="J38" t="s">
        <v>157</v>
      </c>
    </row>
    <row r="39" spans="3:10">
      <c r="C39" s="29">
        <v>45534</v>
      </c>
      <c r="D39" t="s">
        <v>988</v>
      </c>
      <c r="E39" s="9" t="s">
        <v>617</v>
      </c>
      <c r="F39" s="9" t="s">
        <v>617</v>
      </c>
      <c r="G39" s="9" t="s">
        <v>617</v>
      </c>
      <c r="H39" s="38" t="s">
        <v>572</v>
      </c>
      <c r="I39" t="s">
        <v>157</v>
      </c>
      <c r="J39" t="s">
        <v>157</v>
      </c>
    </row>
    <row r="40" spans="3:10">
      <c r="C40" s="29">
        <v>45535</v>
      </c>
      <c r="D40" t="s">
        <v>989</v>
      </c>
      <c r="E40" s="9" t="s">
        <v>8</v>
      </c>
      <c r="F40" s="9" t="s">
        <v>8</v>
      </c>
      <c r="G40" s="9" t="s">
        <v>8</v>
      </c>
      <c r="H40" s="38" t="s">
        <v>572</v>
      </c>
      <c r="I40" t="s">
        <v>571</v>
      </c>
      <c r="J40" t="s">
        <v>571</v>
      </c>
    </row>
    <row r="41" spans="3:10">
      <c r="C41" s="29">
        <v>45536</v>
      </c>
      <c r="D41" t="s">
        <v>990</v>
      </c>
      <c r="H41" s="38" t="s">
        <v>985</v>
      </c>
      <c r="I41" t="s">
        <v>571</v>
      </c>
      <c r="J41" t="s">
        <v>571</v>
      </c>
    </row>
    <row r="42" spans="3:10">
      <c r="C42" s="29">
        <v>45537</v>
      </c>
      <c r="D42" t="s">
        <v>991</v>
      </c>
      <c r="H42" s="38" t="s">
        <v>985</v>
      </c>
      <c r="I42" t="s">
        <v>157</v>
      </c>
      <c r="J42" t="s">
        <v>157</v>
      </c>
    </row>
    <row r="43" spans="3:10">
      <c r="C43" s="29">
        <v>45538</v>
      </c>
      <c r="D43" t="s">
        <v>992</v>
      </c>
      <c r="H43" s="38" t="s">
        <v>985</v>
      </c>
      <c r="I43" t="s">
        <v>157</v>
      </c>
      <c r="J43" t="s">
        <v>157</v>
      </c>
    </row>
    <row r="44" spans="3:10">
      <c r="C44" s="29">
        <v>45539</v>
      </c>
      <c r="D44" t="s">
        <v>986</v>
      </c>
      <c r="H44" s="38" t="s">
        <v>985</v>
      </c>
      <c r="I44" t="s">
        <v>157</v>
      </c>
      <c r="J44" t="s">
        <v>157</v>
      </c>
    </row>
    <row r="45" spans="3:10">
      <c r="C45" s="29">
        <v>45540</v>
      </c>
      <c r="D45" t="s">
        <v>987</v>
      </c>
      <c r="H45" s="38" t="s">
        <v>985</v>
      </c>
      <c r="I45" t="s">
        <v>157</v>
      </c>
      <c r="J45" t="s">
        <v>157</v>
      </c>
    </row>
    <row r="46" spans="3:10">
      <c r="C46" s="29">
        <v>45541</v>
      </c>
      <c r="D46" t="s">
        <v>988</v>
      </c>
      <c r="H46" s="38" t="s">
        <v>985</v>
      </c>
      <c r="I46" t="s">
        <v>157</v>
      </c>
      <c r="J46" t="s">
        <v>157</v>
      </c>
    </row>
    <row r="47" spans="3:10">
      <c r="C47" s="29">
        <v>45542</v>
      </c>
      <c r="D47" t="s">
        <v>989</v>
      </c>
      <c r="H47" s="38" t="s">
        <v>985</v>
      </c>
      <c r="I47" t="s">
        <v>571</v>
      </c>
      <c r="J47" t="s">
        <v>571</v>
      </c>
    </row>
    <row r="48" spans="3:10">
      <c r="C48" s="29">
        <v>45543</v>
      </c>
      <c r="D48" t="s">
        <v>990</v>
      </c>
      <c r="H48" s="38" t="s">
        <v>995</v>
      </c>
      <c r="I48" t="s">
        <v>571</v>
      </c>
      <c r="J48" t="s">
        <v>571</v>
      </c>
    </row>
    <row r="49" spans="3:10">
      <c r="C49" s="29">
        <v>45544</v>
      </c>
      <c r="D49" t="s">
        <v>991</v>
      </c>
      <c r="H49" s="38" t="s">
        <v>574</v>
      </c>
      <c r="I49" t="s">
        <v>571</v>
      </c>
      <c r="J49" t="s">
        <v>571</v>
      </c>
    </row>
    <row r="50" spans="3:10">
      <c r="C50" s="29">
        <v>45545</v>
      </c>
      <c r="D50" t="s">
        <v>992</v>
      </c>
      <c r="H50" s="38" t="s">
        <v>574</v>
      </c>
      <c r="I50" t="s">
        <v>571</v>
      </c>
      <c r="J50" t="s">
        <v>571</v>
      </c>
    </row>
    <row r="51" spans="3:10">
      <c r="C51" s="29">
        <v>45546</v>
      </c>
      <c r="D51" t="s">
        <v>986</v>
      </c>
      <c r="H51" s="38" t="s">
        <v>574</v>
      </c>
      <c r="I51" t="s">
        <v>571</v>
      </c>
      <c r="J51" t="s">
        <v>571</v>
      </c>
    </row>
    <row r="52" spans="3:10">
      <c r="C52" s="29">
        <v>45547</v>
      </c>
      <c r="D52" t="s">
        <v>987</v>
      </c>
      <c r="H52" s="38" t="s">
        <v>993</v>
      </c>
      <c r="I52" t="s">
        <v>1236</v>
      </c>
      <c r="J52" t="s">
        <v>1236</v>
      </c>
    </row>
    <row r="53" spans="3:10">
      <c r="C53" s="29">
        <v>45548</v>
      </c>
      <c r="D53" t="s">
        <v>988</v>
      </c>
      <c r="H53" s="38" t="s">
        <v>993</v>
      </c>
      <c r="I53" t="s">
        <v>1236</v>
      </c>
      <c r="J53" t="s">
        <v>1236</v>
      </c>
    </row>
    <row r="54" spans="3:10">
      <c r="C54" s="29">
        <v>45549</v>
      </c>
      <c r="D54" t="s">
        <v>989</v>
      </c>
      <c r="H54" s="38" t="s">
        <v>993</v>
      </c>
      <c r="I54" t="s">
        <v>1236</v>
      </c>
      <c r="J54" t="s">
        <v>1236</v>
      </c>
    </row>
    <row r="55" spans="3:10">
      <c r="C55" s="29">
        <v>45550</v>
      </c>
      <c r="D55" t="s">
        <v>990</v>
      </c>
      <c r="H55" s="38" t="s">
        <v>617</v>
      </c>
      <c r="I55" t="s">
        <v>1236</v>
      </c>
      <c r="J55" t="s">
        <v>1236</v>
      </c>
    </row>
    <row r="56" spans="3:10">
      <c r="C56" s="29">
        <v>45551</v>
      </c>
      <c r="D56" t="s">
        <v>991</v>
      </c>
      <c r="H56" s="38" t="s">
        <v>617</v>
      </c>
      <c r="I56" t="s">
        <v>1236</v>
      </c>
      <c r="J56" t="s">
        <v>1236</v>
      </c>
    </row>
    <row r="57" spans="3:10">
      <c r="C57" s="29">
        <v>45552</v>
      </c>
      <c r="D57" t="s">
        <v>992</v>
      </c>
      <c r="H57" s="38" t="s">
        <v>617</v>
      </c>
      <c r="I57" t="s">
        <v>157</v>
      </c>
      <c r="J57" t="s">
        <v>157</v>
      </c>
    </row>
    <row r="58" spans="3:10">
      <c r="C58" s="29">
        <v>45553</v>
      </c>
      <c r="D58" t="s">
        <v>986</v>
      </c>
      <c r="H58" s="38" t="s">
        <v>994</v>
      </c>
      <c r="I58" t="s">
        <v>157</v>
      </c>
      <c r="J58" t="s">
        <v>157</v>
      </c>
    </row>
    <row r="59" spans="3:10">
      <c r="C59" s="29">
        <v>45554</v>
      </c>
      <c r="D59" t="s">
        <v>987</v>
      </c>
      <c r="H59" s="38" t="s">
        <v>994</v>
      </c>
      <c r="I59" t="s">
        <v>157</v>
      </c>
      <c r="J59" t="s">
        <v>157</v>
      </c>
    </row>
    <row r="60" spans="3:10">
      <c r="C60" s="29">
        <v>45555</v>
      </c>
      <c r="D60" t="s">
        <v>988</v>
      </c>
      <c r="H60" s="38" t="s">
        <v>994</v>
      </c>
      <c r="I60" t="s">
        <v>157</v>
      </c>
      <c r="J60" t="s">
        <v>157</v>
      </c>
    </row>
    <row r="61" spans="3:10">
      <c r="C61" s="29">
        <v>45556</v>
      </c>
      <c r="D61" t="s">
        <v>989</v>
      </c>
      <c r="H61" s="38" t="s">
        <v>616</v>
      </c>
      <c r="I61" t="s">
        <v>572</v>
      </c>
      <c r="J61" t="s">
        <v>572</v>
      </c>
    </row>
    <row r="62" spans="3:10">
      <c r="C62" s="29">
        <v>45557</v>
      </c>
      <c r="D62" t="s">
        <v>990</v>
      </c>
      <c r="H62" s="38" t="s">
        <v>996</v>
      </c>
      <c r="I62" t="s">
        <v>157</v>
      </c>
      <c r="J62" t="s">
        <v>157</v>
      </c>
    </row>
    <row r="63" spans="3:10">
      <c r="C63" s="29">
        <v>45558</v>
      </c>
      <c r="D63" t="s">
        <v>991</v>
      </c>
      <c r="H63" s="38" t="s">
        <v>996</v>
      </c>
      <c r="I63" t="s">
        <v>572</v>
      </c>
      <c r="J63" t="s">
        <v>572</v>
      </c>
    </row>
    <row r="64" spans="3:10">
      <c r="C64" s="29">
        <v>45559</v>
      </c>
      <c r="D64" t="s">
        <v>992</v>
      </c>
      <c r="H64" s="38" t="s">
        <v>996</v>
      </c>
      <c r="I64" t="s">
        <v>157</v>
      </c>
      <c r="J64" t="s">
        <v>157</v>
      </c>
    </row>
    <row r="65" spans="3:10">
      <c r="C65" s="29">
        <v>45560</v>
      </c>
      <c r="D65" t="s">
        <v>986</v>
      </c>
      <c r="H65" s="38" t="s">
        <v>996</v>
      </c>
      <c r="I65" t="s">
        <v>157</v>
      </c>
      <c r="J65" t="s">
        <v>157</v>
      </c>
    </row>
    <row r="66" spans="3:10">
      <c r="C66" s="29">
        <v>45561</v>
      </c>
      <c r="D66" t="s">
        <v>987</v>
      </c>
      <c r="H66" s="38" t="s">
        <v>996</v>
      </c>
      <c r="I66" t="s">
        <v>157</v>
      </c>
      <c r="J66" t="s">
        <v>157</v>
      </c>
    </row>
    <row r="67" spans="3:10">
      <c r="C67" s="29">
        <v>45562</v>
      </c>
      <c r="D67" t="s">
        <v>988</v>
      </c>
      <c r="H67" s="38" t="s">
        <v>996</v>
      </c>
      <c r="I67" t="s">
        <v>157</v>
      </c>
      <c r="J67" t="s">
        <v>157</v>
      </c>
    </row>
    <row r="68" spans="3:10">
      <c r="C68" s="29">
        <v>45563</v>
      </c>
      <c r="D68" t="s">
        <v>989</v>
      </c>
      <c r="H68" s="38" t="s">
        <v>996</v>
      </c>
      <c r="I68" t="s">
        <v>157</v>
      </c>
      <c r="J68" t="s">
        <v>157</v>
      </c>
    </row>
    <row r="69" spans="3:10">
      <c r="C69" s="29">
        <v>45564</v>
      </c>
      <c r="D69" t="s">
        <v>990</v>
      </c>
      <c r="H69" s="38" t="s">
        <v>997</v>
      </c>
      <c r="I69" t="s">
        <v>572</v>
      </c>
      <c r="J69" t="s">
        <v>572</v>
      </c>
    </row>
    <row r="70" spans="3:10">
      <c r="C70" s="29">
        <v>45565</v>
      </c>
      <c r="D70" t="s">
        <v>991</v>
      </c>
      <c r="H70" s="38" t="s">
        <v>998</v>
      </c>
      <c r="I70" t="s">
        <v>157</v>
      </c>
      <c r="J70" t="s">
        <v>157</v>
      </c>
    </row>
    <row r="71" spans="3:10">
      <c r="C71" s="29">
        <v>45566</v>
      </c>
      <c r="D71" t="s">
        <v>992</v>
      </c>
      <c r="I71" t="s">
        <v>157</v>
      </c>
      <c r="J71" t="s">
        <v>157</v>
      </c>
    </row>
    <row r="72" spans="3:10">
      <c r="C72" s="29">
        <v>45567</v>
      </c>
      <c r="D72" t="s">
        <v>986</v>
      </c>
      <c r="I72" t="s">
        <v>157</v>
      </c>
      <c r="J72" t="s">
        <v>157</v>
      </c>
    </row>
    <row r="73" spans="3:10">
      <c r="C73" s="29">
        <v>45568</v>
      </c>
      <c r="D73" t="s">
        <v>987</v>
      </c>
      <c r="I73" t="s">
        <v>157</v>
      </c>
      <c r="J73" t="s">
        <v>157</v>
      </c>
    </row>
    <row r="74" spans="3:10">
      <c r="C74" s="29">
        <v>45569</v>
      </c>
      <c r="D74" t="s">
        <v>988</v>
      </c>
      <c r="I74" t="s">
        <v>157</v>
      </c>
      <c r="J74" t="s">
        <v>157</v>
      </c>
    </row>
    <row r="75" spans="3:10">
      <c r="C75" s="29">
        <v>45570</v>
      </c>
      <c r="D75" t="s">
        <v>989</v>
      </c>
      <c r="I75" t="s">
        <v>157</v>
      </c>
      <c r="J75" t="s">
        <v>157</v>
      </c>
    </row>
    <row r="76" spans="3:10">
      <c r="C76" s="29">
        <v>45571</v>
      </c>
      <c r="D76" t="s">
        <v>990</v>
      </c>
      <c r="I76" t="s">
        <v>572</v>
      </c>
      <c r="J76" t="s">
        <v>572</v>
      </c>
    </row>
    <row r="77" spans="3:10">
      <c r="C77" s="29">
        <v>45572</v>
      </c>
      <c r="D77" t="s">
        <v>991</v>
      </c>
      <c r="I77" t="s">
        <v>157</v>
      </c>
      <c r="J77" t="s">
        <v>157</v>
      </c>
    </row>
    <row r="78" spans="3:10">
      <c r="C78" s="29">
        <v>45573</v>
      </c>
      <c r="D78" t="s">
        <v>992</v>
      </c>
      <c r="I78" t="s">
        <v>157</v>
      </c>
      <c r="J78" t="s">
        <v>157</v>
      </c>
    </row>
    <row r="79" spans="3:10">
      <c r="C79" s="29">
        <v>45574</v>
      </c>
      <c r="D79" t="s">
        <v>986</v>
      </c>
      <c r="I79" t="s">
        <v>157</v>
      </c>
      <c r="J79" t="s">
        <v>157</v>
      </c>
    </row>
    <row r="80" spans="3:10">
      <c r="C80" s="29">
        <v>45575</v>
      </c>
      <c r="D80" t="s">
        <v>987</v>
      </c>
      <c r="I80" t="s">
        <v>157</v>
      </c>
      <c r="J80" t="s">
        <v>157</v>
      </c>
    </row>
    <row r="81" spans="3:10">
      <c r="C81" s="29">
        <v>45576</v>
      </c>
      <c r="D81" t="s">
        <v>988</v>
      </c>
      <c r="I81" t="s">
        <v>157</v>
      </c>
      <c r="J81" t="s">
        <v>157</v>
      </c>
    </row>
    <row r="82" spans="3:10">
      <c r="C82" s="29">
        <v>45577</v>
      </c>
      <c r="D82" t="s">
        <v>989</v>
      </c>
      <c r="I82" t="s">
        <v>157</v>
      </c>
      <c r="J82" t="s">
        <v>157</v>
      </c>
    </row>
    <row r="83" spans="3:10">
      <c r="C83" s="29">
        <v>45578</v>
      </c>
      <c r="D83" t="s">
        <v>990</v>
      </c>
      <c r="I83" t="s">
        <v>157</v>
      </c>
      <c r="J83" t="s">
        <v>157</v>
      </c>
    </row>
    <row r="84" spans="3:10">
      <c r="C84" s="29">
        <v>45579</v>
      </c>
      <c r="D84" t="s">
        <v>991</v>
      </c>
      <c r="I84" t="s">
        <v>157</v>
      </c>
      <c r="J84" t="s">
        <v>157</v>
      </c>
    </row>
    <row r="85" spans="3:10">
      <c r="C85" s="29">
        <v>45580</v>
      </c>
      <c r="D85" t="s">
        <v>992</v>
      </c>
      <c r="I85" t="s">
        <v>157</v>
      </c>
      <c r="J85" t="s">
        <v>157</v>
      </c>
    </row>
    <row r="86" spans="3:10">
      <c r="C86" s="29">
        <v>45581</v>
      </c>
      <c r="D86" t="s">
        <v>986</v>
      </c>
      <c r="I86" t="s">
        <v>157</v>
      </c>
      <c r="J86" t="s">
        <v>157</v>
      </c>
    </row>
    <row r="87" spans="3:10">
      <c r="C87" s="29">
        <v>45582</v>
      </c>
      <c r="D87" t="s">
        <v>987</v>
      </c>
      <c r="I87" t="s">
        <v>157</v>
      </c>
      <c r="J87" t="s">
        <v>157</v>
      </c>
    </row>
    <row r="88" spans="3:10">
      <c r="C88" s="29">
        <v>45583</v>
      </c>
      <c r="D88" t="s">
        <v>988</v>
      </c>
      <c r="I88" t="s">
        <v>157</v>
      </c>
      <c r="J88" t="s">
        <v>157</v>
      </c>
    </row>
    <row r="89" spans="3:10">
      <c r="C89" s="29">
        <v>45584</v>
      </c>
      <c r="D89" t="s">
        <v>989</v>
      </c>
      <c r="I89" t="s">
        <v>572</v>
      </c>
      <c r="J89" t="s">
        <v>572</v>
      </c>
    </row>
    <row r="90" spans="3:10">
      <c r="C90" s="29">
        <v>45585</v>
      </c>
      <c r="D90" t="s">
        <v>990</v>
      </c>
      <c r="I90" t="s">
        <v>572</v>
      </c>
      <c r="J90" t="s">
        <v>572</v>
      </c>
    </row>
    <row r="91" spans="3:10">
      <c r="C91" s="29">
        <v>45586</v>
      </c>
      <c r="D91" t="s">
        <v>991</v>
      </c>
      <c r="I91" t="s">
        <v>157</v>
      </c>
      <c r="J91" t="s">
        <v>157</v>
      </c>
    </row>
    <row r="92" spans="3:10">
      <c r="C92" s="29">
        <v>45587</v>
      </c>
      <c r="D92" t="s">
        <v>992</v>
      </c>
      <c r="I92" t="s">
        <v>157</v>
      </c>
      <c r="J92" t="s">
        <v>157</v>
      </c>
    </row>
    <row r="93" spans="3:10">
      <c r="C93" s="29">
        <v>45588</v>
      </c>
      <c r="D93" t="s">
        <v>986</v>
      </c>
      <c r="I93" t="s">
        <v>157</v>
      </c>
      <c r="J93" t="s">
        <v>157</v>
      </c>
    </row>
    <row r="94" spans="3:10">
      <c r="C94" s="29">
        <v>45589</v>
      </c>
      <c r="D94" t="s">
        <v>987</v>
      </c>
      <c r="I94" t="s">
        <v>157</v>
      </c>
      <c r="J94" t="s">
        <v>157</v>
      </c>
    </row>
    <row r="95" spans="3:10">
      <c r="C95" s="29">
        <v>45590</v>
      </c>
      <c r="D95" t="s">
        <v>988</v>
      </c>
      <c r="I95" t="s">
        <v>157</v>
      </c>
      <c r="J95" t="s">
        <v>157</v>
      </c>
    </row>
    <row r="96" spans="3:10">
      <c r="C96" s="29">
        <v>45591</v>
      </c>
      <c r="D96" t="s">
        <v>989</v>
      </c>
      <c r="I96" t="s">
        <v>157</v>
      </c>
      <c r="J96" t="s">
        <v>157</v>
      </c>
    </row>
    <row r="97" spans="3:10">
      <c r="C97" s="29">
        <v>45592</v>
      </c>
      <c r="D97" t="s">
        <v>990</v>
      </c>
      <c r="I97" t="s">
        <v>572</v>
      </c>
      <c r="J97" t="s">
        <v>572</v>
      </c>
    </row>
    <row r="98" spans="3:10">
      <c r="C98" s="29">
        <v>45593</v>
      </c>
      <c r="D98" t="s">
        <v>991</v>
      </c>
      <c r="I98" t="s">
        <v>157</v>
      </c>
      <c r="J98" t="s">
        <v>157</v>
      </c>
    </row>
    <row r="99" spans="3:10">
      <c r="C99" s="29">
        <v>45594</v>
      </c>
      <c r="D99" t="s">
        <v>992</v>
      </c>
      <c r="I99" t="s">
        <v>157</v>
      </c>
      <c r="J99" t="s">
        <v>157</v>
      </c>
    </row>
    <row r="100" spans="3:10">
      <c r="C100" s="29">
        <v>45595</v>
      </c>
      <c r="D100" t="s">
        <v>986</v>
      </c>
      <c r="I100" t="s">
        <v>157</v>
      </c>
      <c r="J100" t="s">
        <v>157</v>
      </c>
    </row>
    <row r="101" spans="3:10">
      <c r="C101" s="29">
        <v>45596</v>
      </c>
      <c r="D101" t="s">
        <v>987</v>
      </c>
      <c r="I101" t="s">
        <v>157</v>
      </c>
      <c r="J101" t="s">
        <v>157</v>
      </c>
    </row>
    <row r="102" spans="3:10">
      <c r="C102" s="29">
        <v>45597</v>
      </c>
      <c r="D102" t="s">
        <v>988</v>
      </c>
      <c r="I102" t="s">
        <v>157</v>
      </c>
      <c r="J102" t="s">
        <v>157</v>
      </c>
    </row>
    <row r="103" spans="3:10">
      <c r="C103" s="29">
        <v>45598</v>
      </c>
      <c r="D103" t="s">
        <v>989</v>
      </c>
      <c r="I103" t="s">
        <v>572</v>
      </c>
      <c r="J103" t="s">
        <v>572</v>
      </c>
    </row>
    <row r="104" spans="3:10">
      <c r="C104" s="29">
        <v>45599</v>
      </c>
      <c r="D104" t="s">
        <v>990</v>
      </c>
      <c r="I104" t="s">
        <v>572</v>
      </c>
      <c r="J104" t="s">
        <v>572</v>
      </c>
    </row>
    <row r="105" spans="3:10">
      <c r="C105" s="29">
        <v>45600</v>
      </c>
      <c r="D105" t="s">
        <v>991</v>
      </c>
      <c r="I105" s="47" t="s">
        <v>157</v>
      </c>
      <c r="J105" t="s">
        <v>157</v>
      </c>
    </row>
    <row r="106" spans="3:10">
      <c r="C106" s="29">
        <v>45601</v>
      </c>
      <c r="D106" t="s">
        <v>992</v>
      </c>
      <c r="I106" s="47" t="s">
        <v>157</v>
      </c>
      <c r="J106" t="s">
        <v>157</v>
      </c>
    </row>
    <row r="107" spans="3:10">
      <c r="C107" s="29">
        <v>45602</v>
      </c>
      <c r="D107" t="s">
        <v>986</v>
      </c>
      <c r="I107" s="47" t="s">
        <v>157</v>
      </c>
      <c r="J107" t="s">
        <v>157</v>
      </c>
    </row>
    <row r="108" spans="3:10">
      <c r="C108" s="29">
        <v>45603</v>
      </c>
      <c r="D108" t="s">
        <v>987</v>
      </c>
      <c r="I108" s="47" t="s">
        <v>157</v>
      </c>
      <c r="J108" t="s">
        <v>157</v>
      </c>
    </row>
    <row r="109" spans="3:10">
      <c r="C109" s="29">
        <v>45604</v>
      </c>
      <c r="D109" t="s">
        <v>988</v>
      </c>
      <c r="I109" s="47" t="s">
        <v>157</v>
      </c>
      <c r="J109" t="s">
        <v>157</v>
      </c>
    </row>
    <row r="110" spans="3:10">
      <c r="C110" s="29">
        <v>45605</v>
      </c>
      <c r="D110" t="s">
        <v>989</v>
      </c>
      <c r="I110" s="47" t="s">
        <v>1239</v>
      </c>
      <c r="J110" t="s">
        <v>157</v>
      </c>
    </row>
    <row r="111" spans="3:10">
      <c r="C111" s="29">
        <v>45606</v>
      </c>
      <c r="D111" t="s">
        <v>990</v>
      </c>
      <c r="I111" s="47" t="s">
        <v>1239</v>
      </c>
      <c r="J111" t="s">
        <v>157</v>
      </c>
    </row>
    <row r="112" spans="3:10">
      <c r="C112" s="29">
        <v>45607</v>
      </c>
      <c r="D112" t="s">
        <v>991</v>
      </c>
      <c r="I112" s="47" t="s">
        <v>157</v>
      </c>
      <c r="J112" t="s">
        <v>157</v>
      </c>
    </row>
    <row r="113" spans="3:10">
      <c r="C113" s="29">
        <v>45608</v>
      </c>
      <c r="D113" t="s">
        <v>992</v>
      </c>
      <c r="I113" s="47" t="s">
        <v>157</v>
      </c>
      <c r="J113" t="s">
        <v>157</v>
      </c>
    </row>
    <row r="114" spans="3:10">
      <c r="C114" s="29">
        <v>45609</v>
      </c>
      <c r="D114" t="s">
        <v>986</v>
      </c>
      <c r="I114" s="47" t="s">
        <v>157</v>
      </c>
      <c r="J114" t="s">
        <v>157</v>
      </c>
    </row>
    <row r="115" spans="3:10">
      <c r="C115" s="29">
        <v>45610</v>
      </c>
      <c r="D115" t="s">
        <v>987</v>
      </c>
      <c r="I115" s="47" t="s">
        <v>157</v>
      </c>
      <c r="J115" t="s">
        <v>157</v>
      </c>
    </row>
    <row r="116" spans="3:10">
      <c r="C116" s="29">
        <v>45611</v>
      </c>
      <c r="D116" t="s">
        <v>988</v>
      </c>
      <c r="I116" s="47" t="s">
        <v>157</v>
      </c>
      <c r="J116" t="s">
        <v>157</v>
      </c>
    </row>
    <row r="117" spans="3:10">
      <c r="C117" s="29">
        <v>45612</v>
      </c>
      <c r="D117" t="s">
        <v>989</v>
      </c>
      <c r="I117" s="47" t="s">
        <v>1239</v>
      </c>
      <c r="J117" t="s">
        <v>157</v>
      </c>
    </row>
    <row r="118" spans="3:10">
      <c r="C118" s="29">
        <v>45613</v>
      </c>
      <c r="D118" t="s">
        <v>990</v>
      </c>
      <c r="I118" s="47" t="s">
        <v>1239</v>
      </c>
      <c r="J118" t="s">
        <v>157</v>
      </c>
    </row>
    <row r="119" spans="3:10">
      <c r="C119" s="29">
        <v>45614</v>
      </c>
      <c r="D119" t="s">
        <v>991</v>
      </c>
      <c r="I119" s="47" t="s">
        <v>157</v>
      </c>
      <c r="J119" t="s">
        <v>157</v>
      </c>
    </row>
    <row r="120" spans="3:10">
      <c r="C120" s="29">
        <v>45615</v>
      </c>
      <c r="D120" t="s">
        <v>992</v>
      </c>
      <c r="I120" s="47" t="s">
        <v>157</v>
      </c>
      <c r="J120" t="s">
        <v>157</v>
      </c>
    </row>
    <row r="121" spans="3:10">
      <c r="C121" s="29">
        <v>45616</v>
      </c>
      <c r="D121" t="s">
        <v>986</v>
      </c>
      <c r="I121" s="47" t="s">
        <v>157</v>
      </c>
      <c r="J121" t="s">
        <v>157</v>
      </c>
    </row>
    <row r="122" spans="3:10">
      <c r="C122" s="29">
        <v>45617</v>
      </c>
      <c r="D122" t="s">
        <v>987</v>
      </c>
      <c r="I122" s="47" t="s">
        <v>157</v>
      </c>
      <c r="J122" t="s">
        <v>157</v>
      </c>
    </row>
    <row r="123" spans="3:10">
      <c r="C123" s="29">
        <v>45618</v>
      </c>
      <c r="D123" t="s">
        <v>988</v>
      </c>
      <c r="I123" s="47" t="s">
        <v>157</v>
      </c>
      <c r="J123" t="s">
        <v>157</v>
      </c>
    </row>
    <row r="124" spans="3:10">
      <c r="C124" s="29">
        <v>45619</v>
      </c>
      <c r="D124" t="s">
        <v>989</v>
      </c>
      <c r="I124" s="47" t="s">
        <v>574</v>
      </c>
      <c r="J124" t="s">
        <v>1643</v>
      </c>
    </row>
    <row r="125" spans="3:10">
      <c r="C125" s="29">
        <v>45620</v>
      </c>
      <c r="D125" t="s">
        <v>990</v>
      </c>
      <c r="I125" s="47" t="s">
        <v>574</v>
      </c>
      <c r="J125" t="s">
        <v>1644</v>
      </c>
    </row>
    <row r="126" spans="3:10">
      <c r="C126" s="29">
        <v>45621</v>
      </c>
      <c r="D126" t="s">
        <v>991</v>
      </c>
      <c r="I126" s="47" t="s">
        <v>157</v>
      </c>
      <c r="J126" t="s">
        <v>1644</v>
      </c>
    </row>
    <row r="127" spans="3:10">
      <c r="C127" s="29">
        <v>45622</v>
      </c>
      <c r="D127" t="s">
        <v>992</v>
      </c>
      <c r="I127" s="47" t="s">
        <v>157</v>
      </c>
      <c r="J127" t="s">
        <v>1644</v>
      </c>
    </row>
    <row r="128" spans="3:10">
      <c r="C128" s="29">
        <v>45623</v>
      </c>
      <c r="D128" t="s">
        <v>986</v>
      </c>
      <c r="I128" s="47" t="s">
        <v>157</v>
      </c>
      <c r="J128" t="s">
        <v>1644</v>
      </c>
    </row>
    <row r="129" spans="3:10">
      <c r="C129" s="29">
        <v>45624</v>
      </c>
      <c r="D129" t="s">
        <v>987</v>
      </c>
      <c r="I129" s="47" t="s">
        <v>157</v>
      </c>
      <c r="J129" t="s">
        <v>1644</v>
      </c>
    </row>
    <row r="130" spans="3:10">
      <c r="C130" s="29">
        <v>45625</v>
      </c>
      <c r="D130" t="s">
        <v>988</v>
      </c>
      <c r="I130" s="47" t="s">
        <v>157</v>
      </c>
      <c r="J130" t="s">
        <v>1644</v>
      </c>
    </row>
    <row r="131" spans="3:10">
      <c r="C131" s="29">
        <v>45626</v>
      </c>
      <c r="D131" t="s">
        <v>989</v>
      </c>
      <c r="I131" s="47" t="s">
        <v>993</v>
      </c>
      <c r="J131" t="s">
        <v>157</v>
      </c>
    </row>
    <row r="132" spans="3:10">
      <c r="C132" s="29">
        <v>45627</v>
      </c>
      <c r="D132" t="s">
        <v>990</v>
      </c>
      <c r="I132" s="47" t="s">
        <v>993</v>
      </c>
      <c r="J132" t="s">
        <v>157</v>
      </c>
    </row>
    <row r="133" spans="3:10">
      <c r="C133" s="29">
        <v>45628</v>
      </c>
      <c r="D133" t="s">
        <v>991</v>
      </c>
      <c r="I133" s="47" t="s">
        <v>157</v>
      </c>
      <c r="J133" t="s">
        <v>1645</v>
      </c>
    </row>
    <row r="134" spans="3:10">
      <c r="C134" s="29">
        <v>45629</v>
      </c>
      <c r="D134" t="s">
        <v>992</v>
      </c>
      <c r="I134" s="47" t="s">
        <v>157</v>
      </c>
      <c r="J134" t="s">
        <v>1645</v>
      </c>
    </row>
    <row r="135" spans="3:10">
      <c r="C135" s="29">
        <v>45630</v>
      </c>
      <c r="D135" t="s">
        <v>986</v>
      </c>
      <c r="I135" s="47" t="s">
        <v>157</v>
      </c>
      <c r="J135" t="s">
        <v>1646</v>
      </c>
    </row>
    <row r="136" spans="3:10">
      <c r="C136" s="29">
        <v>45631</v>
      </c>
      <c r="D136" t="s">
        <v>987</v>
      </c>
      <c r="I136" s="47" t="s">
        <v>157</v>
      </c>
      <c r="J136" t="s">
        <v>1646</v>
      </c>
    </row>
    <row r="137" spans="3:10">
      <c r="C137" s="29">
        <v>45632</v>
      </c>
      <c r="D137" t="s">
        <v>988</v>
      </c>
      <c r="I137" s="47" t="s">
        <v>157</v>
      </c>
      <c r="J137" t="s">
        <v>157</v>
      </c>
    </row>
    <row r="138" spans="3:10">
      <c r="C138" s="29">
        <v>45633</v>
      </c>
      <c r="D138" t="s">
        <v>989</v>
      </c>
      <c r="I138" s="47" t="s">
        <v>993</v>
      </c>
      <c r="J138" t="s">
        <v>157</v>
      </c>
    </row>
    <row r="139" spans="3:10">
      <c r="C139" s="29">
        <v>45634</v>
      </c>
      <c r="D139" t="s">
        <v>990</v>
      </c>
      <c r="I139" s="47" t="s">
        <v>993</v>
      </c>
      <c r="J139" t="s">
        <v>1647</v>
      </c>
    </row>
    <row r="140" spans="3:10">
      <c r="C140" s="29">
        <v>45635</v>
      </c>
      <c r="D140" t="s">
        <v>991</v>
      </c>
      <c r="I140" s="47" t="s">
        <v>157</v>
      </c>
      <c r="J140" t="s">
        <v>1647</v>
      </c>
    </row>
    <row r="141" spans="3:10">
      <c r="C141" s="29">
        <v>45636</v>
      </c>
      <c r="D141" t="s">
        <v>992</v>
      </c>
      <c r="I141" s="47" t="s">
        <v>157</v>
      </c>
      <c r="J141" t="s">
        <v>1647</v>
      </c>
    </row>
    <row r="142" spans="3:10">
      <c r="C142" s="29">
        <v>45637</v>
      </c>
      <c r="D142" t="s">
        <v>986</v>
      </c>
      <c r="I142" s="47" t="s">
        <v>157</v>
      </c>
      <c r="J142" t="s">
        <v>1647</v>
      </c>
    </row>
    <row r="143" spans="3:10">
      <c r="C143" s="29">
        <v>45638</v>
      </c>
      <c r="D143" t="s">
        <v>987</v>
      </c>
      <c r="I143" s="47" t="s">
        <v>157</v>
      </c>
      <c r="J143" t="s">
        <v>1647</v>
      </c>
    </row>
    <row r="144" spans="3:10">
      <c r="C144" s="29">
        <v>45639</v>
      </c>
      <c r="D144" t="s">
        <v>988</v>
      </c>
      <c r="I144" s="47" t="s">
        <v>157</v>
      </c>
      <c r="J144" t="s">
        <v>1647</v>
      </c>
    </row>
    <row r="145" spans="3:10">
      <c r="C145" s="29">
        <v>45640</v>
      </c>
      <c r="D145" t="s">
        <v>989</v>
      </c>
      <c r="I145" s="47" t="s">
        <v>1240</v>
      </c>
      <c r="J145" t="s">
        <v>1648</v>
      </c>
    </row>
    <row r="146" spans="3:10">
      <c r="C146" s="29">
        <v>45641</v>
      </c>
      <c r="D146" t="s">
        <v>990</v>
      </c>
      <c r="I146" s="47" t="s">
        <v>1240</v>
      </c>
      <c r="J146" t="s">
        <v>1649</v>
      </c>
    </row>
    <row r="147" spans="3:10">
      <c r="C147" s="29">
        <v>45642</v>
      </c>
      <c r="D147" t="s">
        <v>991</v>
      </c>
      <c r="I147" s="47" t="s">
        <v>157</v>
      </c>
    </row>
    <row r="148" spans="3:10">
      <c r="C148" s="29">
        <v>45643</v>
      </c>
      <c r="D148" t="s">
        <v>992</v>
      </c>
      <c r="I148" s="47" t="s">
        <v>157</v>
      </c>
      <c r="J148" t="s">
        <v>157</v>
      </c>
    </row>
    <row r="149" spans="3:10">
      <c r="C149" s="29">
        <v>45644</v>
      </c>
      <c r="D149" t="s">
        <v>986</v>
      </c>
      <c r="I149" s="47" t="s">
        <v>157</v>
      </c>
      <c r="J149" t="s">
        <v>157</v>
      </c>
    </row>
    <row r="150" spans="3:10">
      <c r="C150" s="29">
        <v>45645</v>
      </c>
      <c r="D150" t="s">
        <v>987</v>
      </c>
      <c r="I150" s="47" t="s">
        <v>157</v>
      </c>
      <c r="J150" t="s">
        <v>157</v>
      </c>
    </row>
    <row r="151" spans="3:10">
      <c r="C151" s="29">
        <v>45646</v>
      </c>
      <c r="D151" t="s">
        <v>988</v>
      </c>
      <c r="I151" s="47" t="s">
        <v>157</v>
      </c>
      <c r="J151" t="s">
        <v>157</v>
      </c>
    </row>
    <row r="152" spans="3:10">
      <c r="C152" s="29">
        <v>45647</v>
      </c>
      <c r="D152" t="s">
        <v>989</v>
      </c>
      <c r="I152" s="47" t="s">
        <v>1241</v>
      </c>
      <c r="J152" t="s">
        <v>1650</v>
      </c>
    </row>
    <row r="153" spans="3:10">
      <c r="C153" s="29">
        <v>45648</v>
      </c>
      <c r="D153" t="s">
        <v>990</v>
      </c>
      <c r="I153" s="47" t="s">
        <v>1241</v>
      </c>
      <c r="J153" t="s">
        <v>1650</v>
      </c>
    </row>
    <row r="154" spans="3:10">
      <c r="C154" s="29">
        <v>45649</v>
      </c>
      <c r="D154" t="s">
        <v>991</v>
      </c>
      <c r="I154" s="47" t="s">
        <v>157</v>
      </c>
      <c r="J154" t="s">
        <v>1651</v>
      </c>
    </row>
    <row r="155" spans="3:10">
      <c r="C155" s="29">
        <v>45650</v>
      </c>
      <c r="D155" t="s">
        <v>992</v>
      </c>
      <c r="I155" s="47" t="s">
        <v>157</v>
      </c>
      <c r="J155" t="s">
        <v>1652</v>
      </c>
    </row>
    <row r="156" spans="3:10">
      <c r="C156" s="29">
        <v>45651</v>
      </c>
      <c r="D156" t="s">
        <v>986</v>
      </c>
      <c r="I156" s="47" t="s">
        <v>157</v>
      </c>
      <c r="J156" t="s">
        <v>157</v>
      </c>
    </row>
    <row r="157" spans="3:10">
      <c r="C157" s="29">
        <v>45652</v>
      </c>
      <c r="D157" t="s">
        <v>987</v>
      </c>
      <c r="I157" s="47" t="s">
        <v>157</v>
      </c>
      <c r="J157" t="s">
        <v>157</v>
      </c>
    </row>
    <row r="158" spans="3:10">
      <c r="C158" s="29">
        <v>45653</v>
      </c>
      <c r="D158" t="s">
        <v>988</v>
      </c>
      <c r="I158" s="47" t="s">
        <v>157</v>
      </c>
      <c r="J158" t="s">
        <v>157</v>
      </c>
    </row>
    <row r="159" spans="3:10">
      <c r="C159" s="29">
        <v>45654</v>
      </c>
      <c r="D159" t="s">
        <v>989</v>
      </c>
      <c r="I159" s="47" t="s">
        <v>1242</v>
      </c>
      <c r="J159" t="s">
        <v>1653</v>
      </c>
    </row>
    <row r="160" spans="3:10">
      <c r="C160" s="29">
        <v>45655</v>
      </c>
      <c r="D160" t="s">
        <v>990</v>
      </c>
      <c r="I160" s="47" t="s">
        <v>1243</v>
      </c>
      <c r="J160" t="s">
        <v>1654</v>
      </c>
    </row>
    <row r="161" spans="3:10">
      <c r="C161" s="29">
        <v>45656</v>
      </c>
      <c r="D161" t="s">
        <v>991</v>
      </c>
      <c r="I161" s="47" t="s">
        <v>1243</v>
      </c>
      <c r="J161" t="s">
        <v>1655</v>
      </c>
    </row>
    <row r="162" spans="3:10">
      <c r="C162" s="29">
        <v>45657</v>
      </c>
      <c r="D162" t="s">
        <v>992</v>
      </c>
      <c r="I162" s="47" t="s">
        <v>1243</v>
      </c>
      <c r="J162" t="s">
        <v>1656</v>
      </c>
    </row>
    <row r="163" spans="3:10">
      <c r="C163" s="29">
        <v>45658</v>
      </c>
      <c r="D163" t="s">
        <v>986</v>
      </c>
      <c r="I163" s="47" t="s">
        <v>1243</v>
      </c>
      <c r="J163" t="s">
        <v>1657</v>
      </c>
    </row>
    <row r="164" spans="3:10">
      <c r="C164" s="29">
        <v>45659</v>
      </c>
      <c r="D164" t="s">
        <v>987</v>
      </c>
      <c r="I164" s="47" t="s">
        <v>1243</v>
      </c>
      <c r="J164" t="s">
        <v>1657</v>
      </c>
    </row>
    <row r="165" spans="3:10">
      <c r="C165" s="29">
        <v>45660</v>
      </c>
      <c r="D165" t="s">
        <v>988</v>
      </c>
      <c r="I165" s="47" t="s">
        <v>1243</v>
      </c>
      <c r="J165" t="s">
        <v>1657</v>
      </c>
    </row>
    <row r="166" spans="3:10">
      <c r="C166" s="29">
        <v>45661</v>
      </c>
      <c r="D166" t="s">
        <v>989</v>
      </c>
      <c r="I166" s="47" t="s">
        <v>1243</v>
      </c>
      <c r="J166" t="s">
        <v>1658</v>
      </c>
    </row>
    <row r="167" spans="3:10">
      <c r="C167" s="29">
        <v>45662</v>
      </c>
      <c r="D167" t="s">
        <v>990</v>
      </c>
      <c r="I167" s="47" t="s">
        <v>1243</v>
      </c>
      <c r="J167" t="s">
        <v>1658</v>
      </c>
    </row>
    <row r="168" spans="3:10">
      <c r="C168" s="29">
        <v>45663</v>
      </c>
      <c r="D168" t="s">
        <v>991</v>
      </c>
      <c r="I168" s="47" t="s">
        <v>1243</v>
      </c>
      <c r="J168" t="s">
        <v>1659</v>
      </c>
    </row>
    <row r="169" spans="3:10">
      <c r="C169" s="29">
        <v>45664</v>
      </c>
      <c r="D169" t="s">
        <v>992</v>
      </c>
      <c r="I169" s="47" t="s">
        <v>1244</v>
      </c>
      <c r="J169" t="s">
        <v>1659</v>
      </c>
    </row>
    <row r="170" spans="3:10">
      <c r="C170" s="29">
        <v>45665</v>
      </c>
      <c r="D170" t="s">
        <v>986</v>
      </c>
      <c r="J170" t="s">
        <v>1659</v>
      </c>
    </row>
    <row r="171" spans="3:10">
      <c r="C171" s="29">
        <v>45666</v>
      </c>
      <c r="D171" t="s">
        <v>987</v>
      </c>
      <c r="J171" t="s">
        <v>1659</v>
      </c>
    </row>
    <row r="172" spans="3:10">
      <c r="C172" s="29">
        <v>45667</v>
      </c>
      <c r="D172" t="s">
        <v>988</v>
      </c>
      <c r="J172" t="s">
        <v>1659</v>
      </c>
    </row>
    <row r="173" spans="3:10">
      <c r="C173" s="29">
        <v>45668</v>
      </c>
      <c r="D173" t="s">
        <v>989</v>
      </c>
      <c r="J173" t="s">
        <v>1661</v>
      </c>
    </row>
    <row r="174" spans="3:10">
      <c r="C174" s="29">
        <v>45669</v>
      </c>
      <c r="D174" t="s">
        <v>990</v>
      </c>
      <c r="J174" t="s">
        <v>1661</v>
      </c>
    </row>
    <row r="175" spans="3:10">
      <c r="C175" s="29">
        <v>45670</v>
      </c>
      <c r="D175" t="s">
        <v>991</v>
      </c>
      <c r="J175" t="s">
        <v>1661</v>
      </c>
    </row>
    <row r="176" spans="3:10">
      <c r="C176" s="29">
        <v>45671</v>
      </c>
      <c r="D176" t="s">
        <v>992</v>
      </c>
      <c r="J176" t="s">
        <v>1661</v>
      </c>
    </row>
    <row r="177" spans="3:10">
      <c r="C177" s="29">
        <v>45672</v>
      </c>
      <c r="D177" t="s">
        <v>986</v>
      </c>
      <c r="J177" t="s">
        <v>1661</v>
      </c>
    </row>
    <row r="178" spans="3:10">
      <c r="C178" s="29">
        <v>45673</v>
      </c>
      <c r="D178" t="s">
        <v>987</v>
      </c>
      <c r="J178" t="s">
        <v>1661</v>
      </c>
    </row>
    <row r="179" spans="3:10">
      <c r="C179" s="29">
        <v>45674</v>
      </c>
      <c r="D179" t="s">
        <v>988</v>
      </c>
      <c r="J179" t="s">
        <v>1661</v>
      </c>
    </row>
    <row r="180" spans="3:10">
      <c r="C180" s="29">
        <v>45675</v>
      </c>
      <c r="D180" t="s">
        <v>989</v>
      </c>
      <c r="J180" t="s">
        <v>1662</v>
      </c>
    </row>
    <row r="181" spans="3:10">
      <c r="C181" s="29">
        <v>45676</v>
      </c>
      <c r="D181" t="s">
        <v>990</v>
      </c>
      <c r="J181" t="s">
        <v>1662</v>
      </c>
    </row>
    <row r="182" spans="3:10">
      <c r="C182" s="29">
        <v>45677</v>
      </c>
      <c r="D182" t="s">
        <v>991</v>
      </c>
      <c r="J182" t="s">
        <v>1662</v>
      </c>
    </row>
    <row r="183" spans="3:10">
      <c r="C183" s="29">
        <v>45678</v>
      </c>
      <c r="D183" t="s">
        <v>992</v>
      </c>
      <c r="J183" t="s">
        <v>1662</v>
      </c>
    </row>
    <row r="184" spans="3:10">
      <c r="C184" s="29">
        <v>45679</v>
      </c>
      <c r="D184" t="s">
        <v>986</v>
      </c>
      <c r="J184" t="s">
        <v>1662</v>
      </c>
    </row>
    <row r="185" spans="3:10">
      <c r="C185" s="29">
        <v>45680</v>
      </c>
      <c r="D185" t="s">
        <v>987</v>
      </c>
      <c r="J185" t="s">
        <v>1662</v>
      </c>
    </row>
    <row r="186" spans="3:10">
      <c r="C186" s="29">
        <v>45681</v>
      </c>
      <c r="D186" t="s">
        <v>988</v>
      </c>
      <c r="J186" t="s">
        <v>1662</v>
      </c>
    </row>
    <row r="187" spans="3:10">
      <c r="C187" s="29">
        <v>45682</v>
      </c>
      <c r="D187" t="s">
        <v>989</v>
      </c>
      <c r="J187" t="s">
        <v>1663</v>
      </c>
    </row>
    <row r="188" spans="3:10">
      <c r="C188" s="29">
        <v>45683</v>
      </c>
      <c r="D188" t="s">
        <v>990</v>
      </c>
      <c r="J188" t="s">
        <v>1670</v>
      </c>
    </row>
    <row r="189" spans="3:10">
      <c r="C189" s="29">
        <v>45684</v>
      </c>
      <c r="D189" t="s">
        <v>991</v>
      </c>
      <c r="J189" t="s">
        <v>1660</v>
      </c>
    </row>
    <row r="190" spans="3:10">
      <c r="C190" s="29">
        <v>45685</v>
      </c>
      <c r="D190" t="s">
        <v>992</v>
      </c>
      <c r="J190" t="s">
        <v>1660</v>
      </c>
    </row>
    <row r="191" spans="3:10">
      <c r="C191" s="29">
        <v>45686</v>
      </c>
      <c r="D191" t="s">
        <v>986</v>
      </c>
      <c r="J191" t="s">
        <v>1660</v>
      </c>
    </row>
    <row r="192" spans="3:10">
      <c r="C192" s="29">
        <v>45687</v>
      </c>
      <c r="D192" t="s">
        <v>987</v>
      </c>
      <c r="J192" t="s">
        <v>1660</v>
      </c>
    </row>
    <row r="193" spans="3:10">
      <c r="C193" s="29">
        <v>45688</v>
      </c>
      <c r="D193" t="s">
        <v>988</v>
      </c>
      <c r="J193" t="s">
        <v>1660</v>
      </c>
    </row>
    <row r="194" spans="3:10">
      <c r="C194" s="29">
        <v>45689</v>
      </c>
      <c r="D194" t="s">
        <v>989</v>
      </c>
      <c r="J194" t="s">
        <v>1664</v>
      </c>
    </row>
    <row r="195" spans="3:10">
      <c r="C195" s="29">
        <v>45690</v>
      </c>
      <c r="D195" t="s">
        <v>990</v>
      </c>
      <c r="J195" t="s">
        <v>1665</v>
      </c>
    </row>
    <row r="196" spans="3:10">
      <c r="C196" s="29">
        <v>45691</v>
      </c>
      <c r="D196" t="s">
        <v>991</v>
      </c>
      <c r="J196" t="s">
        <v>1660</v>
      </c>
    </row>
    <row r="197" spans="3:10">
      <c r="C197" s="29">
        <v>45692</v>
      </c>
      <c r="D197" t="s">
        <v>992</v>
      </c>
      <c r="J197" t="s">
        <v>1660</v>
      </c>
    </row>
    <row r="198" spans="3:10">
      <c r="C198" s="29">
        <v>45693</v>
      </c>
      <c r="D198" t="s">
        <v>986</v>
      </c>
      <c r="J198" t="s">
        <v>1660</v>
      </c>
    </row>
    <row r="199" spans="3:10">
      <c r="C199" s="29">
        <v>45694</v>
      </c>
      <c r="D199" t="s">
        <v>987</v>
      </c>
      <c r="J199" t="s">
        <v>1660</v>
      </c>
    </row>
    <row r="200" spans="3:10">
      <c r="C200" s="29">
        <v>45695</v>
      </c>
      <c r="D200" t="s">
        <v>988</v>
      </c>
      <c r="J200" t="s">
        <v>1660</v>
      </c>
    </row>
    <row r="201" spans="3:10">
      <c r="C201" s="29">
        <v>45696</v>
      </c>
      <c r="D201" t="s">
        <v>989</v>
      </c>
      <c r="J201" t="s">
        <v>1665</v>
      </c>
    </row>
    <row r="202" spans="3:10">
      <c r="C202" s="29">
        <v>45697</v>
      </c>
      <c r="D202" t="s">
        <v>990</v>
      </c>
      <c r="J202" t="s">
        <v>1665</v>
      </c>
    </row>
    <row r="203" spans="3:10">
      <c r="C203" s="29">
        <v>45698</v>
      </c>
      <c r="D203" t="s">
        <v>991</v>
      </c>
      <c r="J203" t="s">
        <v>1660</v>
      </c>
    </row>
    <row r="204" spans="3:10">
      <c r="C204" s="29">
        <v>45699</v>
      </c>
      <c r="D204" t="s">
        <v>992</v>
      </c>
      <c r="J204" t="s">
        <v>1660</v>
      </c>
    </row>
    <row r="205" spans="3:10">
      <c r="C205" s="29">
        <v>45700</v>
      </c>
      <c r="D205" t="s">
        <v>986</v>
      </c>
      <c r="J205" t="s">
        <v>1660</v>
      </c>
    </row>
    <row r="206" spans="3:10">
      <c r="C206" s="29">
        <v>45701</v>
      </c>
      <c r="D206" t="s">
        <v>987</v>
      </c>
      <c r="J206" t="s">
        <v>1660</v>
      </c>
    </row>
    <row r="207" spans="3:10">
      <c r="C207" s="29">
        <v>45702</v>
      </c>
      <c r="D207" t="s">
        <v>988</v>
      </c>
      <c r="J207" t="s">
        <v>1660</v>
      </c>
    </row>
    <row r="208" spans="3:10">
      <c r="C208" s="29">
        <v>45703</v>
      </c>
      <c r="D208" t="s">
        <v>989</v>
      </c>
      <c r="J208" t="s">
        <v>1666</v>
      </c>
    </row>
    <row r="209" spans="3:10">
      <c r="C209" s="29">
        <v>45704</v>
      </c>
      <c r="D209" t="s">
        <v>990</v>
      </c>
      <c r="J209" t="s">
        <v>1666</v>
      </c>
    </row>
    <row r="210" spans="3:10">
      <c r="C210" s="29">
        <v>45705</v>
      </c>
      <c r="D210" t="s">
        <v>991</v>
      </c>
      <c r="J210" t="s">
        <v>1660</v>
      </c>
    </row>
    <row r="211" spans="3:10">
      <c r="C211" s="29">
        <v>45706</v>
      </c>
      <c r="D211" t="s">
        <v>992</v>
      </c>
      <c r="J211" t="s">
        <v>1660</v>
      </c>
    </row>
    <row r="212" spans="3:10">
      <c r="C212" s="29">
        <v>45707</v>
      </c>
      <c r="D212" t="s">
        <v>986</v>
      </c>
      <c r="J212" t="s">
        <v>1660</v>
      </c>
    </row>
    <row r="213" spans="3:10">
      <c r="C213" s="29">
        <v>45708</v>
      </c>
      <c r="D213" t="s">
        <v>987</v>
      </c>
      <c r="J213" t="s">
        <v>1660</v>
      </c>
    </row>
    <row r="214" spans="3:10">
      <c r="C214" s="29">
        <v>45709</v>
      </c>
      <c r="D214" t="s">
        <v>988</v>
      </c>
      <c r="J214" t="s">
        <v>1660</v>
      </c>
    </row>
    <row r="215" spans="3:10">
      <c r="C215" s="29">
        <v>45710</v>
      </c>
      <c r="D215" t="s">
        <v>989</v>
      </c>
      <c r="J215" t="s">
        <v>1666</v>
      </c>
    </row>
    <row r="216" spans="3:10">
      <c r="C216" s="29">
        <v>45711</v>
      </c>
      <c r="D216" t="s">
        <v>990</v>
      </c>
      <c r="J216" t="s">
        <v>1666</v>
      </c>
    </row>
    <row r="217" spans="3:10">
      <c r="C217" s="29">
        <v>45712</v>
      </c>
      <c r="D217" t="s">
        <v>991</v>
      </c>
      <c r="J217" t="s">
        <v>1660</v>
      </c>
    </row>
    <row r="218" spans="3:10">
      <c r="C218" s="29">
        <v>45713</v>
      </c>
      <c r="D218" t="s">
        <v>992</v>
      </c>
      <c r="J218" t="s">
        <v>1660</v>
      </c>
    </row>
    <row r="219" spans="3:10">
      <c r="C219" s="29">
        <v>45714</v>
      </c>
      <c r="D219" t="s">
        <v>986</v>
      </c>
      <c r="J219" t="s">
        <v>1660</v>
      </c>
    </row>
    <row r="220" spans="3:10">
      <c r="C220" s="29">
        <v>45715</v>
      </c>
      <c r="D220" t="s">
        <v>987</v>
      </c>
      <c r="J220" t="s">
        <v>1660</v>
      </c>
    </row>
    <row r="221" spans="3:10">
      <c r="C221" s="29">
        <v>45716</v>
      </c>
      <c r="D221" t="s">
        <v>988</v>
      </c>
      <c r="J221" t="s">
        <v>1660</v>
      </c>
    </row>
    <row r="222" spans="3:10">
      <c r="C222" s="29">
        <v>45717</v>
      </c>
      <c r="D222" t="s">
        <v>989</v>
      </c>
      <c r="J222" t="s">
        <v>1666</v>
      </c>
    </row>
    <row r="223" spans="3:10">
      <c r="C223" s="29">
        <v>45718</v>
      </c>
      <c r="D223" t="s">
        <v>990</v>
      </c>
      <c r="J223" t="s">
        <v>1666</v>
      </c>
    </row>
    <row r="224" spans="3:10">
      <c r="C224" s="29">
        <v>45719</v>
      </c>
      <c r="D224" t="s">
        <v>991</v>
      </c>
      <c r="J224" t="s">
        <v>1660</v>
      </c>
    </row>
    <row r="225" spans="3:10">
      <c r="C225" s="29">
        <v>45720</v>
      </c>
      <c r="D225" t="s">
        <v>992</v>
      </c>
      <c r="J225" t="s">
        <v>1660</v>
      </c>
    </row>
    <row r="226" spans="3:10">
      <c r="C226" s="29">
        <v>45721</v>
      </c>
      <c r="D226" t="s">
        <v>986</v>
      </c>
      <c r="J226" t="s">
        <v>1660</v>
      </c>
    </row>
    <row r="227" spans="3:10">
      <c r="C227" s="29">
        <v>45722</v>
      </c>
      <c r="D227" t="s">
        <v>987</v>
      </c>
      <c r="J227" t="s">
        <v>1660</v>
      </c>
    </row>
    <row r="228" spans="3:10">
      <c r="C228" s="29">
        <v>45723</v>
      </c>
      <c r="D228" t="s">
        <v>988</v>
      </c>
      <c r="J228" t="s">
        <v>1660</v>
      </c>
    </row>
    <row r="229" spans="3:10">
      <c r="C229" s="29">
        <v>45724</v>
      </c>
      <c r="D229" t="s">
        <v>989</v>
      </c>
      <c r="J229" t="s">
        <v>1667</v>
      </c>
    </row>
    <row r="230" spans="3:10">
      <c r="C230" s="29">
        <v>45725</v>
      </c>
      <c r="D230" t="s">
        <v>990</v>
      </c>
      <c r="J230" t="s">
        <v>1668</v>
      </c>
    </row>
    <row r="231" spans="3:10">
      <c r="C231" s="29">
        <v>45726</v>
      </c>
      <c r="D231" t="s">
        <v>991</v>
      </c>
      <c r="J231" t="s">
        <v>1660</v>
      </c>
    </row>
    <row r="232" spans="3:10">
      <c r="C232" s="29">
        <v>45727</v>
      </c>
      <c r="D232" t="s">
        <v>992</v>
      </c>
      <c r="J232" t="s">
        <v>1660</v>
      </c>
    </row>
    <row r="233" spans="3:10">
      <c r="C233" s="29">
        <v>45728</v>
      </c>
      <c r="D233" t="s">
        <v>986</v>
      </c>
      <c r="J233" t="s">
        <v>1660</v>
      </c>
    </row>
    <row r="234" spans="3:10">
      <c r="C234" s="29">
        <v>45729</v>
      </c>
      <c r="D234" t="s">
        <v>987</v>
      </c>
      <c r="J234" t="s">
        <v>1660</v>
      </c>
    </row>
    <row r="235" spans="3:10">
      <c r="C235" s="29">
        <v>45730</v>
      </c>
      <c r="D235" t="s">
        <v>988</v>
      </c>
      <c r="J235" t="s">
        <v>1660</v>
      </c>
    </row>
    <row r="236" spans="3:10">
      <c r="C236" s="29">
        <v>45731</v>
      </c>
      <c r="D236" t="s">
        <v>989</v>
      </c>
      <c r="J236" t="s">
        <v>1668</v>
      </c>
    </row>
    <row r="237" spans="3:10">
      <c r="C237" s="29">
        <v>45732</v>
      </c>
      <c r="D237" t="s">
        <v>990</v>
      </c>
      <c r="J237" t="s">
        <v>1668</v>
      </c>
    </row>
    <row r="238" spans="3:10">
      <c r="C238" s="29">
        <v>45733</v>
      </c>
      <c r="D238" t="s">
        <v>991</v>
      </c>
      <c r="J238" t="s">
        <v>1660</v>
      </c>
    </row>
    <row r="239" spans="3:10">
      <c r="C239" s="29">
        <v>45734</v>
      </c>
      <c r="D239" t="s">
        <v>992</v>
      </c>
      <c r="J239" t="s">
        <v>1660</v>
      </c>
    </row>
    <row r="240" spans="3:10">
      <c r="C240" s="29">
        <v>45735</v>
      </c>
      <c r="D240" t="s">
        <v>986</v>
      </c>
      <c r="J240" t="s">
        <v>1660</v>
      </c>
    </row>
    <row r="241" spans="3:10">
      <c r="C241" s="29">
        <v>45736</v>
      </c>
      <c r="D241" t="s">
        <v>987</v>
      </c>
      <c r="J241" t="s">
        <v>1660</v>
      </c>
    </row>
    <row r="242" spans="3:10">
      <c r="C242" s="29">
        <v>45737</v>
      </c>
      <c r="D242" t="s">
        <v>988</v>
      </c>
      <c r="J242" t="s">
        <v>1660</v>
      </c>
    </row>
    <row r="243" spans="3:10">
      <c r="C243" s="29">
        <v>45738</v>
      </c>
      <c r="D243" t="s">
        <v>989</v>
      </c>
      <c r="J243" t="s">
        <v>1668</v>
      </c>
    </row>
    <row r="244" spans="3:10">
      <c r="C244" s="29">
        <v>45739</v>
      </c>
      <c r="D244" t="s">
        <v>990</v>
      </c>
      <c r="J244" t="s">
        <v>1668</v>
      </c>
    </row>
    <row r="245" spans="3:10">
      <c r="C245" s="29">
        <v>45740</v>
      </c>
      <c r="D245" t="s">
        <v>991</v>
      </c>
      <c r="J245" t="s">
        <v>1660</v>
      </c>
    </row>
    <row r="246" spans="3:10">
      <c r="C246" s="29">
        <v>45741</v>
      </c>
      <c r="D246" t="s">
        <v>992</v>
      </c>
      <c r="J246" t="s">
        <v>1660</v>
      </c>
    </row>
    <row r="247" spans="3:10">
      <c r="C247" s="29">
        <v>45742</v>
      </c>
      <c r="D247" t="s">
        <v>986</v>
      </c>
      <c r="J247" t="s">
        <v>1660</v>
      </c>
    </row>
    <row r="248" spans="3:10">
      <c r="C248" s="29">
        <v>45743</v>
      </c>
      <c r="D248" t="s">
        <v>987</v>
      </c>
      <c r="J248" t="s">
        <v>1660</v>
      </c>
    </row>
    <row r="249" spans="3:10">
      <c r="C249" s="29">
        <v>45744</v>
      </c>
      <c r="D249" t="s">
        <v>988</v>
      </c>
      <c r="J249" t="s">
        <v>1660</v>
      </c>
    </row>
    <row r="250" spans="3:10">
      <c r="C250" s="29">
        <v>45745</v>
      </c>
      <c r="D250" t="s">
        <v>989</v>
      </c>
      <c r="J250" t="s">
        <v>1669</v>
      </c>
    </row>
    <row r="251" spans="3:10">
      <c r="C251" s="29">
        <v>45746</v>
      </c>
      <c r="D251" t="s">
        <v>990</v>
      </c>
      <c r="J251" t="s">
        <v>1669</v>
      </c>
    </row>
    <row r="252" spans="3:10">
      <c r="C252" s="29">
        <v>45747</v>
      </c>
      <c r="D252" t="s">
        <v>991</v>
      </c>
      <c r="J252" t="s">
        <v>1660</v>
      </c>
    </row>
    <row r="253" spans="3:10">
      <c r="C253" s="29">
        <v>45748</v>
      </c>
      <c r="D253" t="s">
        <v>992</v>
      </c>
      <c r="J253" t="s">
        <v>1660</v>
      </c>
    </row>
    <row r="254" spans="3:10">
      <c r="C254" s="29">
        <v>45749</v>
      </c>
      <c r="D254" t="s">
        <v>986</v>
      </c>
      <c r="J254" t="s">
        <v>1660</v>
      </c>
    </row>
    <row r="255" spans="3:10">
      <c r="C255" s="29">
        <v>45750</v>
      </c>
      <c r="D255" t="s">
        <v>987</v>
      </c>
      <c r="J255" t="s">
        <v>1660</v>
      </c>
    </row>
    <row r="256" spans="3:10">
      <c r="C256" s="29">
        <v>45751</v>
      </c>
      <c r="D256" t="s">
        <v>988</v>
      </c>
      <c r="J256" t="s">
        <v>1660</v>
      </c>
    </row>
    <row r="257" spans="3:10">
      <c r="C257" s="29">
        <v>45752</v>
      </c>
      <c r="D257" t="s">
        <v>989</v>
      </c>
      <c r="J257" t="s">
        <v>1669</v>
      </c>
    </row>
    <row r="258" spans="3:10">
      <c r="C258" s="29">
        <v>45753</v>
      </c>
      <c r="D258" t="s">
        <v>990</v>
      </c>
      <c r="J258" t="s">
        <v>1669</v>
      </c>
    </row>
    <row r="259" spans="3:10">
      <c r="C259" s="29">
        <v>45754</v>
      </c>
      <c r="D259" t="s">
        <v>991</v>
      </c>
      <c r="J259" t="s">
        <v>1660</v>
      </c>
    </row>
    <row r="260" spans="3:10">
      <c r="C260" s="29">
        <v>45755</v>
      </c>
      <c r="D260" t="s">
        <v>992</v>
      </c>
      <c r="J260" t="s">
        <v>1660</v>
      </c>
    </row>
    <row r="261" spans="3:10">
      <c r="C261" s="29">
        <v>45756</v>
      </c>
      <c r="D261" t="s">
        <v>986</v>
      </c>
      <c r="J261" t="s">
        <v>1660</v>
      </c>
    </row>
    <row r="262" spans="3:10">
      <c r="C262" s="29">
        <v>45757</v>
      </c>
      <c r="D262" t="s">
        <v>987</v>
      </c>
      <c r="J262" t="s">
        <v>1660</v>
      </c>
    </row>
    <row r="263" spans="3:10">
      <c r="C263" s="29">
        <v>45758</v>
      </c>
      <c r="D263" t="s">
        <v>988</v>
      </c>
      <c r="J263" t="s">
        <v>1660</v>
      </c>
    </row>
    <row r="264" spans="3:10">
      <c r="C264" s="29">
        <v>45759</v>
      </c>
      <c r="D264" t="s">
        <v>989</v>
      </c>
      <c r="J264" t="s">
        <v>1671</v>
      </c>
    </row>
    <row r="265" spans="3:10">
      <c r="C265" s="29">
        <v>45760</v>
      </c>
      <c r="D265" t="s">
        <v>990</v>
      </c>
      <c r="J265" t="s">
        <v>1672</v>
      </c>
    </row>
    <row r="266" spans="3:10">
      <c r="C266" s="29">
        <v>45761</v>
      </c>
      <c r="D266" t="s">
        <v>991</v>
      </c>
    </row>
    <row r="267" spans="3:10">
      <c r="C267" s="29">
        <v>45762</v>
      </c>
      <c r="D267" t="s">
        <v>992</v>
      </c>
    </row>
    <row r="268" spans="3:10">
      <c r="C268" s="29">
        <v>45763</v>
      </c>
      <c r="D268" t="s">
        <v>986</v>
      </c>
    </row>
    <row r="269" spans="3:10">
      <c r="C269" s="29">
        <v>45764</v>
      </c>
      <c r="D269" t="s">
        <v>987</v>
      </c>
    </row>
    <row r="270" spans="3:10">
      <c r="C270" s="29">
        <v>45765</v>
      </c>
      <c r="D270" t="s">
        <v>988</v>
      </c>
    </row>
    <row r="271" spans="3:10">
      <c r="C271" s="29">
        <v>45766</v>
      </c>
      <c r="D271" t="s">
        <v>989</v>
      </c>
    </row>
    <row r="272" spans="3:10">
      <c r="C272" s="29">
        <v>45767</v>
      </c>
      <c r="D272" t="s">
        <v>990</v>
      </c>
    </row>
    <row r="273" spans="3:4">
      <c r="C273" s="29">
        <v>45768</v>
      </c>
      <c r="D273" t="s">
        <v>991</v>
      </c>
    </row>
    <row r="274" spans="3:4">
      <c r="C274" s="29">
        <v>45769</v>
      </c>
      <c r="D274" t="s">
        <v>992</v>
      </c>
    </row>
    <row r="275" spans="3:4">
      <c r="C275" s="29">
        <v>45770</v>
      </c>
      <c r="D275" t="s">
        <v>986</v>
      </c>
    </row>
    <row r="276" spans="3:4">
      <c r="C276" s="29">
        <v>45771</v>
      </c>
      <c r="D276" t="s">
        <v>987</v>
      </c>
    </row>
    <row r="277" spans="3:4">
      <c r="C277" s="29">
        <v>45772</v>
      </c>
      <c r="D277" t="s">
        <v>988</v>
      </c>
    </row>
    <row r="278" spans="3:4">
      <c r="C278" s="29">
        <v>45773</v>
      </c>
      <c r="D278" t="s">
        <v>989</v>
      </c>
    </row>
    <row r="279" spans="3:4">
      <c r="C279" s="29">
        <v>45774</v>
      </c>
      <c r="D279" t="s">
        <v>990</v>
      </c>
    </row>
    <row r="280" spans="3:4">
      <c r="C280" s="29">
        <v>45775</v>
      </c>
      <c r="D280" t="s">
        <v>991</v>
      </c>
    </row>
    <row r="281" spans="3:4">
      <c r="C281" s="29">
        <v>45776</v>
      </c>
      <c r="D281" t="s">
        <v>992</v>
      </c>
    </row>
    <row r="282" spans="3:4">
      <c r="C282" s="29">
        <v>45777</v>
      </c>
      <c r="D282" t="s">
        <v>986</v>
      </c>
    </row>
    <row r="283" spans="3:4">
      <c r="C283" s="29"/>
    </row>
    <row r="284" spans="3:4">
      <c r="C284" s="29"/>
    </row>
    <row r="285" spans="3:4">
      <c r="C285" s="29"/>
    </row>
    <row r="286" spans="3:4">
      <c r="C286" s="29"/>
    </row>
    <row r="287" spans="3:4">
      <c r="C287" s="29"/>
    </row>
    <row r="288" spans="3:4">
      <c r="C288" s="29"/>
    </row>
    <row r="289" spans="3:3">
      <c r="C289" s="29"/>
    </row>
    <row r="290" spans="3:3">
      <c r="C290" s="29"/>
    </row>
    <row r="291" spans="3:3">
      <c r="C291" s="29"/>
    </row>
    <row r="292" spans="3:3">
      <c r="C292" s="29"/>
    </row>
    <row r="293" spans="3:3">
      <c r="C293" s="29"/>
    </row>
    <row r="294" spans="3:3">
      <c r="C294" s="29"/>
    </row>
    <row r="295" spans="3:3">
      <c r="C295" s="29"/>
    </row>
    <row r="296" spans="3:3">
      <c r="C296" s="29"/>
    </row>
    <row r="297" spans="3:3">
      <c r="C297" s="29"/>
    </row>
    <row r="298" spans="3:3">
      <c r="C298" s="29"/>
    </row>
    <row r="299" spans="3:3">
      <c r="C299" s="29"/>
    </row>
    <row r="300" spans="3:3">
      <c r="C300" s="29"/>
    </row>
    <row r="301" spans="3:3">
      <c r="C301" s="29"/>
    </row>
    <row r="302" spans="3:3">
      <c r="C302" s="29"/>
    </row>
    <row r="303" spans="3:3">
      <c r="C303" s="29"/>
    </row>
    <row r="304" spans="3:3">
      <c r="C304" s="29"/>
    </row>
    <row r="305" spans="3:3">
      <c r="C305" s="29"/>
    </row>
    <row r="306" spans="3:3">
      <c r="C306" s="29"/>
    </row>
    <row r="307" spans="3:3">
      <c r="C307" s="29"/>
    </row>
    <row r="308" spans="3:3">
      <c r="C308" s="29"/>
    </row>
    <row r="309" spans="3:3">
      <c r="C309" s="29"/>
    </row>
    <row r="310" spans="3:3">
      <c r="C310" s="29"/>
    </row>
    <row r="311" spans="3:3">
      <c r="C311" s="29"/>
    </row>
    <row r="312" spans="3:3">
      <c r="C312" s="29"/>
    </row>
    <row r="313" spans="3:3">
      <c r="C313" s="29"/>
    </row>
    <row r="314" spans="3:3">
      <c r="C314" s="29"/>
    </row>
    <row r="315" spans="3:3">
      <c r="C315" s="29"/>
    </row>
    <row r="316" spans="3:3">
      <c r="C316" s="29"/>
    </row>
    <row r="317" spans="3:3">
      <c r="C317" s="29"/>
    </row>
    <row r="318" spans="3:3">
      <c r="C318" s="29"/>
    </row>
    <row r="319" spans="3:3">
      <c r="C319" s="29"/>
    </row>
    <row r="320" spans="3:3">
      <c r="C320" s="29"/>
    </row>
    <row r="321" spans="3:3">
      <c r="C321" s="29"/>
    </row>
    <row r="322" spans="3:3">
      <c r="C322" s="29"/>
    </row>
    <row r="323" spans="3:3">
      <c r="C323" s="29"/>
    </row>
    <row r="324" spans="3:3">
      <c r="C324" s="29"/>
    </row>
    <row r="325" spans="3:3">
      <c r="C325" s="29"/>
    </row>
    <row r="326" spans="3:3">
      <c r="C326" s="29"/>
    </row>
    <row r="327" spans="3:3">
      <c r="C327" s="29"/>
    </row>
    <row r="328" spans="3:3">
      <c r="C328" s="29"/>
    </row>
    <row r="329" spans="3:3">
      <c r="C329" s="29"/>
    </row>
    <row r="330" spans="3:3">
      <c r="C330" s="29"/>
    </row>
    <row r="331" spans="3:3">
      <c r="C331" s="29"/>
    </row>
    <row r="332" spans="3:3">
      <c r="C332" s="29"/>
    </row>
    <row r="333" spans="3:3">
      <c r="C333" s="29"/>
    </row>
    <row r="334" spans="3:3">
      <c r="C334" s="29"/>
    </row>
    <row r="335" spans="3:3">
      <c r="C335" s="29"/>
    </row>
    <row r="336" spans="3:3">
      <c r="C336" s="29"/>
    </row>
    <row r="337" spans="3:3">
      <c r="C337" s="29"/>
    </row>
    <row r="338" spans="3:3">
      <c r="C338" s="29"/>
    </row>
    <row r="339" spans="3:3">
      <c r="C339" s="29"/>
    </row>
    <row r="340" spans="3:3">
      <c r="C340" s="29"/>
    </row>
    <row r="341" spans="3:3">
      <c r="C341" s="29"/>
    </row>
    <row r="342" spans="3:3">
      <c r="C342" s="29"/>
    </row>
    <row r="343" spans="3:3">
      <c r="C343" s="29"/>
    </row>
    <row r="344" spans="3:3">
      <c r="C344" s="29"/>
    </row>
    <row r="345" spans="3:3">
      <c r="C345" s="29"/>
    </row>
    <row r="346" spans="3:3">
      <c r="C346" s="29"/>
    </row>
    <row r="347" spans="3:3">
      <c r="C347" s="29"/>
    </row>
    <row r="348" spans="3:3">
      <c r="C348" s="29"/>
    </row>
    <row r="349" spans="3:3">
      <c r="C349" s="29"/>
    </row>
    <row r="350" spans="3:3">
      <c r="C350" s="29"/>
    </row>
    <row r="351" spans="3:3">
      <c r="C351" s="29"/>
    </row>
    <row r="352" spans="3:3">
      <c r="C352" s="29"/>
    </row>
    <row r="353" spans="3:3">
      <c r="C353" s="29"/>
    </row>
    <row r="354" spans="3:3">
      <c r="C354" s="29"/>
    </row>
    <row r="355" spans="3:3">
      <c r="C355" s="29"/>
    </row>
    <row r="356" spans="3:3">
      <c r="C356" s="29"/>
    </row>
    <row r="357" spans="3:3">
      <c r="C357" s="29"/>
    </row>
    <row r="358" spans="3:3">
      <c r="C358" s="29"/>
    </row>
    <row r="359" spans="3:3">
      <c r="C359" s="29"/>
    </row>
    <row r="360" spans="3:3">
      <c r="C360" s="29"/>
    </row>
    <row r="361" spans="3:3">
      <c r="C361" s="29"/>
    </row>
    <row r="362" spans="3:3">
      <c r="C362" s="29"/>
    </row>
    <row r="363" spans="3:3">
      <c r="C363" s="29"/>
    </row>
    <row r="364" spans="3:3">
      <c r="C364" s="29"/>
    </row>
    <row r="365" spans="3:3">
      <c r="C365" s="29"/>
    </row>
    <row r="366" spans="3:3">
      <c r="C366" s="29"/>
    </row>
    <row r="367" spans="3:3">
      <c r="C367" s="29"/>
    </row>
    <row r="368" spans="3:3">
      <c r="C368" s="29"/>
    </row>
    <row r="369" spans="3:3">
      <c r="C369" s="29"/>
    </row>
    <row r="370" spans="3:3">
      <c r="C370" s="29"/>
    </row>
    <row r="371" spans="3:3">
      <c r="C371" s="29"/>
    </row>
    <row r="372" spans="3:3">
      <c r="C372" s="29"/>
    </row>
    <row r="373" spans="3:3">
      <c r="C373" s="29"/>
    </row>
    <row r="374" spans="3:3">
      <c r="C374" s="29"/>
    </row>
    <row r="375" spans="3:3">
      <c r="C375" s="29"/>
    </row>
    <row r="376" spans="3:3">
      <c r="C376" s="29"/>
    </row>
    <row r="377" spans="3:3">
      <c r="C377" s="29"/>
    </row>
    <row r="378" spans="3:3">
      <c r="C378" s="29"/>
    </row>
    <row r="379" spans="3:3">
      <c r="C379"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G18" activePane="bottomRight" state="frozen"/>
      <selection activeCell="C1" sqref="C1"/>
      <selection pane="topRight" activeCell="G1" sqref="G1"/>
      <selection pane="bottomLeft" activeCell="C4" sqref="C4"/>
      <selection pane="bottomRight" activeCell="I24" sqref="I24"/>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t="s">
        <v>1234</v>
      </c>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hidden="1">
      <c r="D15" s="6">
        <v>15</v>
      </c>
      <c r="E15" s="6">
        <v>2</v>
      </c>
      <c r="F15" s="6" t="s">
        <v>379</v>
      </c>
      <c r="G15" s="8" t="s">
        <v>1111</v>
      </c>
      <c r="I15" s="6" t="s">
        <v>9</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74" ht="168.75" hidden="1">
      <c r="D17" s="6">
        <v>17</v>
      </c>
      <c r="E17" s="6">
        <v>3</v>
      </c>
      <c r="F17" s="6" t="s">
        <v>571</v>
      </c>
      <c r="I17" s="6" t="s">
        <v>8</v>
      </c>
      <c r="J17" s="6">
        <v>20</v>
      </c>
      <c r="K17" s="7">
        <v>45500.140277777777</v>
      </c>
      <c r="L17" s="7">
        <v>45516</v>
      </c>
      <c r="M17" s="7">
        <v>45546</v>
      </c>
      <c r="AP17" s="19" t="s">
        <v>1112</v>
      </c>
      <c r="AQ17" s="19" t="s">
        <v>1113</v>
      </c>
      <c r="AR17" s="19" t="s">
        <v>1136</v>
      </c>
      <c r="AS17" s="19" t="s">
        <v>1147</v>
      </c>
      <c r="AV17" s="19" t="s">
        <v>1154</v>
      </c>
      <c r="AX17" s="19" t="s">
        <v>1158</v>
      </c>
      <c r="AY17" s="19" t="s">
        <v>1169</v>
      </c>
      <c r="AZ17" s="19" t="s">
        <v>1172</v>
      </c>
      <c r="BG17" s="19" t="s">
        <v>1184</v>
      </c>
      <c r="BM17" t="s">
        <v>1189</v>
      </c>
      <c r="BN17" t="s">
        <v>1189</v>
      </c>
      <c r="BO17" t="s">
        <v>1189</v>
      </c>
      <c r="BQ17" t="s">
        <v>1194</v>
      </c>
    </row>
    <row r="18" spans="4:74" ht="131.25">
      <c r="D18" s="6">
        <v>18</v>
      </c>
      <c r="E18" s="6">
        <v>3</v>
      </c>
      <c r="F18" s="6" t="s">
        <v>604</v>
      </c>
      <c r="J18" s="6">
        <v>20</v>
      </c>
      <c r="K18" s="7">
        <v>45500.140972222223</v>
      </c>
      <c r="L18" s="7">
        <v>45521</v>
      </c>
      <c r="BU18" t="s">
        <v>1231</v>
      </c>
      <c r="BV18" s="19" t="s">
        <v>1230</v>
      </c>
    </row>
    <row r="19" spans="4:74">
      <c r="D19" s="6">
        <v>19</v>
      </c>
      <c r="E19" s="6">
        <v>4</v>
      </c>
      <c r="F19" s="6" t="s">
        <v>573</v>
      </c>
      <c r="J19" s="6">
        <v>10</v>
      </c>
      <c r="K19" s="7">
        <v>45500.140972222223</v>
      </c>
      <c r="L19" s="7">
        <v>45524</v>
      </c>
    </row>
    <row r="20" spans="4:74">
      <c r="D20" s="6">
        <v>20</v>
      </c>
      <c r="E20" s="6">
        <v>4</v>
      </c>
      <c r="F20" s="6" t="s">
        <v>605</v>
      </c>
      <c r="J20" s="6">
        <v>2</v>
      </c>
      <c r="K20" s="7">
        <v>45500.140972222223</v>
      </c>
      <c r="L20" s="7">
        <v>45525</v>
      </c>
    </row>
    <row r="21" spans="4:74">
      <c r="D21" s="6">
        <v>21</v>
      </c>
      <c r="E21" s="6">
        <v>4</v>
      </c>
      <c r="F21" s="6" t="s">
        <v>574</v>
      </c>
      <c r="J21" s="6">
        <v>20</v>
      </c>
      <c r="K21" s="7">
        <v>45500.143055555556</v>
      </c>
      <c r="L21" s="7">
        <v>45528</v>
      </c>
    </row>
    <row r="22" spans="4:74">
      <c r="D22" s="6">
        <v>22</v>
      </c>
      <c r="E22" s="6">
        <v>5</v>
      </c>
      <c r="F22" s="6" t="s">
        <v>576</v>
      </c>
      <c r="J22" s="6">
        <v>10</v>
      </c>
      <c r="K22" s="7">
        <v>45500.144444444442</v>
      </c>
      <c r="L22" s="7">
        <v>45531</v>
      </c>
    </row>
    <row r="23" spans="4:74">
      <c r="D23" s="6">
        <v>23</v>
      </c>
      <c r="E23" s="6">
        <v>6</v>
      </c>
      <c r="F23" s="6" t="s">
        <v>606</v>
      </c>
      <c r="J23" s="6">
        <v>5</v>
      </c>
      <c r="K23" s="7">
        <v>45500.145138888889</v>
      </c>
      <c r="L23" s="7">
        <v>45535</v>
      </c>
    </row>
    <row r="24" spans="4:74">
      <c r="D24" s="6">
        <v>24</v>
      </c>
      <c r="E24" s="6">
        <v>6</v>
      </c>
      <c r="F24" s="6" t="s">
        <v>607</v>
      </c>
      <c r="J24" s="6">
        <v>10</v>
      </c>
      <c r="K24" s="7">
        <v>45500.145833333336</v>
      </c>
      <c r="L24" s="7">
        <v>45535</v>
      </c>
    </row>
    <row r="25" spans="4:74">
      <c r="D25" s="6">
        <v>25</v>
      </c>
      <c r="E25" s="6">
        <v>7</v>
      </c>
      <c r="F25" s="6" t="s">
        <v>617</v>
      </c>
      <c r="J25" s="6">
        <v>5</v>
      </c>
      <c r="K25" s="7">
        <v>45500.147222222222</v>
      </c>
      <c r="L25" s="7">
        <v>45535</v>
      </c>
    </row>
    <row r="26" spans="4:74">
      <c r="D26" s="6">
        <v>26</v>
      </c>
      <c r="E26" s="6">
        <v>8</v>
      </c>
      <c r="F26" s="6" t="s">
        <v>620</v>
      </c>
      <c r="J26" s="6">
        <v>0</v>
      </c>
      <c r="K26" s="7">
        <v>45500.150694444441</v>
      </c>
      <c r="L26" s="7">
        <v>45536</v>
      </c>
    </row>
    <row r="27" spans="4:74" ht="37.5">
      <c r="D27" s="6">
        <v>27</v>
      </c>
      <c r="E27" s="6">
        <v>8</v>
      </c>
      <c r="F27" s="8" t="s">
        <v>1232</v>
      </c>
      <c r="K27" s="7">
        <v>45557.548611111109</v>
      </c>
    </row>
    <row r="28" spans="4:74" ht="56.25">
      <c r="D28" s="6">
        <v>28</v>
      </c>
      <c r="E28" s="6">
        <v>8</v>
      </c>
      <c r="F28" s="8" t="s">
        <v>1233</v>
      </c>
      <c r="K28" s="7">
        <v>45557.548611111109</v>
      </c>
    </row>
    <row r="29" spans="4:74">
      <c r="D29" s="6">
        <v>29</v>
      </c>
    </row>
    <row r="30" spans="4:74">
      <c r="D30" s="6">
        <v>30</v>
      </c>
    </row>
    <row r="31" spans="4:74">
      <c r="D31" s="6">
        <v>31</v>
      </c>
    </row>
    <row r="32" spans="4:7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autoFilter>
  <phoneticPr fontId="1"/>
  <conditionalFormatting sqref="H4:H1048576">
    <cfRule type="cellIs" dxfId="9" priority="3" operator="equal">
      <formula>"中"</formula>
    </cfRule>
    <cfRule type="cellIs" dxfId="8" priority="4" operator="equal">
      <formula>"高"</formula>
    </cfRule>
  </conditionalFormatting>
  <conditionalFormatting sqref="I4:I1048576">
    <cfRule type="cellIs" dxfId="7" priority="1" operator="equal">
      <formula>"対応中"</formula>
    </cfRule>
    <cfRule type="cellIs" dxfId="6"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87FDA4-318B-47E5-8BDE-4EE16753BA4A}">
  <sheetPr filterMode="1">
    <tabColor theme="9" tint="0.39997558519241921"/>
  </sheetPr>
  <dimension ref="A1:J278"/>
  <sheetViews>
    <sheetView tabSelected="1" topLeftCell="B1" workbookViewId="0">
      <selection activeCell="E235" sqref="E235"/>
    </sheetView>
  </sheetViews>
  <sheetFormatPr defaultRowHeight="18.75"/>
  <cols>
    <col min="1" max="1" width="0" hidden="1" customWidth="1"/>
    <col min="3" max="3" width="48.125" bestFit="1" customWidth="1"/>
    <col min="6" max="6" width="16.875" bestFit="1" customWidth="1"/>
  </cols>
  <sheetData>
    <row r="1" spans="1:10" ht="39.75">
      <c r="C1" s="4" t="s">
        <v>1527</v>
      </c>
      <c r="D1" s="2"/>
      <c r="E1" s="2"/>
      <c r="F1" s="2"/>
    </row>
    <row r="2" spans="1:10">
      <c r="A2" s="2" t="s">
        <v>4</v>
      </c>
      <c r="C2" s="5" t="s">
        <v>1526</v>
      </c>
      <c r="D2" s="5" t="s">
        <v>1525</v>
      </c>
      <c r="E2" s="5" t="s">
        <v>4</v>
      </c>
      <c r="F2" s="5" t="s">
        <v>1528</v>
      </c>
      <c r="G2" t="str">
        <f>_xlfn.CONCAT("全体: ", COUNTIFS($C$3:$C$278, "&lt;&gt;"))</f>
        <v>全体: 276</v>
      </c>
      <c r="H2" t="str">
        <f>_xlfn.CONCAT("残: ", COUNTIFS($E$3:$E$278, "&lt;&gt;完了"))</f>
        <v>残: 16</v>
      </c>
      <c r="I2" t="str">
        <f>_xlfn.CONCAT("対応中: ", COUNTIFS($E$3:$E$278, "対応中"))</f>
        <v>対応中: 0</v>
      </c>
      <c r="J2" t="str">
        <f>_xlfn.CONCAT("完了: ", COUNTIFS($E$3:$E$278, "完了"))</f>
        <v>完了: 260</v>
      </c>
    </row>
    <row r="3" spans="1:10" hidden="1">
      <c r="A3" t="s">
        <v>6</v>
      </c>
      <c r="C3" s="6" t="s">
        <v>1250</v>
      </c>
      <c r="D3" s="6" t="s">
        <v>1524</v>
      </c>
      <c r="E3" s="6" t="s">
        <v>8</v>
      </c>
      <c r="F3" s="7">
        <v>45563.833333333336</v>
      </c>
    </row>
    <row r="4" spans="1:10" hidden="1">
      <c r="A4" t="s">
        <v>8</v>
      </c>
      <c r="C4" s="6" t="s">
        <v>1407</v>
      </c>
      <c r="D4" s="6" t="s">
        <v>1524</v>
      </c>
      <c r="E4" s="6" t="s">
        <v>8</v>
      </c>
      <c r="F4" s="7">
        <v>45563.833333333336</v>
      </c>
    </row>
    <row r="5" spans="1:10" hidden="1">
      <c r="C5" s="6" t="s">
        <v>1294</v>
      </c>
      <c r="D5" s="6" t="s">
        <v>1524</v>
      </c>
      <c r="E5" s="6" t="s">
        <v>8</v>
      </c>
      <c r="F5" s="7">
        <v>45564.673611111109</v>
      </c>
    </row>
    <row r="6" spans="1:10" hidden="1">
      <c r="C6" s="6" t="s">
        <v>1380</v>
      </c>
      <c r="D6" s="6" t="s">
        <v>1524</v>
      </c>
      <c r="E6" s="6" t="s">
        <v>8</v>
      </c>
      <c r="F6" s="7">
        <v>45564.673611111109</v>
      </c>
    </row>
    <row r="7" spans="1:10" hidden="1">
      <c r="C7" s="6" t="s">
        <v>1272</v>
      </c>
      <c r="D7" s="6" t="s">
        <v>1524</v>
      </c>
      <c r="E7" s="6" t="s">
        <v>8</v>
      </c>
      <c r="F7" s="7">
        <v>45564.681250000001</v>
      </c>
    </row>
    <row r="8" spans="1:10" hidden="1">
      <c r="C8" s="6" t="s">
        <v>1348</v>
      </c>
      <c r="D8" s="6" t="s">
        <v>1524</v>
      </c>
      <c r="E8" s="6" t="s">
        <v>8</v>
      </c>
      <c r="F8" s="7">
        <v>45564.681250000001</v>
      </c>
    </row>
    <row r="9" spans="1:10" hidden="1">
      <c r="C9" s="6" t="s">
        <v>1338</v>
      </c>
      <c r="D9" s="6" t="s">
        <v>1524</v>
      </c>
      <c r="E9" s="6" t="s">
        <v>8</v>
      </c>
      <c r="F9" s="7">
        <v>45564.702777777777</v>
      </c>
    </row>
    <row r="10" spans="1:10" hidden="1">
      <c r="C10" s="6" t="s">
        <v>1337</v>
      </c>
      <c r="D10" s="6" t="s">
        <v>1524</v>
      </c>
      <c r="E10" s="6" t="s">
        <v>8</v>
      </c>
      <c r="F10" s="7">
        <v>45564.702777777777</v>
      </c>
    </row>
    <row r="11" spans="1:10" hidden="1">
      <c r="C11" s="6" t="s">
        <v>1318</v>
      </c>
      <c r="D11" s="6" t="s">
        <v>1524</v>
      </c>
      <c r="E11" s="6" t="s">
        <v>8</v>
      </c>
      <c r="F11" s="7">
        <v>45564.702777777777</v>
      </c>
    </row>
    <row r="12" spans="1:10" hidden="1">
      <c r="C12" s="6" t="s">
        <v>1447</v>
      </c>
      <c r="D12" s="6" t="s">
        <v>1524</v>
      </c>
      <c r="E12" s="6" t="s">
        <v>8</v>
      </c>
      <c r="F12" s="7">
        <v>45564.702777777777</v>
      </c>
    </row>
    <row r="13" spans="1:10" hidden="1">
      <c r="C13" s="6" t="s">
        <v>1340</v>
      </c>
      <c r="D13" s="6" t="s">
        <v>1524</v>
      </c>
      <c r="E13" s="6" t="s">
        <v>8</v>
      </c>
      <c r="F13" s="7">
        <v>45565.363888888889</v>
      </c>
    </row>
    <row r="14" spans="1:10" hidden="1">
      <c r="C14" s="6" t="s">
        <v>1339</v>
      </c>
      <c r="D14" s="6" t="s">
        <v>1524</v>
      </c>
      <c r="E14" s="6" t="s">
        <v>8</v>
      </c>
      <c r="F14" s="7">
        <v>45565.363888888889</v>
      </c>
    </row>
    <row r="15" spans="1:10" hidden="1">
      <c r="C15" s="6" t="s">
        <v>1269</v>
      </c>
      <c r="D15" s="6" t="s">
        <v>1524</v>
      </c>
      <c r="E15" s="6" t="s">
        <v>8</v>
      </c>
      <c r="F15" s="7">
        <v>45565.363888888889</v>
      </c>
    </row>
    <row r="16" spans="1:10" hidden="1">
      <c r="C16" s="6" t="s">
        <v>1273</v>
      </c>
      <c r="D16" s="6" t="s">
        <v>1524</v>
      </c>
      <c r="E16" s="6" t="s">
        <v>8</v>
      </c>
      <c r="F16" s="7">
        <v>45565.363888888889</v>
      </c>
    </row>
    <row r="17" spans="3:6" hidden="1">
      <c r="C17" s="6" t="s">
        <v>1349</v>
      </c>
      <c r="D17" s="6" t="s">
        <v>1524</v>
      </c>
      <c r="E17" s="6" t="s">
        <v>8</v>
      </c>
      <c r="F17" s="7">
        <v>45565.363888888889</v>
      </c>
    </row>
    <row r="18" spans="3:6" hidden="1">
      <c r="C18" s="6" t="s">
        <v>1297</v>
      </c>
      <c r="D18" s="6" t="s">
        <v>1524</v>
      </c>
      <c r="E18" s="6" t="s">
        <v>8</v>
      </c>
      <c r="F18" s="7">
        <v>45565.363888888889</v>
      </c>
    </row>
    <row r="19" spans="3:6" hidden="1">
      <c r="C19" s="6" t="s">
        <v>1381</v>
      </c>
      <c r="D19" s="6" t="s">
        <v>1524</v>
      </c>
      <c r="E19" s="6" t="s">
        <v>8</v>
      </c>
      <c r="F19" s="7">
        <v>45565.363888888889</v>
      </c>
    </row>
    <row r="20" spans="3:6" hidden="1">
      <c r="C20" s="6" t="s">
        <v>1298</v>
      </c>
      <c r="D20" s="6" t="s">
        <v>1524</v>
      </c>
      <c r="E20" s="6" t="s">
        <v>8</v>
      </c>
      <c r="F20" s="7">
        <v>45565.363888888889</v>
      </c>
    </row>
    <row r="21" spans="3:6" hidden="1">
      <c r="C21" s="6" t="s">
        <v>1304</v>
      </c>
      <c r="D21" s="6" t="s">
        <v>1524</v>
      </c>
      <c r="E21" s="6" t="s">
        <v>8</v>
      </c>
      <c r="F21" s="7">
        <v>45565.363888888889</v>
      </c>
    </row>
    <row r="22" spans="3:6" hidden="1">
      <c r="C22" s="6" t="s">
        <v>1319</v>
      </c>
      <c r="D22" s="6" t="s">
        <v>1524</v>
      </c>
      <c r="E22" s="6" t="s">
        <v>8</v>
      </c>
      <c r="F22" s="7">
        <v>45565.363888888889</v>
      </c>
    </row>
    <row r="23" spans="3:6" hidden="1">
      <c r="C23" s="6" t="s">
        <v>1451</v>
      </c>
      <c r="D23" s="6" t="s">
        <v>1524</v>
      </c>
      <c r="E23" s="6" t="s">
        <v>8</v>
      </c>
      <c r="F23" s="7">
        <v>45565.363888888889</v>
      </c>
    </row>
    <row r="24" spans="3:6" hidden="1">
      <c r="C24" s="6" t="s">
        <v>1341</v>
      </c>
      <c r="D24" s="6" t="s">
        <v>1524</v>
      </c>
      <c r="E24" s="6" t="s">
        <v>8</v>
      </c>
      <c r="F24" s="7">
        <v>45571.709027777775</v>
      </c>
    </row>
    <row r="25" spans="3:6" hidden="1">
      <c r="C25" s="6" t="s">
        <v>1342</v>
      </c>
      <c r="D25" s="6" t="s">
        <v>1524</v>
      </c>
      <c r="E25" s="6" t="s">
        <v>8</v>
      </c>
      <c r="F25" s="7">
        <v>45571.709027777775</v>
      </c>
    </row>
    <row r="26" spans="3:6" hidden="1">
      <c r="C26" s="6" t="s">
        <v>1345</v>
      </c>
      <c r="D26" s="6" t="s">
        <v>1524</v>
      </c>
      <c r="E26" s="6" t="s">
        <v>8</v>
      </c>
      <c r="F26" s="7">
        <v>45571.709027777775</v>
      </c>
    </row>
    <row r="27" spans="3:6" hidden="1">
      <c r="C27" s="6" t="s">
        <v>1382</v>
      </c>
      <c r="D27" s="6" t="s">
        <v>1524</v>
      </c>
      <c r="E27" s="6" t="s">
        <v>8</v>
      </c>
      <c r="F27" s="7">
        <v>45571.709027777775</v>
      </c>
    </row>
    <row r="28" spans="3:6" hidden="1">
      <c r="C28" s="6" t="s">
        <v>1455</v>
      </c>
      <c r="D28" s="6" t="s">
        <v>1524</v>
      </c>
      <c r="E28" s="6" t="s">
        <v>8</v>
      </c>
      <c r="F28" s="7">
        <v>45571.763194444444</v>
      </c>
    </row>
    <row r="29" spans="3:6" hidden="1">
      <c r="C29" s="6" t="s">
        <v>1265</v>
      </c>
      <c r="D29" s="6" t="s">
        <v>1524</v>
      </c>
      <c r="E29" s="6" t="s">
        <v>8</v>
      </c>
      <c r="F29" s="7">
        <v>45571.777083333334</v>
      </c>
    </row>
    <row r="30" spans="3:6" hidden="1">
      <c r="C30" s="6" t="s">
        <v>1331</v>
      </c>
      <c r="D30" s="6" t="s">
        <v>1524</v>
      </c>
      <c r="E30" s="6" t="s">
        <v>8</v>
      </c>
      <c r="F30" s="7">
        <v>45571.777083333334</v>
      </c>
    </row>
    <row r="31" spans="3:6" hidden="1">
      <c r="C31" s="6" t="s">
        <v>1266</v>
      </c>
      <c r="D31" s="6" t="s">
        <v>1524</v>
      </c>
      <c r="E31" s="6" t="s">
        <v>8</v>
      </c>
      <c r="F31" s="7">
        <v>45571.777083333334</v>
      </c>
    </row>
    <row r="32" spans="3:6" hidden="1">
      <c r="C32" s="6" t="s">
        <v>1332</v>
      </c>
      <c r="D32" s="6" t="s">
        <v>1524</v>
      </c>
      <c r="E32" s="6" t="s">
        <v>8</v>
      </c>
      <c r="F32" s="7">
        <v>45571.777083333334</v>
      </c>
    </row>
    <row r="33" spans="3:6" hidden="1">
      <c r="C33" s="6" t="s">
        <v>1275</v>
      </c>
      <c r="D33" s="6" t="s">
        <v>1524</v>
      </c>
      <c r="E33" s="6" t="s">
        <v>8</v>
      </c>
      <c r="F33" s="7">
        <v>45571.789583333331</v>
      </c>
    </row>
    <row r="34" spans="3:6" hidden="1">
      <c r="C34" s="6" t="s">
        <v>1351</v>
      </c>
      <c r="D34" s="6" t="s">
        <v>1524</v>
      </c>
      <c r="E34" s="6" t="s">
        <v>8</v>
      </c>
      <c r="F34" s="7">
        <v>45571.789583333331</v>
      </c>
    </row>
    <row r="35" spans="3:6" hidden="1">
      <c r="C35" s="6" t="s">
        <v>1369</v>
      </c>
      <c r="D35" s="6" t="s">
        <v>1524</v>
      </c>
      <c r="E35" s="6" t="s">
        <v>8</v>
      </c>
      <c r="F35" s="7">
        <v>45572.142361111109</v>
      </c>
    </row>
    <row r="36" spans="3:6" hidden="1">
      <c r="C36" s="6" t="s">
        <v>1395</v>
      </c>
      <c r="D36" s="6" t="s">
        <v>1524</v>
      </c>
      <c r="E36" s="6" t="s">
        <v>8</v>
      </c>
      <c r="F36" s="7">
        <v>45572.142361111109</v>
      </c>
    </row>
    <row r="37" spans="3:6" hidden="1">
      <c r="C37" s="6" t="s">
        <v>1396</v>
      </c>
      <c r="D37" s="6" t="s">
        <v>1524</v>
      </c>
      <c r="E37" s="6" t="s">
        <v>8</v>
      </c>
      <c r="F37" s="7">
        <v>45572.142361111109</v>
      </c>
    </row>
    <row r="38" spans="3:6" hidden="1">
      <c r="C38" s="6" t="s">
        <v>1287</v>
      </c>
      <c r="D38" s="6" t="s">
        <v>1524</v>
      </c>
      <c r="E38" s="6" t="s">
        <v>8</v>
      </c>
      <c r="F38" s="7">
        <v>45572.29791666667</v>
      </c>
    </row>
    <row r="39" spans="3:6" hidden="1">
      <c r="C39" s="6" t="s">
        <v>1371</v>
      </c>
      <c r="D39" s="6" t="s">
        <v>1524</v>
      </c>
      <c r="E39" s="6" t="s">
        <v>8</v>
      </c>
      <c r="F39" s="7">
        <v>45572.29791666667</v>
      </c>
    </row>
    <row r="40" spans="3:6" hidden="1">
      <c r="C40" s="6" t="s">
        <v>1414</v>
      </c>
      <c r="D40" s="6" t="s">
        <v>1524</v>
      </c>
      <c r="E40" s="6" t="s">
        <v>8</v>
      </c>
      <c r="F40" s="7">
        <v>45572.29791666667</v>
      </c>
    </row>
    <row r="41" spans="3:6" hidden="1">
      <c r="C41" s="6" t="s">
        <v>1417</v>
      </c>
      <c r="D41" s="6" t="s">
        <v>1524</v>
      </c>
      <c r="E41" s="6" t="s">
        <v>8</v>
      </c>
      <c r="F41" s="7">
        <v>45572.29791666667</v>
      </c>
    </row>
    <row r="42" spans="3:6" hidden="1">
      <c r="C42" s="6" t="s">
        <v>1303</v>
      </c>
      <c r="D42" s="6" t="s">
        <v>1524</v>
      </c>
      <c r="E42" s="6" t="s">
        <v>8</v>
      </c>
      <c r="F42" s="7">
        <v>45572.359722222223</v>
      </c>
    </row>
    <row r="43" spans="3:6" hidden="1">
      <c r="C43" s="6" t="s">
        <v>1459</v>
      </c>
      <c r="D43" s="6" t="s">
        <v>1466</v>
      </c>
      <c r="E43" s="6" t="s">
        <v>8</v>
      </c>
      <c r="F43" s="7">
        <v>45572.364583333336</v>
      </c>
    </row>
    <row r="44" spans="3:6" hidden="1">
      <c r="C44" s="6" t="s">
        <v>1462</v>
      </c>
      <c r="D44" s="6" t="s">
        <v>1466</v>
      </c>
      <c r="E44" s="6" t="s">
        <v>8</v>
      </c>
      <c r="F44" s="7">
        <v>45572.364583333336</v>
      </c>
    </row>
    <row r="45" spans="3:6" hidden="1">
      <c r="C45" s="6" t="s">
        <v>1460</v>
      </c>
      <c r="D45" s="6" t="s">
        <v>1466</v>
      </c>
      <c r="E45" s="6" t="s">
        <v>8</v>
      </c>
      <c r="F45" s="7">
        <v>45572.364583333336</v>
      </c>
    </row>
    <row r="46" spans="3:6" hidden="1">
      <c r="C46" s="6" t="s">
        <v>1461</v>
      </c>
      <c r="D46" s="6" t="s">
        <v>1466</v>
      </c>
      <c r="E46" s="6" t="s">
        <v>8</v>
      </c>
      <c r="F46" s="7">
        <v>45572.364583333336</v>
      </c>
    </row>
    <row r="47" spans="3:6" hidden="1">
      <c r="C47" s="6" t="s">
        <v>1463</v>
      </c>
      <c r="D47" s="6" t="s">
        <v>1466</v>
      </c>
      <c r="E47" s="6" t="s">
        <v>8</v>
      </c>
      <c r="F47" s="7">
        <v>45572.364583333336</v>
      </c>
    </row>
    <row r="48" spans="3:6" hidden="1">
      <c r="C48" s="6" t="s">
        <v>1464</v>
      </c>
      <c r="D48" s="6" t="s">
        <v>1466</v>
      </c>
      <c r="E48" s="6" t="s">
        <v>8</v>
      </c>
      <c r="F48" s="7">
        <v>45572.364583333336</v>
      </c>
    </row>
    <row r="49" spans="3:6" hidden="1">
      <c r="C49" s="6" t="s">
        <v>1299</v>
      </c>
      <c r="D49" s="6" t="s">
        <v>1524</v>
      </c>
      <c r="E49" s="6" t="s">
        <v>8</v>
      </c>
      <c r="F49" s="7">
        <v>45574.887499999997</v>
      </c>
    </row>
    <row r="50" spans="3:6" hidden="1">
      <c r="C50" s="6" t="s">
        <v>1383</v>
      </c>
      <c r="D50" s="6" t="s">
        <v>1524</v>
      </c>
      <c r="E50" s="6" t="s">
        <v>8</v>
      </c>
      <c r="F50" s="7">
        <v>45574.887499999997</v>
      </c>
    </row>
    <row r="51" spans="3:6" hidden="1">
      <c r="C51" s="6" t="s">
        <v>1457</v>
      </c>
      <c r="D51" s="6" t="s">
        <v>1524</v>
      </c>
      <c r="E51" s="6" t="s">
        <v>8</v>
      </c>
      <c r="F51" s="7">
        <v>45574.887499999997</v>
      </c>
    </row>
    <row r="52" spans="3:6" hidden="1">
      <c r="C52" s="6" t="s">
        <v>1458</v>
      </c>
      <c r="D52" s="6" t="s">
        <v>1524</v>
      </c>
      <c r="E52" s="6" t="s">
        <v>8</v>
      </c>
      <c r="F52" s="7">
        <v>45574.887499999997</v>
      </c>
    </row>
    <row r="53" spans="3:6" hidden="1">
      <c r="C53" s="6" t="s">
        <v>1288</v>
      </c>
      <c r="D53" s="6" t="s">
        <v>1524</v>
      </c>
      <c r="E53" s="6" t="s">
        <v>8</v>
      </c>
      <c r="F53" s="7">
        <v>45588.092361111114</v>
      </c>
    </row>
    <row r="54" spans="3:6" hidden="1">
      <c r="C54" s="6" t="s">
        <v>1372</v>
      </c>
      <c r="D54" s="6" t="s">
        <v>1524</v>
      </c>
      <c r="E54" s="6" t="s">
        <v>8</v>
      </c>
      <c r="F54" s="7">
        <v>45588.092361111114</v>
      </c>
    </row>
    <row r="55" spans="3:6" hidden="1">
      <c r="C55" s="6" t="s">
        <v>1425</v>
      </c>
      <c r="D55" s="6" t="s">
        <v>1524</v>
      </c>
      <c r="E55" s="6" t="s">
        <v>8</v>
      </c>
      <c r="F55" s="7">
        <v>45588.092361111114</v>
      </c>
    </row>
    <row r="56" spans="3:6" hidden="1">
      <c r="C56" s="6" t="s">
        <v>1426</v>
      </c>
      <c r="D56" s="6" t="s">
        <v>1524</v>
      </c>
      <c r="E56" s="6" t="s">
        <v>8</v>
      </c>
      <c r="F56" s="7">
        <v>45588.092361111114</v>
      </c>
    </row>
    <row r="57" spans="3:6" hidden="1">
      <c r="C57" s="6" t="s">
        <v>1286</v>
      </c>
      <c r="D57" s="6" t="s">
        <v>1524</v>
      </c>
      <c r="E57" s="6" t="s">
        <v>8</v>
      </c>
      <c r="F57" s="7">
        <v>45588.136805555558</v>
      </c>
    </row>
    <row r="58" spans="3:6" hidden="1">
      <c r="C58" s="6" t="s">
        <v>1370</v>
      </c>
      <c r="D58" s="6" t="s">
        <v>1524</v>
      </c>
      <c r="E58" s="6" t="s">
        <v>8</v>
      </c>
      <c r="F58" s="7">
        <v>45588.136805555558</v>
      </c>
    </row>
    <row r="59" spans="3:6" hidden="1">
      <c r="C59" s="6" t="s">
        <v>1401</v>
      </c>
      <c r="D59" s="6" t="s">
        <v>1524</v>
      </c>
      <c r="E59" s="6" t="s">
        <v>8</v>
      </c>
      <c r="F59" s="7">
        <v>45588.136805555558</v>
      </c>
    </row>
    <row r="60" spans="3:6" hidden="1">
      <c r="C60" s="6" t="s">
        <v>1402</v>
      </c>
      <c r="D60" s="6" t="s">
        <v>1524</v>
      </c>
      <c r="E60" s="6" t="s">
        <v>8</v>
      </c>
      <c r="F60" s="7">
        <v>45588.136805555558</v>
      </c>
    </row>
    <row r="61" spans="3:6" hidden="1">
      <c r="C61" s="6" t="s">
        <v>1403</v>
      </c>
      <c r="D61" s="6" t="s">
        <v>1524</v>
      </c>
      <c r="E61" s="6" t="s">
        <v>8</v>
      </c>
      <c r="F61" s="7">
        <v>45588.136805555558</v>
      </c>
    </row>
    <row r="62" spans="3:6" hidden="1">
      <c r="C62" s="6" t="s">
        <v>1406</v>
      </c>
      <c r="D62" s="6" t="s">
        <v>1524</v>
      </c>
      <c r="E62" s="6" t="s">
        <v>8</v>
      </c>
      <c r="F62" s="7">
        <v>45588.136805555558</v>
      </c>
    </row>
    <row r="63" spans="3:6" hidden="1">
      <c r="C63" s="6" t="s">
        <v>1282</v>
      </c>
      <c r="D63" s="6" t="s">
        <v>1524</v>
      </c>
      <c r="E63" s="6" t="s">
        <v>8</v>
      </c>
      <c r="F63" s="7">
        <v>45588.170138888891</v>
      </c>
    </row>
    <row r="64" spans="3:6" hidden="1">
      <c r="C64" s="6" t="s">
        <v>1366</v>
      </c>
      <c r="D64" s="6" t="s">
        <v>1524</v>
      </c>
      <c r="E64" s="6" t="s">
        <v>8</v>
      </c>
      <c r="F64" s="7">
        <v>45588.170138888891</v>
      </c>
    </row>
    <row r="65" spans="3:6" hidden="1">
      <c r="C65" s="6" t="s">
        <v>1389</v>
      </c>
      <c r="D65" s="6" t="s">
        <v>1524</v>
      </c>
      <c r="E65" s="6" t="s">
        <v>8</v>
      </c>
      <c r="F65" s="7">
        <v>45588.170138888891</v>
      </c>
    </row>
    <row r="66" spans="3:6" hidden="1">
      <c r="C66" s="6" t="s">
        <v>1390</v>
      </c>
      <c r="D66" s="6" t="s">
        <v>1524</v>
      </c>
      <c r="E66" s="6" t="s">
        <v>8</v>
      </c>
      <c r="F66" s="7">
        <v>45588.170138888891</v>
      </c>
    </row>
    <row r="67" spans="3:6" hidden="1">
      <c r="C67" s="6" t="s">
        <v>1289</v>
      </c>
      <c r="D67" s="6" t="s">
        <v>1524</v>
      </c>
      <c r="E67" s="6" t="s">
        <v>8</v>
      </c>
      <c r="F67" s="7">
        <v>45588.1875</v>
      </c>
    </row>
    <row r="68" spans="3:6" hidden="1">
      <c r="C68" s="6" t="s">
        <v>1373</v>
      </c>
      <c r="D68" s="6" t="s">
        <v>1524</v>
      </c>
      <c r="E68" s="6" t="s">
        <v>8</v>
      </c>
      <c r="F68" s="7">
        <v>45588.1875</v>
      </c>
    </row>
    <row r="69" spans="3:6" hidden="1">
      <c r="C69" s="6" t="s">
        <v>1429</v>
      </c>
      <c r="D69" s="6" t="s">
        <v>1524</v>
      </c>
      <c r="E69" s="6" t="s">
        <v>8</v>
      </c>
      <c r="F69" s="7">
        <v>45588.1875</v>
      </c>
    </row>
    <row r="70" spans="3:6" hidden="1">
      <c r="C70" s="6" t="s">
        <v>1430</v>
      </c>
      <c r="D70" s="6" t="s">
        <v>1524</v>
      </c>
      <c r="E70" s="6" t="s">
        <v>8</v>
      </c>
      <c r="F70" s="7">
        <v>45588.1875</v>
      </c>
    </row>
    <row r="71" spans="3:6" hidden="1">
      <c r="C71" s="6" t="s">
        <v>1386</v>
      </c>
      <c r="D71" s="6" t="s">
        <v>1524</v>
      </c>
      <c r="E71" s="6" t="s">
        <v>8</v>
      </c>
      <c r="F71" s="7">
        <v>45588.192361111112</v>
      </c>
    </row>
    <row r="72" spans="3:6" hidden="1">
      <c r="C72" s="6" t="s">
        <v>1387</v>
      </c>
      <c r="D72" s="6" t="s">
        <v>1524</v>
      </c>
      <c r="E72" s="6" t="s">
        <v>8</v>
      </c>
      <c r="F72" s="7">
        <v>45588.192361111112</v>
      </c>
    </row>
    <row r="73" spans="3:6" hidden="1">
      <c r="C73" s="6" t="s">
        <v>1398</v>
      </c>
      <c r="D73" s="6" t="s">
        <v>1524</v>
      </c>
      <c r="E73" s="6" t="s">
        <v>8</v>
      </c>
      <c r="F73" s="7">
        <v>45588.192361111112</v>
      </c>
    </row>
    <row r="74" spans="3:6" hidden="1">
      <c r="C74" s="6" t="s">
        <v>1400</v>
      </c>
      <c r="D74" s="6" t="s">
        <v>1524</v>
      </c>
      <c r="E74" s="6" t="s">
        <v>8</v>
      </c>
      <c r="F74" s="7">
        <v>45588.192361111112</v>
      </c>
    </row>
    <row r="75" spans="3:6" hidden="1">
      <c r="C75" s="6" t="s">
        <v>1343</v>
      </c>
      <c r="D75" s="6" t="s">
        <v>1524</v>
      </c>
      <c r="E75" s="6" t="s">
        <v>8</v>
      </c>
      <c r="F75" s="7">
        <v>45600.522916666669</v>
      </c>
    </row>
    <row r="76" spans="3:6" hidden="1">
      <c r="C76" s="6" t="s">
        <v>1391</v>
      </c>
      <c r="D76" s="6" t="s">
        <v>1524</v>
      </c>
      <c r="E76" s="6" t="s">
        <v>8</v>
      </c>
      <c r="F76" s="7">
        <v>45600.522916666669</v>
      </c>
    </row>
    <row r="77" spans="3:6" hidden="1">
      <c r="C77" s="6" t="s">
        <v>1397</v>
      </c>
      <c r="D77" s="6" t="s">
        <v>1524</v>
      </c>
      <c r="E77" s="6" t="s">
        <v>8</v>
      </c>
      <c r="F77" s="7">
        <v>45600.522916666669</v>
      </c>
    </row>
    <row r="78" spans="3:6" hidden="1">
      <c r="C78" s="6" t="s">
        <v>1445</v>
      </c>
      <c r="D78" s="6" t="s">
        <v>1524</v>
      </c>
      <c r="E78" s="6" t="s">
        <v>8</v>
      </c>
      <c r="F78" s="7">
        <v>45600.522916666669</v>
      </c>
    </row>
    <row r="79" spans="3:6" hidden="1">
      <c r="C79" s="6" t="s">
        <v>1411</v>
      </c>
      <c r="D79" s="6" t="s">
        <v>1524</v>
      </c>
      <c r="E79" s="6" t="s">
        <v>8</v>
      </c>
      <c r="F79" s="7">
        <v>45600.640277777777</v>
      </c>
    </row>
    <row r="80" spans="3:6" hidden="1">
      <c r="C80" s="6" t="s">
        <v>1388</v>
      </c>
      <c r="D80" s="6" t="s">
        <v>1524</v>
      </c>
      <c r="E80" s="6" t="s">
        <v>8</v>
      </c>
      <c r="F80" s="7">
        <v>45600.739583333336</v>
      </c>
    </row>
    <row r="81" spans="3:6" hidden="1">
      <c r="C81" s="6" t="s">
        <v>1385</v>
      </c>
      <c r="D81" s="6" t="s">
        <v>1524</v>
      </c>
      <c r="E81" s="6" t="s">
        <v>8</v>
      </c>
      <c r="F81" s="7">
        <v>45603.119444444441</v>
      </c>
    </row>
    <row r="82" spans="3:6" hidden="1">
      <c r="C82" s="6" t="s">
        <v>1448</v>
      </c>
      <c r="D82" s="6" t="s">
        <v>1524</v>
      </c>
      <c r="E82" s="6" t="s">
        <v>8</v>
      </c>
      <c r="F82" s="7">
        <v>45603.121527777781</v>
      </c>
    </row>
    <row r="83" spans="3:6" hidden="1">
      <c r="C83" s="6" t="s">
        <v>1423</v>
      </c>
      <c r="D83" s="6" t="s">
        <v>1524</v>
      </c>
      <c r="E83" s="6" t="s">
        <v>8</v>
      </c>
      <c r="F83" s="7">
        <v>45603.42291666667</v>
      </c>
    </row>
    <row r="84" spans="3:6" hidden="1">
      <c r="C84" s="6" t="s">
        <v>1454</v>
      </c>
      <c r="D84" s="6" t="s">
        <v>1524</v>
      </c>
      <c r="E84" s="6" t="s">
        <v>8</v>
      </c>
      <c r="F84" s="7">
        <v>45604.3125</v>
      </c>
    </row>
    <row r="85" spans="3:6" hidden="1">
      <c r="C85" s="6" t="s">
        <v>1431</v>
      </c>
      <c r="D85" s="6" t="s">
        <v>1524</v>
      </c>
      <c r="E85" s="6" t="s">
        <v>8</v>
      </c>
      <c r="F85" s="7">
        <v>45604.48541666667</v>
      </c>
    </row>
    <row r="86" spans="3:6" hidden="1">
      <c r="C86" s="6" t="s">
        <v>1321</v>
      </c>
      <c r="D86" s="6" t="s">
        <v>1524</v>
      </c>
      <c r="E86" s="6" t="s">
        <v>8</v>
      </c>
      <c r="F86" s="7">
        <v>45610.180555555555</v>
      </c>
    </row>
    <row r="87" spans="3:6" hidden="1">
      <c r="C87" s="6" t="s">
        <v>1256</v>
      </c>
      <c r="D87" s="6" t="s">
        <v>1524</v>
      </c>
      <c r="E87" s="6" t="s">
        <v>8</v>
      </c>
      <c r="F87" s="7">
        <v>45610.17291666667</v>
      </c>
    </row>
    <row r="88" spans="3:6" hidden="1">
      <c r="C88" s="6" t="s">
        <v>1322</v>
      </c>
      <c r="D88" s="6" t="s">
        <v>1524</v>
      </c>
      <c r="E88" s="6" t="s">
        <v>8</v>
      </c>
      <c r="F88" s="7">
        <v>45610.17291666667</v>
      </c>
    </row>
    <row r="89" spans="3:6" hidden="1">
      <c r="C89" s="6" t="s">
        <v>1263</v>
      </c>
      <c r="D89" s="6" t="s">
        <v>1524</v>
      </c>
      <c r="E89" s="6" t="s">
        <v>8</v>
      </c>
      <c r="F89" s="7">
        <v>45610.18472222222</v>
      </c>
    </row>
    <row r="90" spans="3:6" hidden="1">
      <c r="C90" s="6" t="s">
        <v>1329</v>
      </c>
      <c r="D90" s="6" t="s">
        <v>1524</v>
      </c>
      <c r="E90" s="6" t="s">
        <v>8</v>
      </c>
      <c r="F90" s="7">
        <v>45610.18472222222</v>
      </c>
    </row>
    <row r="91" spans="3:6" hidden="1">
      <c r="C91" s="6" t="s">
        <v>1467</v>
      </c>
      <c r="D91" s="6" t="s">
        <v>1466</v>
      </c>
      <c r="E91" s="6" t="s">
        <v>8</v>
      </c>
      <c r="F91" s="7">
        <v>45610.201388888891</v>
      </c>
    </row>
    <row r="92" spans="3:6" hidden="1">
      <c r="C92" s="6" t="s">
        <v>1468</v>
      </c>
      <c r="D92" s="6" t="s">
        <v>1466</v>
      </c>
      <c r="E92" s="6" t="s">
        <v>8</v>
      </c>
      <c r="F92" s="7">
        <v>45610.206944444442</v>
      </c>
    </row>
    <row r="93" spans="3:6" hidden="1">
      <c r="C93" s="6" t="s">
        <v>1472</v>
      </c>
      <c r="D93" s="6" t="s">
        <v>1466</v>
      </c>
      <c r="E93" s="6" t="s">
        <v>8</v>
      </c>
      <c r="F93" s="7">
        <v>45610.243750000001</v>
      </c>
    </row>
    <row r="94" spans="3:6" hidden="1">
      <c r="C94" s="6" t="s">
        <v>1470</v>
      </c>
      <c r="D94" s="6" t="s">
        <v>1466</v>
      </c>
      <c r="E94" s="6" t="s">
        <v>8</v>
      </c>
      <c r="F94" s="7">
        <v>45610.227083333331</v>
      </c>
    </row>
    <row r="95" spans="3:6" hidden="1">
      <c r="C95" s="6" t="s">
        <v>1471</v>
      </c>
      <c r="D95" s="6" t="s">
        <v>1466</v>
      </c>
      <c r="E95" s="6" t="s">
        <v>8</v>
      </c>
      <c r="F95" s="7">
        <v>45610.240277777775</v>
      </c>
    </row>
    <row r="96" spans="3:6" hidden="1">
      <c r="C96" s="6" t="s">
        <v>1474</v>
      </c>
      <c r="D96" s="6" t="s">
        <v>1466</v>
      </c>
      <c r="E96" s="6" t="s">
        <v>8</v>
      </c>
      <c r="F96" s="7">
        <v>45610.256249999999</v>
      </c>
    </row>
    <row r="97" spans="3:6" hidden="1">
      <c r="C97" s="6" t="s">
        <v>1475</v>
      </c>
      <c r="D97" s="6" t="s">
        <v>1466</v>
      </c>
      <c r="E97" s="6" t="s">
        <v>8</v>
      </c>
      <c r="F97" s="7">
        <v>45610.256249999999</v>
      </c>
    </row>
    <row r="98" spans="3:6" hidden="1">
      <c r="C98" s="6" t="s">
        <v>1476</v>
      </c>
      <c r="D98" s="6" t="s">
        <v>1466</v>
      </c>
      <c r="E98" s="6" t="s">
        <v>8</v>
      </c>
      <c r="F98" s="7">
        <v>45610.282638888886</v>
      </c>
    </row>
    <row r="99" spans="3:6" hidden="1">
      <c r="C99" s="6" t="s">
        <v>1477</v>
      </c>
      <c r="D99" s="6" t="s">
        <v>1466</v>
      </c>
      <c r="E99" s="6" t="s">
        <v>8</v>
      </c>
      <c r="F99" s="7">
        <v>45610.261805555558</v>
      </c>
    </row>
    <row r="100" spans="3:6" hidden="1">
      <c r="C100" s="6" t="s">
        <v>1469</v>
      </c>
      <c r="D100" s="6" t="s">
        <v>1466</v>
      </c>
      <c r="E100" s="6" t="s">
        <v>8</v>
      </c>
      <c r="F100" s="7">
        <v>45610.277777777781</v>
      </c>
    </row>
    <row r="101" spans="3:6" hidden="1">
      <c r="C101" s="6" t="s">
        <v>1478</v>
      </c>
      <c r="D101" s="6" t="s">
        <v>1466</v>
      </c>
      <c r="E101" s="6" t="s">
        <v>8</v>
      </c>
      <c r="F101" s="7">
        <v>45610.292361111111</v>
      </c>
    </row>
    <row r="102" spans="3:6" hidden="1">
      <c r="C102" s="6" t="s">
        <v>1479</v>
      </c>
      <c r="D102" s="6" t="s">
        <v>1466</v>
      </c>
      <c r="E102" s="6" t="s">
        <v>8</v>
      </c>
      <c r="F102" s="7">
        <v>45610.292361111111</v>
      </c>
    </row>
    <row r="103" spans="3:6" hidden="1">
      <c r="C103" s="6" t="s">
        <v>1499</v>
      </c>
      <c r="D103" s="6" t="s">
        <v>1466</v>
      </c>
      <c r="E103" s="6" t="s">
        <v>8</v>
      </c>
      <c r="F103" s="7">
        <v>45610.349305555559</v>
      </c>
    </row>
    <row r="104" spans="3:6" hidden="1">
      <c r="C104" s="6" t="s">
        <v>1481</v>
      </c>
      <c r="D104" s="6" t="s">
        <v>1466</v>
      </c>
      <c r="E104" s="6" t="s">
        <v>8</v>
      </c>
      <c r="F104" s="7">
        <v>45610.304861111108</v>
      </c>
    </row>
    <row r="105" spans="3:6" hidden="1">
      <c r="C105" s="6" t="s">
        <v>1482</v>
      </c>
      <c r="D105" s="6" t="s">
        <v>1466</v>
      </c>
      <c r="E105" s="6" t="s">
        <v>8</v>
      </c>
      <c r="F105" s="7">
        <v>45610.308333333334</v>
      </c>
    </row>
    <row r="106" spans="3:6" hidden="1">
      <c r="C106" s="6" t="s">
        <v>1483</v>
      </c>
      <c r="D106" s="6" t="s">
        <v>1466</v>
      </c>
      <c r="E106" s="6" t="s">
        <v>8</v>
      </c>
      <c r="F106" s="7">
        <v>45610.308333333334</v>
      </c>
    </row>
    <row r="107" spans="3:6" hidden="1">
      <c r="C107" s="6" t="s">
        <v>1484</v>
      </c>
      <c r="D107" s="6" t="s">
        <v>1466</v>
      </c>
      <c r="E107" s="6" t="s">
        <v>8</v>
      </c>
      <c r="F107" s="7">
        <v>45610.306944444441</v>
      </c>
    </row>
    <row r="108" spans="3:6" hidden="1">
      <c r="C108" s="6" t="s">
        <v>1486</v>
      </c>
      <c r="D108" s="6" t="s">
        <v>1466</v>
      </c>
      <c r="E108" s="6" t="s">
        <v>8</v>
      </c>
      <c r="F108" s="7">
        <v>45610.310416666667</v>
      </c>
    </row>
    <row r="109" spans="3:6" hidden="1">
      <c r="C109" s="6" t="s">
        <v>1488</v>
      </c>
      <c r="D109" s="6" t="s">
        <v>1466</v>
      </c>
      <c r="E109" s="6" t="s">
        <v>8</v>
      </c>
      <c r="F109" s="7">
        <v>45610.341666666667</v>
      </c>
    </row>
    <row r="110" spans="3:6" hidden="1">
      <c r="C110" s="6" t="s">
        <v>1489</v>
      </c>
      <c r="D110" s="6" t="s">
        <v>1466</v>
      </c>
      <c r="E110" s="6" t="s">
        <v>8</v>
      </c>
      <c r="F110" s="7">
        <v>45610.341666666667</v>
      </c>
    </row>
    <row r="111" spans="3:6" hidden="1">
      <c r="C111" s="6" t="s">
        <v>1490</v>
      </c>
      <c r="D111" s="6" t="s">
        <v>1466</v>
      </c>
      <c r="E111" s="6" t="s">
        <v>8</v>
      </c>
      <c r="F111" s="7">
        <v>45610.341666666667</v>
      </c>
    </row>
    <row r="112" spans="3:6" hidden="1">
      <c r="C112" s="6" t="s">
        <v>1491</v>
      </c>
      <c r="D112" s="6" t="s">
        <v>1466</v>
      </c>
      <c r="E112" s="6" t="s">
        <v>8</v>
      </c>
      <c r="F112" s="7">
        <v>45610.341666666667</v>
      </c>
    </row>
    <row r="113" spans="3:6" hidden="1">
      <c r="C113" s="6" t="s">
        <v>1493</v>
      </c>
      <c r="D113" s="6" t="s">
        <v>1466</v>
      </c>
      <c r="E113" s="6" t="s">
        <v>8</v>
      </c>
      <c r="F113" s="7">
        <v>45610.324305555558</v>
      </c>
    </row>
    <row r="114" spans="3:6" hidden="1">
      <c r="C114" s="6" t="s">
        <v>1494</v>
      </c>
      <c r="D114" s="6" t="s">
        <v>1466</v>
      </c>
      <c r="E114" s="6" t="s">
        <v>8</v>
      </c>
      <c r="F114" s="7">
        <v>45610.343055555553</v>
      </c>
    </row>
    <row r="115" spans="3:6" hidden="1">
      <c r="C115" s="6" t="s">
        <v>1496</v>
      </c>
      <c r="D115" s="6" t="s">
        <v>1466</v>
      </c>
      <c r="E115" s="6" t="s">
        <v>8</v>
      </c>
      <c r="F115" s="7">
        <v>45610.326388888891</v>
      </c>
    </row>
    <row r="116" spans="3:6" hidden="1">
      <c r="C116" s="6" t="s">
        <v>1497</v>
      </c>
      <c r="D116" s="6" t="s">
        <v>1466</v>
      </c>
      <c r="E116" s="6" t="s">
        <v>8</v>
      </c>
      <c r="F116" s="7">
        <v>45610.326388888891</v>
      </c>
    </row>
    <row r="117" spans="3:6" hidden="1">
      <c r="C117" s="6" t="s">
        <v>1480</v>
      </c>
      <c r="D117" s="6" t="s">
        <v>1466</v>
      </c>
      <c r="E117" s="6" t="s">
        <v>8</v>
      </c>
      <c r="F117" s="7">
        <v>45610.326388888891</v>
      </c>
    </row>
    <row r="118" spans="3:6" hidden="1">
      <c r="C118" s="6" t="s">
        <v>1487</v>
      </c>
      <c r="D118" s="6" t="s">
        <v>1466</v>
      </c>
      <c r="E118" s="6" t="s">
        <v>8</v>
      </c>
      <c r="F118" s="7">
        <v>45610.311805555553</v>
      </c>
    </row>
    <row r="119" spans="3:6" hidden="1">
      <c r="C119" s="6" t="s">
        <v>1492</v>
      </c>
      <c r="D119" s="6" t="s">
        <v>1466</v>
      </c>
      <c r="E119" s="6" t="s">
        <v>8</v>
      </c>
      <c r="F119" s="7">
        <v>45610.341666666667</v>
      </c>
    </row>
    <row r="120" spans="3:6" hidden="1">
      <c r="C120" s="6" t="s">
        <v>1500</v>
      </c>
      <c r="D120" s="6" t="s">
        <v>1466</v>
      </c>
      <c r="E120" s="6" t="s">
        <v>8</v>
      </c>
      <c r="F120" s="7">
        <v>45610.349305555559</v>
      </c>
    </row>
    <row r="121" spans="3:6" hidden="1">
      <c r="C121" s="6" t="s">
        <v>1520</v>
      </c>
      <c r="D121" s="6" t="s">
        <v>1466</v>
      </c>
      <c r="E121" s="6" t="s">
        <v>8</v>
      </c>
      <c r="F121" s="7">
        <v>45610.369444444441</v>
      </c>
    </row>
    <row r="122" spans="3:6" hidden="1">
      <c r="C122" s="6" t="s">
        <v>1473</v>
      </c>
      <c r="D122" s="6" t="s">
        <v>1466</v>
      </c>
      <c r="E122" s="6" t="s">
        <v>8</v>
      </c>
      <c r="F122" s="7">
        <v>45610.369444444441</v>
      </c>
    </row>
    <row r="123" spans="3:6" hidden="1">
      <c r="C123" s="6" t="s">
        <v>1498</v>
      </c>
      <c r="D123" s="6" t="s">
        <v>1466</v>
      </c>
      <c r="E123" s="6" t="s">
        <v>8</v>
      </c>
      <c r="F123" s="7">
        <v>45610.348611111112</v>
      </c>
    </row>
    <row r="124" spans="3:6" hidden="1">
      <c r="C124" s="6" t="s">
        <v>1501</v>
      </c>
      <c r="D124" s="6" t="s">
        <v>1466</v>
      </c>
      <c r="E124" s="6" t="s">
        <v>8</v>
      </c>
      <c r="F124" s="7">
        <v>45610.348611111112</v>
      </c>
    </row>
    <row r="125" spans="3:6" hidden="1">
      <c r="C125" s="6" t="s">
        <v>1521</v>
      </c>
      <c r="D125" s="6" t="s">
        <v>1466</v>
      </c>
      <c r="E125" s="6" t="s">
        <v>8</v>
      </c>
      <c r="F125" s="7">
        <v>45610.369444444441</v>
      </c>
    </row>
    <row r="126" spans="3:6" hidden="1">
      <c r="C126" s="6" t="s">
        <v>1522</v>
      </c>
      <c r="D126" s="6" t="s">
        <v>1466</v>
      </c>
      <c r="E126" s="6" t="s">
        <v>8</v>
      </c>
      <c r="F126" s="7">
        <v>45610.369444444441</v>
      </c>
    </row>
    <row r="127" spans="3:6" hidden="1">
      <c r="C127" s="6" t="s">
        <v>1523</v>
      </c>
      <c r="D127" s="6" t="s">
        <v>1466</v>
      </c>
      <c r="E127" s="6" t="s">
        <v>8</v>
      </c>
      <c r="F127" s="7">
        <v>45610.369444444441</v>
      </c>
    </row>
    <row r="128" spans="3:6" hidden="1">
      <c r="C128" s="6" t="s">
        <v>1515</v>
      </c>
      <c r="D128" s="6" t="s">
        <v>1466</v>
      </c>
      <c r="E128" s="6" t="s">
        <v>8</v>
      </c>
      <c r="F128" s="7">
        <v>45610</v>
      </c>
    </row>
    <row r="129" spans="3:6" hidden="1">
      <c r="C129" s="6" t="s">
        <v>1513</v>
      </c>
      <c r="D129" s="6" t="s">
        <v>1466</v>
      </c>
      <c r="E129" s="6" t="s">
        <v>8</v>
      </c>
      <c r="F129" s="7">
        <v>45610</v>
      </c>
    </row>
    <row r="130" spans="3:6" hidden="1">
      <c r="C130" s="6" t="s">
        <v>1511</v>
      </c>
      <c r="D130" s="6" t="s">
        <v>1466</v>
      </c>
      <c r="E130" s="6" t="s">
        <v>8</v>
      </c>
      <c r="F130" s="7">
        <v>45610</v>
      </c>
    </row>
    <row r="131" spans="3:6" hidden="1">
      <c r="C131" s="6" t="s">
        <v>1507</v>
      </c>
      <c r="D131" s="6" t="s">
        <v>1466</v>
      </c>
      <c r="E131" s="6" t="s">
        <v>8</v>
      </c>
      <c r="F131" s="7">
        <v>45610.410416666666</v>
      </c>
    </row>
    <row r="132" spans="3:6" hidden="1">
      <c r="C132" s="6" t="s">
        <v>1517</v>
      </c>
      <c r="D132" s="6" t="s">
        <v>1466</v>
      </c>
      <c r="E132" s="6" t="s">
        <v>8</v>
      </c>
      <c r="F132" s="7">
        <v>45610</v>
      </c>
    </row>
    <row r="133" spans="3:6" hidden="1">
      <c r="C133" s="6" t="s">
        <v>1502</v>
      </c>
      <c r="D133" s="6" t="s">
        <v>1466</v>
      </c>
      <c r="E133" s="6" t="s">
        <v>8</v>
      </c>
      <c r="F133" s="7">
        <v>45610</v>
      </c>
    </row>
    <row r="134" spans="3:6" hidden="1">
      <c r="C134" s="6" t="s">
        <v>1516</v>
      </c>
      <c r="D134" s="6" t="s">
        <v>1466</v>
      </c>
      <c r="E134" s="6" t="s">
        <v>8</v>
      </c>
      <c r="F134" s="7">
        <v>45610</v>
      </c>
    </row>
    <row r="135" spans="3:6" hidden="1">
      <c r="C135" s="6" t="s">
        <v>1508</v>
      </c>
      <c r="D135" s="6" t="s">
        <v>1466</v>
      </c>
      <c r="E135" s="6" t="s">
        <v>8</v>
      </c>
      <c r="F135" s="7">
        <v>45610</v>
      </c>
    </row>
    <row r="136" spans="3:6" hidden="1">
      <c r="C136" s="6" t="s">
        <v>1514</v>
      </c>
      <c r="D136" s="6" t="s">
        <v>1466</v>
      </c>
      <c r="E136" s="6" t="s">
        <v>8</v>
      </c>
      <c r="F136" s="7">
        <v>45610</v>
      </c>
    </row>
    <row r="137" spans="3:6" hidden="1">
      <c r="C137" s="6" t="s">
        <v>1509</v>
      </c>
      <c r="D137" s="6" t="s">
        <v>1466</v>
      </c>
      <c r="E137" s="6" t="s">
        <v>8</v>
      </c>
      <c r="F137" s="7">
        <v>45610.413194444445</v>
      </c>
    </row>
    <row r="138" spans="3:6" hidden="1">
      <c r="C138" s="6" t="s">
        <v>1512</v>
      </c>
      <c r="D138" s="6" t="s">
        <v>1466</v>
      </c>
      <c r="E138" s="6" t="s">
        <v>8</v>
      </c>
      <c r="F138" s="7">
        <v>45610</v>
      </c>
    </row>
    <row r="139" spans="3:6" hidden="1">
      <c r="C139" s="6" t="s">
        <v>1503</v>
      </c>
      <c r="D139" s="6" t="s">
        <v>1466</v>
      </c>
      <c r="E139" s="6" t="s">
        <v>8</v>
      </c>
      <c r="F139" s="7">
        <v>45610</v>
      </c>
    </row>
    <row r="140" spans="3:6" hidden="1">
      <c r="C140" s="6" t="s">
        <v>1510</v>
      </c>
      <c r="D140" s="6" t="s">
        <v>1466</v>
      </c>
      <c r="E140" s="6" t="s">
        <v>8</v>
      </c>
      <c r="F140" s="7">
        <v>45610.419444444444</v>
      </c>
    </row>
    <row r="141" spans="3:6" hidden="1">
      <c r="C141" s="6" t="s">
        <v>1504</v>
      </c>
      <c r="D141" s="6" t="s">
        <v>1466</v>
      </c>
      <c r="E141" s="6" t="s">
        <v>8</v>
      </c>
      <c r="F141" s="7">
        <v>45610</v>
      </c>
    </row>
    <row r="142" spans="3:6" hidden="1">
      <c r="C142" s="6" t="s">
        <v>1518</v>
      </c>
      <c r="D142" s="6" t="s">
        <v>1466</v>
      </c>
      <c r="E142" s="6" t="s">
        <v>8</v>
      </c>
      <c r="F142" s="7">
        <v>45610</v>
      </c>
    </row>
    <row r="143" spans="3:6" hidden="1">
      <c r="C143" s="6" t="s">
        <v>1505</v>
      </c>
      <c r="D143" s="6" t="s">
        <v>1466</v>
      </c>
      <c r="E143" s="6" t="s">
        <v>8</v>
      </c>
      <c r="F143" s="7">
        <v>45610</v>
      </c>
    </row>
    <row r="144" spans="3:6" hidden="1">
      <c r="C144" s="6" t="s">
        <v>1519</v>
      </c>
      <c r="D144" s="6" t="s">
        <v>1466</v>
      </c>
      <c r="E144" s="6" t="s">
        <v>8</v>
      </c>
      <c r="F144" s="7">
        <v>45610</v>
      </c>
    </row>
    <row r="145" spans="3:6" hidden="1">
      <c r="C145" s="6" t="s">
        <v>1506</v>
      </c>
      <c r="D145" s="6" t="s">
        <v>1466</v>
      </c>
      <c r="E145" s="6" t="s">
        <v>8</v>
      </c>
      <c r="F145" s="7">
        <v>45610</v>
      </c>
    </row>
    <row r="146" spans="3:6" hidden="1">
      <c r="C146" s="6" t="s">
        <v>1268</v>
      </c>
      <c r="D146" s="6" t="s">
        <v>1524</v>
      </c>
      <c r="E146" s="6" t="s">
        <v>8</v>
      </c>
      <c r="F146" s="7">
        <v>45612.849305555559</v>
      </c>
    </row>
    <row r="147" spans="3:6" hidden="1">
      <c r="C147" s="6" t="s">
        <v>1336</v>
      </c>
      <c r="D147" s="6" t="s">
        <v>1524</v>
      </c>
      <c r="E147" s="6" t="s">
        <v>8</v>
      </c>
      <c r="F147" s="7">
        <v>45612.849305555559</v>
      </c>
    </row>
    <row r="148" spans="3:6" hidden="1">
      <c r="C148" s="6" t="s">
        <v>1344</v>
      </c>
      <c r="D148" s="6" t="s">
        <v>1524</v>
      </c>
      <c r="E148" s="6" t="s">
        <v>8</v>
      </c>
      <c r="F148" s="7">
        <v>45612.850694444445</v>
      </c>
    </row>
    <row r="149" spans="3:6" hidden="1">
      <c r="C149" s="6" t="s">
        <v>1295</v>
      </c>
      <c r="D149" s="6" t="s">
        <v>1524</v>
      </c>
      <c r="E149" s="6" t="s">
        <v>8</v>
      </c>
      <c r="F149" s="7">
        <v>45613.052777777775</v>
      </c>
    </row>
    <row r="150" spans="3:6" hidden="1">
      <c r="C150" s="6" t="s">
        <v>1296</v>
      </c>
      <c r="D150" s="6" t="s">
        <v>1524</v>
      </c>
      <c r="E150" s="6" t="s">
        <v>8</v>
      </c>
      <c r="F150" s="7">
        <v>45613.052083333336</v>
      </c>
    </row>
    <row r="151" spans="3:6" hidden="1">
      <c r="C151" s="6" t="s">
        <v>1378</v>
      </c>
      <c r="D151" s="6" t="s">
        <v>1524</v>
      </c>
      <c r="E151" s="6" t="s">
        <v>8</v>
      </c>
      <c r="F151" s="7">
        <v>45613.052083333336</v>
      </c>
    </row>
    <row r="152" spans="3:6" hidden="1">
      <c r="C152" s="6" t="s">
        <v>1379</v>
      </c>
      <c r="D152" s="6" t="s">
        <v>1524</v>
      </c>
      <c r="E152" s="6" t="s">
        <v>8</v>
      </c>
      <c r="F152" s="7">
        <v>45613.052777777775</v>
      </c>
    </row>
    <row r="153" spans="3:6" hidden="1">
      <c r="C153" s="6" t="s">
        <v>1279</v>
      </c>
      <c r="D153" s="6" t="s">
        <v>1524</v>
      </c>
      <c r="E153" s="6" t="s">
        <v>8</v>
      </c>
      <c r="F153" s="7">
        <v>45617.314583333333</v>
      </c>
    </row>
    <row r="154" spans="3:6" hidden="1">
      <c r="C154" s="6" t="s">
        <v>1290</v>
      </c>
      <c r="D154" s="6" t="s">
        <v>1524</v>
      </c>
      <c r="E154" s="6" t="s">
        <v>8</v>
      </c>
      <c r="F154" s="7">
        <v>45617.314583333333</v>
      </c>
    </row>
    <row r="155" spans="3:6" hidden="1">
      <c r="C155" s="6" t="s">
        <v>1302</v>
      </c>
      <c r="D155" s="6" t="s">
        <v>1524</v>
      </c>
      <c r="E155" s="6" t="s">
        <v>8</v>
      </c>
      <c r="F155" s="7">
        <v>45617.314583333333</v>
      </c>
    </row>
    <row r="156" spans="3:6" hidden="1">
      <c r="C156" s="6" t="s">
        <v>1328</v>
      </c>
      <c r="D156" s="6" t="s">
        <v>1524</v>
      </c>
      <c r="E156" s="6" t="s">
        <v>8</v>
      </c>
      <c r="F156" s="7">
        <v>45617.314583333333</v>
      </c>
    </row>
    <row r="157" spans="3:6" hidden="1">
      <c r="C157" s="6" t="s">
        <v>1449</v>
      </c>
      <c r="D157" s="6" t="s">
        <v>1524</v>
      </c>
      <c r="E157" s="6" t="s">
        <v>8</v>
      </c>
      <c r="F157" s="7">
        <v>45617.314583333333</v>
      </c>
    </row>
    <row r="158" spans="3:6" hidden="1">
      <c r="C158" s="6" t="s">
        <v>1257</v>
      </c>
      <c r="D158" s="6" t="s">
        <v>1524</v>
      </c>
      <c r="E158" s="6" t="s">
        <v>8</v>
      </c>
      <c r="F158" s="7">
        <v>45617.314583333333</v>
      </c>
    </row>
    <row r="159" spans="3:6" hidden="1">
      <c r="C159" s="6" t="s">
        <v>1323</v>
      </c>
      <c r="D159" s="6" t="s">
        <v>1524</v>
      </c>
      <c r="E159" s="6" t="s">
        <v>8</v>
      </c>
      <c r="F159" s="7">
        <v>45617.314583333333</v>
      </c>
    </row>
    <row r="160" spans="3:6" hidden="1">
      <c r="C160" s="6" t="s">
        <v>1258</v>
      </c>
      <c r="D160" s="6" t="s">
        <v>1524</v>
      </c>
      <c r="E160" s="6" t="s">
        <v>8</v>
      </c>
      <c r="F160" s="7">
        <v>45617.314583333333</v>
      </c>
    </row>
    <row r="161" spans="3:6" hidden="1">
      <c r="C161" s="6" t="s">
        <v>1324</v>
      </c>
      <c r="D161" s="6" t="s">
        <v>1524</v>
      </c>
      <c r="E161" s="6" t="s">
        <v>8</v>
      </c>
      <c r="F161" s="7">
        <v>45617.314583333333</v>
      </c>
    </row>
    <row r="162" spans="3:6" hidden="1">
      <c r="C162" s="6" t="s">
        <v>1259</v>
      </c>
      <c r="D162" s="6" t="s">
        <v>1524</v>
      </c>
      <c r="E162" s="6" t="s">
        <v>8</v>
      </c>
      <c r="F162" s="7">
        <v>45617.314583333333</v>
      </c>
    </row>
    <row r="163" spans="3:6" hidden="1">
      <c r="C163" s="6" t="s">
        <v>1325</v>
      </c>
      <c r="D163" s="6" t="s">
        <v>1524</v>
      </c>
      <c r="E163" s="6" t="s">
        <v>8</v>
      </c>
      <c r="F163" s="7">
        <v>45617.314583333333</v>
      </c>
    </row>
    <row r="164" spans="3:6" hidden="1">
      <c r="C164" s="6" t="s">
        <v>1260</v>
      </c>
      <c r="D164" s="6" t="s">
        <v>1524</v>
      </c>
      <c r="E164" s="6" t="s">
        <v>8</v>
      </c>
      <c r="F164" s="7">
        <v>45617.314583333333</v>
      </c>
    </row>
    <row r="165" spans="3:6" hidden="1">
      <c r="C165" s="6" t="s">
        <v>1326</v>
      </c>
      <c r="D165" s="6" t="s">
        <v>1524</v>
      </c>
      <c r="E165" s="6" t="s">
        <v>8</v>
      </c>
      <c r="F165" s="7">
        <v>45617.314583333333</v>
      </c>
    </row>
    <row r="166" spans="3:6" hidden="1">
      <c r="C166" s="6" t="s">
        <v>1261</v>
      </c>
      <c r="D166" s="6" t="s">
        <v>1524</v>
      </c>
      <c r="E166" s="6" t="s">
        <v>8</v>
      </c>
      <c r="F166" s="7">
        <v>45617.314583333333</v>
      </c>
    </row>
    <row r="167" spans="3:6" hidden="1">
      <c r="C167" s="6" t="s">
        <v>1327</v>
      </c>
      <c r="D167" s="6" t="s">
        <v>1524</v>
      </c>
      <c r="E167" s="6" t="s">
        <v>8</v>
      </c>
      <c r="F167" s="7">
        <v>45617.314583333333</v>
      </c>
    </row>
    <row r="168" spans="3:6" hidden="1">
      <c r="C168" s="6" t="s">
        <v>1262</v>
      </c>
      <c r="D168" s="6" t="s">
        <v>1524</v>
      </c>
      <c r="E168" s="6" t="s">
        <v>8</v>
      </c>
      <c r="F168" s="7">
        <v>45617.314583333333</v>
      </c>
    </row>
    <row r="169" spans="3:6" hidden="1">
      <c r="C169" s="6" t="s">
        <v>1264</v>
      </c>
      <c r="D169" s="6" t="s">
        <v>1524</v>
      </c>
      <c r="E169" s="6" t="s">
        <v>8</v>
      </c>
      <c r="F169" s="7">
        <v>45617.314583333333</v>
      </c>
    </row>
    <row r="170" spans="3:6" hidden="1">
      <c r="C170" s="6" t="s">
        <v>1270</v>
      </c>
      <c r="D170" s="6" t="s">
        <v>1524</v>
      </c>
      <c r="E170" s="6" t="s">
        <v>8</v>
      </c>
      <c r="F170" s="7">
        <v>45617.314583333333</v>
      </c>
    </row>
    <row r="171" spans="3:6" hidden="1">
      <c r="C171" s="6" t="s">
        <v>1346</v>
      </c>
      <c r="D171" s="6" t="s">
        <v>1524</v>
      </c>
      <c r="E171" s="6" t="s">
        <v>8</v>
      </c>
      <c r="F171" s="7">
        <v>45617.314583333333</v>
      </c>
    </row>
    <row r="172" spans="3:6" hidden="1">
      <c r="C172" s="6" t="s">
        <v>1355</v>
      </c>
      <c r="D172" s="6" t="s">
        <v>1524</v>
      </c>
      <c r="E172" s="6" t="s">
        <v>8</v>
      </c>
      <c r="F172" s="7">
        <v>45617.314583333333</v>
      </c>
    </row>
    <row r="173" spans="3:6" hidden="1">
      <c r="C173" s="6" t="s">
        <v>1280</v>
      </c>
      <c r="D173" s="6" t="s">
        <v>1524</v>
      </c>
      <c r="E173" s="6" t="s">
        <v>8</v>
      </c>
      <c r="F173" s="7">
        <v>45617.314583333333</v>
      </c>
    </row>
    <row r="174" spans="3:6" hidden="1">
      <c r="C174" s="6" t="s">
        <v>1363</v>
      </c>
      <c r="D174" s="6" t="s">
        <v>1524</v>
      </c>
      <c r="E174" s="6" t="s">
        <v>8</v>
      </c>
      <c r="F174" s="7">
        <v>45617.314583333333</v>
      </c>
    </row>
    <row r="175" spans="3:6" hidden="1">
      <c r="C175" s="6" t="s">
        <v>1364</v>
      </c>
      <c r="D175" s="6" t="s">
        <v>1524</v>
      </c>
      <c r="E175" s="6" t="s">
        <v>8</v>
      </c>
      <c r="F175" s="7">
        <v>45617.314583333333</v>
      </c>
    </row>
    <row r="176" spans="3:6" hidden="1">
      <c r="C176" s="6" t="s">
        <v>1283</v>
      </c>
      <c r="D176" s="6" t="s">
        <v>1524</v>
      </c>
      <c r="E176" s="6" t="s">
        <v>8</v>
      </c>
      <c r="F176" s="7">
        <v>45617.314583333333</v>
      </c>
    </row>
    <row r="177" spans="3:6" hidden="1">
      <c r="C177" s="6" t="s">
        <v>1284</v>
      </c>
      <c r="D177" s="6" t="s">
        <v>1524</v>
      </c>
      <c r="E177" s="6" t="s">
        <v>8</v>
      </c>
      <c r="F177" s="7">
        <v>45617.314583333333</v>
      </c>
    </row>
    <row r="178" spans="3:6" hidden="1">
      <c r="C178" s="6" t="s">
        <v>1367</v>
      </c>
      <c r="D178" s="6" t="s">
        <v>1524</v>
      </c>
      <c r="E178" s="6" t="s">
        <v>8</v>
      </c>
      <c r="F178" s="7">
        <v>45617.314583333333</v>
      </c>
    </row>
    <row r="179" spans="3:6" hidden="1">
      <c r="C179" s="6" t="s">
        <v>1368</v>
      </c>
      <c r="D179" s="6" t="s">
        <v>1524</v>
      </c>
      <c r="E179" s="6" t="s">
        <v>8</v>
      </c>
      <c r="F179" s="7">
        <v>45617.314583333333</v>
      </c>
    </row>
    <row r="180" spans="3:6" hidden="1">
      <c r="C180" s="6" t="s">
        <v>1291</v>
      </c>
      <c r="D180" s="6" t="s">
        <v>1524</v>
      </c>
      <c r="E180" s="6" t="s">
        <v>8</v>
      </c>
      <c r="F180" s="7">
        <v>45617.314583333333</v>
      </c>
    </row>
    <row r="181" spans="3:6" hidden="1">
      <c r="C181" s="6" t="s">
        <v>1374</v>
      </c>
      <c r="D181" s="6" t="s">
        <v>1524</v>
      </c>
      <c r="E181" s="6" t="s">
        <v>8</v>
      </c>
      <c r="F181" s="7">
        <v>45617.314583333333</v>
      </c>
    </row>
    <row r="182" spans="3:6" hidden="1">
      <c r="C182" s="6" t="s">
        <v>1375</v>
      </c>
      <c r="D182" s="6" t="s">
        <v>1524</v>
      </c>
      <c r="E182" s="6" t="s">
        <v>8</v>
      </c>
      <c r="F182" s="7">
        <v>45617.314583333333</v>
      </c>
    </row>
    <row r="183" spans="3:6" hidden="1">
      <c r="C183" s="6" t="s">
        <v>1292</v>
      </c>
      <c r="D183" s="6" t="s">
        <v>1524</v>
      </c>
      <c r="E183" s="6" t="s">
        <v>8</v>
      </c>
      <c r="F183" s="7">
        <v>45617.314583333333</v>
      </c>
    </row>
    <row r="184" spans="3:6" hidden="1">
      <c r="C184" s="6" t="s">
        <v>1293</v>
      </c>
      <c r="D184" s="6" t="s">
        <v>1524</v>
      </c>
      <c r="E184" s="6" t="s">
        <v>8</v>
      </c>
      <c r="F184" s="7">
        <v>45617.314583333333</v>
      </c>
    </row>
    <row r="185" spans="3:6" hidden="1">
      <c r="C185" s="6" t="s">
        <v>1376</v>
      </c>
      <c r="D185" s="6" t="s">
        <v>1524</v>
      </c>
      <c r="E185" s="6" t="s">
        <v>8</v>
      </c>
      <c r="F185" s="7">
        <v>45617.314583333333</v>
      </c>
    </row>
    <row r="186" spans="3:6" hidden="1">
      <c r="C186" s="6" t="s">
        <v>1377</v>
      </c>
      <c r="D186" s="6" t="s">
        <v>1524</v>
      </c>
      <c r="E186" s="6" t="s">
        <v>8</v>
      </c>
      <c r="F186" s="7">
        <v>45617.314583333333</v>
      </c>
    </row>
    <row r="187" spans="3:6" hidden="1">
      <c r="C187" s="6" t="s">
        <v>1393</v>
      </c>
      <c r="D187" s="6" t="s">
        <v>1524</v>
      </c>
      <c r="E187" s="6" t="s">
        <v>8</v>
      </c>
      <c r="F187" s="7">
        <v>45617.314583333333</v>
      </c>
    </row>
    <row r="188" spans="3:6" hidden="1">
      <c r="C188" s="6" t="s">
        <v>1432</v>
      </c>
      <c r="D188" s="6" t="s">
        <v>1524</v>
      </c>
      <c r="E188" s="6" t="s">
        <v>8</v>
      </c>
      <c r="F188" s="7">
        <v>45617.314583333333</v>
      </c>
    </row>
    <row r="189" spans="3:6" hidden="1">
      <c r="C189" s="6" t="s">
        <v>1433</v>
      </c>
      <c r="D189" s="6" t="s">
        <v>1524</v>
      </c>
      <c r="E189" s="6" t="s">
        <v>8</v>
      </c>
      <c r="F189" s="7">
        <v>45617.314583333333</v>
      </c>
    </row>
    <row r="190" spans="3:6" hidden="1">
      <c r="C190" s="6" t="s">
        <v>1330</v>
      </c>
      <c r="D190" s="6" t="s">
        <v>1524</v>
      </c>
      <c r="E190" s="6" t="s">
        <v>8</v>
      </c>
      <c r="F190" s="7">
        <v>45620.283333333333</v>
      </c>
    </row>
    <row r="191" spans="3:6" hidden="1">
      <c r="C191" s="6" t="s">
        <v>1267</v>
      </c>
      <c r="D191" s="6" t="s">
        <v>1524</v>
      </c>
      <c r="E191" s="6" t="s">
        <v>8</v>
      </c>
      <c r="F191" s="7">
        <v>45620.283333333333</v>
      </c>
    </row>
    <row r="192" spans="3:6" hidden="1">
      <c r="C192" s="6" t="s">
        <v>1334</v>
      </c>
      <c r="D192" s="6" t="s">
        <v>1524</v>
      </c>
      <c r="E192" s="6" t="s">
        <v>8</v>
      </c>
      <c r="F192" s="7">
        <v>45620.283333333333</v>
      </c>
    </row>
    <row r="193" spans="3:6" hidden="1">
      <c r="C193" s="6" t="s">
        <v>1274</v>
      </c>
      <c r="D193" s="6" t="s">
        <v>1524</v>
      </c>
      <c r="E193" s="6" t="s">
        <v>8</v>
      </c>
      <c r="F193" s="7">
        <v>45620.283333333333</v>
      </c>
    </row>
    <row r="194" spans="3:6" hidden="1">
      <c r="C194" s="6" t="s">
        <v>1350</v>
      </c>
      <c r="D194" s="6" t="s">
        <v>1524</v>
      </c>
      <c r="E194" s="6" t="s">
        <v>8</v>
      </c>
      <c r="F194" s="7">
        <v>45620.283333333333</v>
      </c>
    </row>
    <row r="195" spans="3:6" hidden="1">
      <c r="C195" s="6" t="s">
        <v>1276</v>
      </c>
      <c r="D195" s="6" t="s">
        <v>1524</v>
      </c>
      <c r="E195" s="6" t="s">
        <v>8</v>
      </c>
      <c r="F195" s="7">
        <v>45620.283333333333</v>
      </c>
    </row>
    <row r="196" spans="3:6" hidden="1">
      <c r="C196" s="6" t="s">
        <v>1352</v>
      </c>
      <c r="D196" s="6" t="s">
        <v>1524</v>
      </c>
      <c r="E196" s="6" t="s">
        <v>8</v>
      </c>
      <c r="F196" s="7">
        <v>45620.283333333333</v>
      </c>
    </row>
    <row r="197" spans="3:6" hidden="1">
      <c r="C197" s="6" t="s">
        <v>1277</v>
      </c>
      <c r="D197" s="6" t="s">
        <v>1524</v>
      </c>
      <c r="E197" s="6" t="s">
        <v>8</v>
      </c>
      <c r="F197" s="7">
        <v>45620.283333333333</v>
      </c>
    </row>
    <row r="198" spans="3:6" hidden="1">
      <c r="C198" s="6" t="s">
        <v>1353</v>
      </c>
      <c r="D198" s="6" t="s">
        <v>1524</v>
      </c>
      <c r="E198" s="6" t="s">
        <v>8</v>
      </c>
      <c r="F198" s="7">
        <v>45620.283333333333</v>
      </c>
    </row>
    <row r="199" spans="3:6" hidden="1">
      <c r="C199" s="6" t="s">
        <v>1281</v>
      </c>
      <c r="D199" s="6" t="s">
        <v>1524</v>
      </c>
      <c r="E199" s="6" t="s">
        <v>8</v>
      </c>
      <c r="F199" s="7">
        <v>45620.283333333333</v>
      </c>
    </row>
    <row r="200" spans="3:6" hidden="1">
      <c r="C200" s="6" t="s">
        <v>1365</v>
      </c>
      <c r="D200" s="6" t="s">
        <v>1524</v>
      </c>
      <c r="E200" s="6" t="s">
        <v>8</v>
      </c>
      <c r="F200" s="7">
        <v>45620.283333333333</v>
      </c>
    </row>
    <row r="201" spans="3:6" hidden="1">
      <c r="C201" s="6" t="s">
        <v>1485</v>
      </c>
      <c r="D201" s="6" t="s">
        <v>1466</v>
      </c>
      <c r="E201" s="6" t="s">
        <v>8</v>
      </c>
      <c r="F201" s="7">
        <v>45620.283333333333</v>
      </c>
    </row>
    <row r="202" spans="3:6" hidden="1">
      <c r="C202" s="6" t="s">
        <v>1495</v>
      </c>
      <c r="D202" s="6" t="s">
        <v>1466</v>
      </c>
      <c r="E202" s="6" t="s">
        <v>8</v>
      </c>
      <c r="F202" s="7">
        <v>45620.283333333333</v>
      </c>
    </row>
    <row r="203" spans="3:6" hidden="1">
      <c r="C203" s="6" t="s">
        <v>1399</v>
      </c>
      <c r="D203" s="6" t="s">
        <v>1524</v>
      </c>
      <c r="E203" s="6" t="s">
        <v>8</v>
      </c>
      <c r="F203" s="7">
        <v>45620.283333333333</v>
      </c>
    </row>
    <row r="204" spans="3:6" hidden="1">
      <c r="C204" s="6" t="s">
        <v>1306</v>
      </c>
      <c r="D204" s="6" t="s">
        <v>1524</v>
      </c>
      <c r="E204" s="6" t="s">
        <v>8</v>
      </c>
      <c r="F204" s="7">
        <v>45620.283333333333</v>
      </c>
    </row>
    <row r="205" spans="3:6" hidden="1">
      <c r="C205" s="6" t="s">
        <v>1408</v>
      </c>
      <c r="D205" s="6" t="s">
        <v>1524</v>
      </c>
      <c r="E205" s="6" t="s">
        <v>8</v>
      </c>
      <c r="F205" s="7">
        <v>45620.283333333333</v>
      </c>
    </row>
    <row r="206" spans="3:6" hidden="1">
      <c r="C206" s="6" t="s">
        <v>1308</v>
      </c>
      <c r="D206" s="6" t="s">
        <v>1524</v>
      </c>
      <c r="E206" s="6" t="s">
        <v>8</v>
      </c>
      <c r="F206" s="7">
        <v>45620.283333333333</v>
      </c>
    </row>
    <row r="207" spans="3:6" hidden="1">
      <c r="C207" s="6" t="s">
        <v>1436</v>
      </c>
      <c r="D207" s="6" t="s">
        <v>1524</v>
      </c>
      <c r="E207" s="6" t="s">
        <v>8</v>
      </c>
      <c r="F207" s="7">
        <v>45620.283333333333</v>
      </c>
    </row>
    <row r="208" spans="3:6" hidden="1">
      <c r="C208" s="6" t="s">
        <v>1313</v>
      </c>
      <c r="D208" s="6" t="s">
        <v>1524</v>
      </c>
      <c r="E208" s="6" t="s">
        <v>8</v>
      </c>
      <c r="F208" s="7">
        <v>45620.283333333333</v>
      </c>
    </row>
    <row r="209" spans="3:6" hidden="1">
      <c r="C209" s="6" t="s">
        <v>1439</v>
      </c>
      <c r="D209" s="6" t="s">
        <v>1524</v>
      </c>
      <c r="E209" s="6" t="s">
        <v>8</v>
      </c>
      <c r="F209" s="7">
        <v>45620.283333333333</v>
      </c>
    </row>
    <row r="210" spans="3:6" hidden="1">
      <c r="C210" s="6" t="s">
        <v>1254</v>
      </c>
      <c r="D210" s="6" t="s">
        <v>1524</v>
      </c>
      <c r="E210" s="6" t="s">
        <v>8</v>
      </c>
      <c r="F210" s="7">
        <v>45620.283333333333</v>
      </c>
    </row>
    <row r="211" spans="3:6" hidden="1">
      <c r="C211" s="6" t="s">
        <v>1440</v>
      </c>
      <c r="D211" s="6" t="s">
        <v>1524</v>
      </c>
      <c r="E211" s="6" t="s">
        <v>8</v>
      </c>
      <c r="F211" s="7">
        <v>45620.283333333333</v>
      </c>
    </row>
    <row r="212" spans="3:6" hidden="1">
      <c r="C212" s="6" t="s">
        <v>1316</v>
      </c>
      <c r="D212" s="6" t="s">
        <v>1524</v>
      </c>
      <c r="E212" s="6" t="s">
        <v>8</v>
      </c>
      <c r="F212" s="7">
        <v>45620.283333333333</v>
      </c>
    </row>
    <row r="213" spans="3:6" hidden="1">
      <c r="C213" s="6" t="s">
        <v>1444</v>
      </c>
      <c r="D213" s="6" t="s">
        <v>1524</v>
      </c>
      <c r="E213" s="6" t="s">
        <v>8</v>
      </c>
      <c r="F213" s="7">
        <v>45620.283333333333</v>
      </c>
    </row>
    <row r="214" spans="3:6" hidden="1">
      <c r="C214" s="6" t="s">
        <v>1453</v>
      </c>
      <c r="D214" s="6" t="s">
        <v>1524</v>
      </c>
      <c r="E214" s="6" t="s">
        <v>8</v>
      </c>
      <c r="F214" s="7">
        <v>45620.283333333333</v>
      </c>
    </row>
    <row r="215" spans="3:6" hidden="1">
      <c r="C215" s="6" t="s">
        <v>1247</v>
      </c>
      <c r="D215" s="6" t="s">
        <v>1524</v>
      </c>
      <c r="E215" s="6" t="s">
        <v>8</v>
      </c>
      <c r="F215" s="7"/>
    </row>
    <row r="216" spans="3:6" hidden="1">
      <c r="C216" s="6" t="s">
        <v>1249</v>
      </c>
      <c r="D216" s="6" t="s">
        <v>1524</v>
      </c>
      <c r="E216" s="6" t="s">
        <v>8</v>
      </c>
      <c r="F216" s="7"/>
    </row>
    <row r="217" spans="3:6" hidden="1">
      <c r="C217" s="6" t="s">
        <v>1252</v>
      </c>
      <c r="D217" s="6" t="s">
        <v>1524</v>
      </c>
      <c r="E217" s="6" t="s">
        <v>8</v>
      </c>
      <c r="F217" s="7"/>
    </row>
    <row r="218" spans="3:6" hidden="1">
      <c r="C218" s="6" t="s">
        <v>1434</v>
      </c>
      <c r="D218" s="6" t="s">
        <v>1524</v>
      </c>
      <c r="E218" s="6" t="s">
        <v>8</v>
      </c>
      <c r="F218" s="7"/>
    </row>
    <row r="219" spans="3:6" hidden="1">
      <c r="C219" s="6" t="s">
        <v>1435</v>
      </c>
      <c r="D219" s="6" t="s">
        <v>1524</v>
      </c>
      <c r="E219" s="6" t="s">
        <v>8</v>
      </c>
      <c r="F219" s="7"/>
    </row>
    <row r="220" spans="3:6" hidden="1">
      <c r="C220" s="6" t="s">
        <v>1333</v>
      </c>
      <c r="D220" s="6" t="s">
        <v>1524</v>
      </c>
      <c r="E220" s="6" t="s">
        <v>8</v>
      </c>
      <c r="F220" s="7"/>
    </row>
    <row r="221" spans="3:6" hidden="1">
      <c r="C221" s="6" t="s">
        <v>1335</v>
      </c>
      <c r="D221" s="6" t="s">
        <v>1524</v>
      </c>
      <c r="E221" s="6" t="s">
        <v>8</v>
      </c>
      <c r="F221" s="7"/>
    </row>
    <row r="222" spans="3:6" hidden="1">
      <c r="C222" s="6" t="s">
        <v>1271</v>
      </c>
      <c r="D222" s="6" t="s">
        <v>1524</v>
      </c>
      <c r="E222" s="6" t="s">
        <v>8</v>
      </c>
      <c r="F222" s="7"/>
    </row>
    <row r="223" spans="3:6" hidden="1">
      <c r="C223" s="6" t="s">
        <v>1347</v>
      </c>
      <c r="D223" s="6" t="s">
        <v>1524</v>
      </c>
      <c r="E223" s="6" t="s">
        <v>8</v>
      </c>
      <c r="F223" s="7"/>
    </row>
    <row r="224" spans="3:6" hidden="1">
      <c r="C224" s="6" t="s">
        <v>1278</v>
      </c>
      <c r="D224" s="6" t="s">
        <v>1524</v>
      </c>
      <c r="E224" s="6" t="s">
        <v>8</v>
      </c>
      <c r="F224" s="7"/>
    </row>
    <row r="225" spans="3:6" hidden="1">
      <c r="C225" s="6" t="s">
        <v>1354</v>
      </c>
      <c r="D225" s="6" t="s">
        <v>1524</v>
      </c>
      <c r="E225" s="6" t="s">
        <v>8</v>
      </c>
      <c r="F225" s="7"/>
    </row>
    <row r="226" spans="3:6" hidden="1">
      <c r="C226" s="6" t="s">
        <v>1362</v>
      </c>
      <c r="D226" s="6" t="s">
        <v>1524</v>
      </c>
      <c r="E226" s="6" t="s">
        <v>8</v>
      </c>
      <c r="F226" s="7"/>
    </row>
    <row r="227" spans="3:6" hidden="1">
      <c r="C227" s="6" t="s">
        <v>1356</v>
      </c>
      <c r="D227" s="6" t="s">
        <v>1524</v>
      </c>
      <c r="E227" s="6" t="s">
        <v>8</v>
      </c>
      <c r="F227" s="7"/>
    </row>
    <row r="228" spans="3:6" hidden="1">
      <c r="C228" s="6" t="s">
        <v>1357</v>
      </c>
      <c r="D228" s="6" t="s">
        <v>1524</v>
      </c>
      <c r="E228" s="6" t="s">
        <v>8</v>
      </c>
      <c r="F228" s="7"/>
    </row>
    <row r="229" spans="3:6" hidden="1">
      <c r="C229" s="6" t="s">
        <v>1359</v>
      </c>
      <c r="D229" s="6" t="s">
        <v>1524</v>
      </c>
      <c r="E229" s="6" t="s">
        <v>8</v>
      </c>
      <c r="F229" s="7"/>
    </row>
    <row r="230" spans="3:6" hidden="1">
      <c r="C230" s="6" t="s">
        <v>1358</v>
      </c>
      <c r="D230" s="6" t="s">
        <v>1524</v>
      </c>
      <c r="E230" s="6" t="s">
        <v>8</v>
      </c>
      <c r="F230" s="7"/>
    </row>
    <row r="231" spans="3:6" hidden="1">
      <c r="C231" s="6" t="s">
        <v>1361</v>
      </c>
      <c r="D231" s="6" t="s">
        <v>1524</v>
      </c>
      <c r="E231" s="6" t="s">
        <v>8</v>
      </c>
      <c r="F231" s="7"/>
    </row>
    <row r="232" spans="3:6" hidden="1">
      <c r="C232" s="6" t="s">
        <v>1360</v>
      </c>
      <c r="D232" s="6" t="s">
        <v>1524</v>
      </c>
      <c r="E232" s="6" t="s">
        <v>8</v>
      </c>
      <c r="F232" s="7"/>
    </row>
    <row r="233" spans="3:6">
      <c r="C233" s="6" t="s">
        <v>1285</v>
      </c>
      <c r="D233" s="6" t="s">
        <v>1524</v>
      </c>
      <c r="E233" s="6" t="s">
        <v>1750</v>
      </c>
      <c r="F233" s="7"/>
    </row>
    <row r="234" spans="3:6">
      <c r="C234" s="6" t="s">
        <v>1300</v>
      </c>
      <c r="D234" s="6" t="s">
        <v>1524</v>
      </c>
      <c r="E234" s="6" t="s">
        <v>1750</v>
      </c>
      <c r="F234" s="7"/>
    </row>
    <row r="235" spans="3:6">
      <c r="C235" s="6" t="s">
        <v>1384</v>
      </c>
      <c r="D235" s="6" t="s">
        <v>1524</v>
      </c>
      <c r="E235" s="6" t="s">
        <v>1750</v>
      </c>
      <c r="F235" s="7"/>
    </row>
    <row r="236" spans="3:6" hidden="1">
      <c r="C236" s="6" t="s">
        <v>1301</v>
      </c>
      <c r="D236" s="6" t="s">
        <v>1524</v>
      </c>
      <c r="E236" s="6" t="s">
        <v>8</v>
      </c>
      <c r="F236" s="7"/>
    </row>
    <row r="237" spans="3:6" hidden="1">
      <c r="C237" s="6" t="s">
        <v>1392</v>
      </c>
      <c r="D237" s="6" t="s">
        <v>1524</v>
      </c>
      <c r="E237" s="6" t="s">
        <v>8</v>
      </c>
      <c r="F237" s="7"/>
    </row>
    <row r="238" spans="3:6" hidden="1">
      <c r="C238" s="6" t="s">
        <v>1248</v>
      </c>
      <c r="D238" s="6" t="s">
        <v>1524</v>
      </c>
      <c r="E238" s="6" t="s">
        <v>8</v>
      </c>
      <c r="F238" s="7"/>
    </row>
    <row r="239" spans="3:6" hidden="1">
      <c r="C239" s="6" t="s">
        <v>1394</v>
      </c>
      <c r="D239" s="6" t="s">
        <v>1524</v>
      </c>
      <c r="E239" s="6" t="s">
        <v>8</v>
      </c>
      <c r="F239" s="7"/>
    </row>
    <row r="240" spans="3:6" hidden="1">
      <c r="C240" s="6" t="s">
        <v>1305</v>
      </c>
      <c r="D240" s="6" t="s">
        <v>1524</v>
      </c>
      <c r="E240" s="6" t="s">
        <v>8</v>
      </c>
      <c r="F240" s="7"/>
    </row>
    <row r="241" spans="3:6">
      <c r="C241" s="6" t="s">
        <v>1404</v>
      </c>
      <c r="D241" s="6" t="s">
        <v>1524</v>
      </c>
      <c r="E241" s="6"/>
      <c r="F241" s="7"/>
    </row>
    <row r="242" spans="3:6">
      <c r="C242" s="6" t="s">
        <v>1405</v>
      </c>
      <c r="D242" s="6" t="s">
        <v>1524</v>
      </c>
      <c r="E242" s="6"/>
      <c r="F242" s="7"/>
    </row>
    <row r="243" spans="3:6" hidden="1">
      <c r="C243" s="6" t="s">
        <v>1409</v>
      </c>
      <c r="D243" s="6" t="s">
        <v>1524</v>
      </c>
      <c r="E243" s="6" t="s">
        <v>8</v>
      </c>
      <c r="F243" s="7"/>
    </row>
    <row r="244" spans="3:6" hidden="1">
      <c r="C244" s="6" t="s">
        <v>1307</v>
      </c>
      <c r="D244" s="6" t="s">
        <v>1524</v>
      </c>
      <c r="E244" s="6" t="s">
        <v>8</v>
      </c>
      <c r="F244" s="7"/>
    </row>
    <row r="245" spans="3:6" hidden="1">
      <c r="C245" s="6" t="s">
        <v>1410</v>
      </c>
      <c r="D245" s="6" t="s">
        <v>1524</v>
      </c>
      <c r="E245" s="6" t="s">
        <v>8</v>
      </c>
      <c r="F245" s="7"/>
    </row>
    <row r="246" spans="3:6" hidden="1">
      <c r="C246" s="6" t="s">
        <v>1412</v>
      </c>
      <c r="D246" s="6" t="s">
        <v>1524</v>
      </c>
      <c r="E246" s="6" t="s">
        <v>8</v>
      </c>
      <c r="F246" s="7"/>
    </row>
    <row r="247" spans="3:6" hidden="1">
      <c r="C247" s="6" t="s">
        <v>1413</v>
      </c>
      <c r="D247" s="6" t="s">
        <v>1524</v>
      </c>
      <c r="E247" s="6" t="s">
        <v>8</v>
      </c>
      <c r="F247" s="7"/>
    </row>
    <row r="248" spans="3:6" hidden="1">
      <c r="C248" s="6" t="s">
        <v>1415</v>
      </c>
      <c r="D248" s="6" t="s">
        <v>1524</v>
      </c>
      <c r="E248" s="6" t="s">
        <v>8</v>
      </c>
      <c r="F248" s="7"/>
    </row>
    <row r="249" spans="3:6" hidden="1">
      <c r="C249" s="6" t="s">
        <v>1416</v>
      </c>
      <c r="D249" s="6" t="s">
        <v>1524</v>
      </c>
      <c r="E249" s="6" t="s">
        <v>8</v>
      </c>
      <c r="F249" s="7"/>
    </row>
    <row r="250" spans="3:6" hidden="1">
      <c r="C250" s="6" t="s">
        <v>1251</v>
      </c>
      <c r="D250" s="6" t="s">
        <v>1524</v>
      </c>
      <c r="E250" s="6" t="s">
        <v>8</v>
      </c>
      <c r="F250" s="7"/>
    </row>
    <row r="251" spans="3:6" hidden="1">
      <c r="C251" s="6" t="s">
        <v>1418</v>
      </c>
      <c r="D251" s="6" t="s">
        <v>1524</v>
      </c>
      <c r="E251" s="6" t="s">
        <v>8</v>
      </c>
      <c r="F251" s="7"/>
    </row>
    <row r="252" spans="3:6" hidden="1">
      <c r="C252" s="6" t="s">
        <v>1420</v>
      </c>
      <c r="D252" s="6" t="s">
        <v>1524</v>
      </c>
      <c r="E252" s="6" t="s">
        <v>8</v>
      </c>
      <c r="F252" s="7"/>
    </row>
    <row r="253" spans="3:6" hidden="1">
      <c r="C253" s="6" t="s">
        <v>1419</v>
      </c>
      <c r="D253" s="6" t="s">
        <v>1524</v>
      </c>
      <c r="E253" s="6" t="s">
        <v>8</v>
      </c>
      <c r="F253" s="7"/>
    </row>
    <row r="254" spans="3:6" hidden="1">
      <c r="C254" s="6" t="s">
        <v>1421</v>
      </c>
      <c r="D254" s="6" t="s">
        <v>1524</v>
      </c>
      <c r="E254" s="6" t="s">
        <v>8</v>
      </c>
      <c r="F254" s="7"/>
    </row>
    <row r="255" spans="3:6" hidden="1">
      <c r="C255" s="6" t="s">
        <v>1422</v>
      </c>
      <c r="D255" s="6" t="s">
        <v>1524</v>
      </c>
      <c r="E255" s="6" t="s">
        <v>8</v>
      </c>
      <c r="F255" s="7"/>
    </row>
    <row r="256" spans="3:6" hidden="1">
      <c r="C256" s="6" t="s">
        <v>1424</v>
      </c>
      <c r="D256" s="6" t="s">
        <v>1524</v>
      </c>
      <c r="E256" s="6" t="s">
        <v>8</v>
      </c>
      <c r="F256" s="7"/>
    </row>
    <row r="257" spans="3:6">
      <c r="C257" s="6" t="s">
        <v>1309</v>
      </c>
      <c r="D257" s="6" t="s">
        <v>1524</v>
      </c>
      <c r="E257" s="6"/>
      <c r="F257" s="7"/>
    </row>
    <row r="258" spans="3:6">
      <c r="C258" s="6" t="s">
        <v>1427</v>
      </c>
      <c r="D258" s="6" t="s">
        <v>1524</v>
      </c>
      <c r="E258" s="6"/>
      <c r="F258" s="7"/>
    </row>
    <row r="259" spans="3:6">
      <c r="C259" s="6" t="s">
        <v>1310</v>
      </c>
      <c r="D259" s="6" t="s">
        <v>1524</v>
      </c>
      <c r="E259" s="6"/>
      <c r="F259" s="7"/>
    </row>
    <row r="260" spans="3:6">
      <c r="C260" s="6" t="s">
        <v>1428</v>
      </c>
      <c r="D260" s="6" t="s">
        <v>1524</v>
      </c>
      <c r="E260" s="6"/>
      <c r="F260" s="7"/>
    </row>
    <row r="261" spans="3:6">
      <c r="C261" s="6" t="s">
        <v>1253</v>
      </c>
      <c r="D261" s="6" t="s">
        <v>1524</v>
      </c>
      <c r="E261" s="6"/>
      <c r="F261" s="7"/>
    </row>
    <row r="262" spans="3:6">
      <c r="C262" s="6" t="s">
        <v>1311</v>
      </c>
      <c r="D262" s="6" t="s">
        <v>1524</v>
      </c>
      <c r="E262" s="6"/>
      <c r="F262" s="7"/>
    </row>
    <row r="263" spans="3:6">
      <c r="C263" s="6" t="s">
        <v>1437</v>
      </c>
      <c r="D263" s="6" t="s">
        <v>1524</v>
      </c>
      <c r="E263" s="6"/>
      <c r="F263" s="7"/>
    </row>
    <row r="264" spans="3:6">
      <c r="C264" s="6" t="s">
        <v>1312</v>
      </c>
      <c r="D264" s="6" t="s">
        <v>1524</v>
      </c>
      <c r="E264" s="6"/>
      <c r="F264" s="7"/>
    </row>
    <row r="265" spans="3:6">
      <c r="C265" s="6" t="s">
        <v>1438</v>
      </c>
      <c r="D265" s="6" t="s">
        <v>1524</v>
      </c>
      <c r="E265" s="6"/>
      <c r="F265" s="7"/>
    </row>
    <row r="266" spans="3:6" hidden="1">
      <c r="C266" s="6" t="s">
        <v>1441</v>
      </c>
      <c r="D266" s="6" t="s">
        <v>1524</v>
      </c>
      <c r="E266" s="6" t="s">
        <v>8</v>
      </c>
      <c r="F266" s="7"/>
    </row>
    <row r="267" spans="3:6" hidden="1">
      <c r="C267" s="6" t="s">
        <v>1255</v>
      </c>
      <c r="D267" s="6" t="s">
        <v>1524</v>
      </c>
      <c r="E267" s="6" t="s">
        <v>8</v>
      </c>
      <c r="F267" s="7"/>
    </row>
    <row r="268" spans="3:6" hidden="1">
      <c r="C268" s="6" t="s">
        <v>1314</v>
      </c>
      <c r="D268" s="6" t="s">
        <v>1524</v>
      </c>
      <c r="E268" s="6" t="s">
        <v>8</v>
      </c>
      <c r="F268" s="7"/>
    </row>
    <row r="269" spans="3:6" hidden="1">
      <c r="C269" s="6" t="s">
        <v>1315</v>
      </c>
      <c r="D269" s="6" t="s">
        <v>1524</v>
      </c>
      <c r="E269" s="6" t="s">
        <v>8</v>
      </c>
      <c r="F269" s="7"/>
    </row>
    <row r="270" spans="3:6" hidden="1">
      <c r="C270" s="6" t="s">
        <v>1442</v>
      </c>
      <c r="D270" s="6" t="s">
        <v>1524</v>
      </c>
      <c r="E270" s="6" t="s">
        <v>8</v>
      </c>
      <c r="F270" s="7"/>
    </row>
    <row r="271" spans="3:6" hidden="1">
      <c r="C271" s="6" t="s">
        <v>1443</v>
      </c>
      <c r="D271" s="6" t="s">
        <v>1524</v>
      </c>
      <c r="E271" s="6" t="s">
        <v>8</v>
      </c>
      <c r="F271" s="7"/>
    </row>
    <row r="272" spans="3:6">
      <c r="C272" s="6" t="s">
        <v>1317</v>
      </c>
      <c r="D272" s="6" t="s">
        <v>1524</v>
      </c>
      <c r="E272" s="6"/>
      <c r="F272" s="7"/>
    </row>
    <row r="273" spans="3:6">
      <c r="C273" s="6" t="s">
        <v>1446</v>
      </c>
      <c r="D273" s="6" t="s">
        <v>1524</v>
      </c>
      <c r="E273" s="6"/>
      <c r="F273" s="7"/>
    </row>
    <row r="274" spans="3:6" hidden="1">
      <c r="C274" s="6" t="s">
        <v>1450</v>
      </c>
      <c r="D274" s="6" t="s">
        <v>1524</v>
      </c>
      <c r="E274" s="6" t="s">
        <v>8</v>
      </c>
      <c r="F274" s="7"/>
    </row>
    <row r="275" spans="3:6" hidden="1">
      <c r="C275" s="6" t="s">
        <v>1452</v>
      </c>
      <c r="D275" s="6" t="s">
        <v>1524</v>
      </c>
      <c r="E275" s="6" t="s">
        <v>8</v>
      </c>
      <c r="F275" s="7"/>
    </row>
    <row r="276" spans="3:6">
      <c r="C276" s="6" t="s">
        <v>1465</v>
      </c>
      <c r="D276" s="6" t="s">
        <v>1466</v>
      </c>
      <c r="E276" s="6"/>
      <c r="F276" s="7"/>
    </row>
    <row r="277" spans="3:6">
      <c r="C277" s="6" t="s">
        <v>1320</v>
      </c>
      <c r="D277" s="6" t="s">
        <v>1524</v>
      </c>
      <c r="E277" s="6"/>
      <c r="F277" s="7"/>
    </row>
    <row r="278" spans="3:6">
      <c r="C278" s="6" t="s">
        <v>1456</v>
      </c>
      <c r="D278" s="6" t="s">
        <v>1524</v>
      </c>
      <c r="E278" s="6"/>
      <c r="F278" s="7"/>
    </row>
  </sheetData>
  <autoFilter ref="C2:F278" xr:uid="{F087FDA4-318B-47E5-8BDE-4EE16753BA4A}">
    <filterColumn colId="2">
      <filters blank="1"/>
    </filterColumn>
    <sortState xmlns:xlrd2="http://schemas.microsoft.com/office/spreadsheetml/2017/richdata2" ref="C3:F278">
      <sortCondition ref="E2:E278"/>
    </sortState>
  </autoFilter>
  <sortState xmlns:xlrd2="http://schemas.microsoft.com/office/spreadsheetml/2017/richdata2" ref="C3:J278">
    <sortCondition ref="F3:F278"/>
    <sortCondition ref="E3:E278"/>
    <sortCondition ref="C3:C278"/>
  </sortState>
  <phoneticPr fontId="1"/>
  <conditionalFormatting sqref="E3:E278">
    <cfRule type="containsText" dxfId="1" priority="1" operator="containsText" text="対応中">
      <formula>NOT(ISERROR(SEARCH("対応中",E3)))</formula>
    </cfRule>
    <cfRule type="containsText" dxfId="0" priority="2" operator="containsText" text="完了">
      <formula>NOT(ISERROR(SEARCH("完了",E3)))</formula>
    </cfRule>
  </conditionalFormatting>
  <dataValidations count="1">
    <dataValidation type="list" allowBlank="1" showInputMessage="1" showErrorMessage="1" sqref="E3:E278" xr:uid="{6C14CCC1-D30A-4AAD-8BBF-FBB19F7C6743}">
      <formula1>$A$3:$A$5</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topLeftCell="A77" workbookViewId="0">
      <selection activeCell="C92" sqref="C92:C97"/>
    </sheetView>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50"/>
      <c r="D88" s="50" t="s">
        <v>152</v>
      </c>
      <c r="E88" s="50"/>
      <c r="F88" s="50"/>
      <c r="G88" s="50"/>
      <c r="H88" s="50" t="s">
        <v>153</v>
      </c>
      <c r="I88" s="50"/>
      <c r="J88" s="50"/>
      <c r="K88" s="50"/>
      <c r="L88" s="50" t="s">
        <v>79</v>
      </c>
      <c r="M88" s="50"/>
      <c r="N88" s="50"/>
      <c r="O88" s="50"/>
      <c r="P88" s="50" t="s">
        <v>80</v>
      </c>
      <c r="Q88" s="50"/>
      <c r="R88" s="50"/>
      <c r="S88" s="50"/>
      <c r="T88" s="50" t="s">
        <v>81</v>
      </c>
      <c r="U88" s="50"/>
      <c r="V88" s="50"/>
      <c r="W88" s="50"/>
      <c r="X88" s="50" t="s">
        <v>82</v>
      </c>
      <c r="Y88" s="50"/>
      <c r="Z88" s="50"/>
      <c r="AA88" s="50"/>
      <c r="AB88" s="50" t="s">
        <v>83</v>
      </c>
      <c r="AC88" s="50"/>
      <c r="AD88" s="50"/>
      <c r="AE88" s="50"/>
      <c r="AF88" s="50" t="s">
        <v>84</v>
      </c>
      <c r="AG88" s="50"/>
      <c r="AH88" s="50"/>
      <c r="AI88" s="50"/>
    </row>
    <row r="89" spans="2:36">
      <c r="C89" s="50"/>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50"/>
      <c r="D112" s="50" t="s">
        <v>152</v>
      </c>
      <c r="E112" s="50"/>
      <c r="F112" s="50"/>
      <c r="G112" s="50"/>
      <c r="H112" s="50" t="s">
        <v>153</v>
      </c>
      <c r="I112" s="50"/>
      <c r="J112" s="50"/>
      <c r="K112" s="50"/>
      <c r="L112" s="50" t="s">
        <v>79</v>
      </c>
      <c r="M112" s="50"/>
      <c r="N112" s="50"/>
      <c r="O112" s="50"/>
      <c r="P112" s="50" t="s">
        <v>80</v>
      </c>
      <c r="Q112" s="50"/>
      <c r="R112" s="50"/>
      <c r="S112" s="50"/>
      <c r="T112" s="50" t="s">
        <v>81</v>
      </c>
      <c r="U112" s="50"/>
      <c r="V112" s="50"/>
      <c r="W112" s="50"/>
      <c r="X112" s="50" t="s">
        <v>82</v>
      </c>
      <c r="Y112" s="50"/>
      <c r="Z112" s="50"/>
      <c r="AA112" s="50"/>
      <c r="AB112" s="50" t="s">
        <v>83</v>
      </c>
      <c r="AC112" s="50"/>
      <c r="AD112" s="50"/>
      <c r="AE112" s="50"/>
      <c r="AF112" s="50" t="s">
        <v>84</v>
      </c>
      <c r="AG112" s="50"/>
      <c r="AH112" s="50"/>
      <c r="AI112" s="50"/>
    </row>
    <row r="113" spans="2:36">
      <c r="C113" s="50"/>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5" priority="5" operator="equal">
      <formula>"△"</formula>
    </cfRule>
    <cfRule type="cellIs" dxfId="4" priority="6" operator="equal">
      <formula>"×"</formula>
    </cfRule>
    <cfRule type="cellIs" dxfId="3" priority="7" operator="equal">
      <formula>"-"</formula>
    </cfRule>
    <cfRule type="cellIs" dxfId="2" priority="8" operator="equal">
      <formula>"◯"</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524" zoomScale="55" zoomScaleNormal="55" workbookViewId="0">
      <selection activeCell="AC754" sqref="AC754"/>
    </sheetView>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めも</vt:lpstr>
      <vt:lpstr>計画趣旨</vt:lpstr>
      <vt:lpstr>ざっくりスケジュール</vt:lpstr>
      <vt:lpstr>進捗</vt:lpstr>
      <vt:lpstr>実装進捗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2025-01-01T03:31:11Z</dcterms:modified>
</cp:coreProperties>
</file>