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<sst xmlns="http://schemas.openxmlformats.org/spreadsheetml/2006/main" count="136" uniqueCount="18">
  <si>
    <t>Dataset</t>
  </si>
  <si>
    <t>SUT</t>
  </si>
  <si>
    <t>MR</t>
  </si>
  <si>
    <t>Setting</t>
  </si>
  <si>
    <t># Coverage Distinct Objects</t>
  </si>
  <si>
    <t># Coverage Distinct Cases</t>
  </si>
  <si>
    <t>MSCOCO</t>
  </si>
  <si>
    <t>Show and Tell</t>
  </si>
  <si>
    <t>MR-1</t>
  </si>
  <si>
    <t>Setting-2</t>
  </si>
  <si>
    <t>-</t>
  </si>
  <si>
    <t>ReIC</t>
  </si>
  <si>
    <t>MR-2</t>
  </si>
  <si>
    <t>MR-3</t>
  </si>
  <si>
    <t>Oscar</t>
  </si>
  <si>
    <t>VinVL</t>
  </si>
  <si>
    <t>OFA</t>
  </si>
  <si>
    <t>PASCAL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</si>
</sst>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zoomScale="85" zoomScaleNormal="85" workbookViewId="0">
      <selection activeCell="M13" sqref="M13"/>
    </sheetView>
  </sheetViews>
  <sheetFormatPr defaultColWidth="9" defaultRowHeight="13.5" outlineLevelCol="7"/>
  <cols>
    <col min="1" max="1" width="25.25" customWidth="1"/>
    <col min="2" max="2" width="17.5" customWidth="1"/>
    <col min="4" max="4" width="22.75" customWidth="1"/>
    <col min="5" max="5" width="16.25" customWidth="1"/>
    <col min="6" max="8" width="23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8">
      <c r="A2" s="1" t="s">
        <v>6</v>
      </c>
      <c r="B2" s="1" t="s">
        <v>7</v>
      </c>
      <c r="C2" s="1" t="s">
        <v>8</v>
      </c>
      <c r="D2" t="s">
        <v>9</v>
      </c>
      <c r="E2">
        <v>339</v>
      </c>
      <c r="F2" t="s">
        <v>10</v>
      </c>
      <c r="G2">
        <v>155</v>
      </c>
      <c r="H2" t="s">
        <v>10</v>
      </c>
    </row>
    <row r="3" spans="1:8">
      <c r="A3" s="1"/>
      <c r="B3" s="1"/>
      <c r="C3" s="1"/>
      <c r="D3" t="s">
        <v>11</v>
      </c>
      <c r="E3">
        <v>354</v>
      </c>
      <c r="F3" s="2">
        <f>(E3-E2)/E2</f>
        <v>0.0442477876106195</v>
      </c>
      <c r="G3">
        <v>177</v>
      </c>
      <c r="H3" s="2">
        <f t="shared" ref="H3:H7" si="0">(G3-G2)/G2</f>
        <v>0.141935483870968</v>
      </c>
    </row>
    <row r="4" spans="1:8">
      <c r="A4" s="1"/>
      <c r="B4" s="1"/>
      <c r="C4" s="1" t="s">
        <v>12</v>
      </c>
      <c r="D4" t="s">
        <v>9</v>
      </c>
      <c r="E4">
        <v>399</v>
      </c>
      <c r="F4" t="s">
        <v>10</v>
      </c>
      <c r="G4">
        <v>169</v>
      </c>
      <c r="H4" t="s">
        <v>10</v>
      </c>
    </row>
    <row r="5" spans="1:8">
      <c r="A5" s="1"/>
      <c r="B5" s="1"/>
      <c r="C5" s="1"/>
      <c r="D5" t="s">
        <v>11</v>
      </c>
      <c r="E5">
        <v>439</v>
      </c>
      <c r="F5" s="2">
        <f>(E5-E4)/E4</f>
        <v>0.100250626566416</v>
      </c>
      <c r="G5">
        <v>183</v>
      </c>
      <c r="H5" s="2">
        <f t="shared" si="0"/>
        <v>0.0828402366863905</v>
      </c>
    </row>
    <row r="6" spans="1:8">
      <c r="A6" s="1"/>
      <c r="B6" s="1"/>
      <c r="C6" s="1" t="s">
        <v>13</v>
      </c>
      <c r="D6" t="s">
        <v>9</v>
      </c>
      <c r="E6">
        <v>361</v>
      </c>
      <c r="F6" t="s">
        <v>10</v>
      </c>
      <c r="G6">
        <v>160</v>
      </c>
      <c r="H6" t="s">
        <v>10</v>
      </c>
    </row>
    <row r="7" spans="1:8">
      <c r="A7" s="1"/>
      <c r="B7" s="1"/>
      <c r="C7" s="1"/>
      <c r="D7" t="s">
        <v>11</v>
      </c>
      <c r="E7">
        <v>427</v>
      </c>
      <c r="F7" s="2">
        <f>(E7-E6)/E6</f>
        <v>0.182825484764543</v>
      </c>
      <c r="G7">
        <v>182</v>
      </c>
      <c r="H7" s="2">
        <f t="shared" si="0"/>
        <v>0.1375</v>
      </c>
    </row>
    <row r="8" spans="1:8">
      <c r="A8" s="1"/>
      <c r="B8" s="1" t="s">
        <v>14</v>
      </c>
      <c r="C8" s="1" t="s">
        <v>8</v>
      </c>
      <c r="D8" t="s">
        <v>9</v>
      </c>
      <c r="E8">
        <v>300</v>
      </c>
      <c r="F8" t="s">
        <v>10</v>
      </c>
      <c r="G8">
        <v>141</v>
      </c>
      <c r="H8" t="s">
        <v>10</v>
      </c>
    </row>
    <row r="9" spans="1:8">
      <c r="A9" s="1"/>
      <c r="B9" s="1"/>
      <c r="C9" s="1"/>
      <c r="D9" t="s">
        <v>11</v>
      </c>
      <c r="E9">
        <v>316</v>
      </c>
      <c r="F9" s="2">
        <f>(E9-E8)/E8</f>
        <v>0.0533333333333333</v>
      </c>
      <c r="G9">
        <v>157</v>
      </c>
      <c r="H9" s="2">
        <f t="shared" ref="H9:H13" si="1">(G9-G8)/G8</f>
        <v>0.113475177304965</v>
      </c>
    </row>
    <row r="10" spans="1:8">
      <c r="A10" s="1"/>
      <c r="B10" s="1"/>
      <c r="C10" s="1" t="s">
        <v>12</v>
      </c>
      <c r="D10" t="s">
        <v>9</v>
      </c>
      <c r="E10">
        <v>367</v>
      </c>
      <c r="F10" t="s">
        <v>10</v>
      </c>
      <c r="G10">
        <v>161</v>
      </c>
      <c r="H10" t="s">
        <v>10</v>
      </c>
    </row>
    <row r="11" spans="1:8">
      <c r="A11" s="1"/>
      <c r="B11" s="1"/>
      <c r="C11" s="1"/>
      <c r="D11" t="s">
        <v>11</v>
      </c>
      <c r="E11">
        <v>431</v>
      </c>
      <c r="F11" s="2">
        <f>(E11-E10)/E10</f>
        <v>0.174386920980926</v>
      </c>
      <c r="G11">
        <v>187</v>
      </c>
      <c r="H11" s="2">
        <f t="shared" si="1"/>
        <v>0.161490683229814</v>
      </c>
    </row>
    <row r="12" spans="1:8">
      <c r="A12" s="1"/>
      <c r="B12" s="1"/>
      <c r="C12" s="1" t="s">
        <v>13</v>
      </c>
      <c r="D12" t="s">
        <v>9</v>
      </c>
      <c r="E12">
        <v>371</v>
      </c>
      <c r="F12" t="s">
        <v>10</v>
      </c>
      <c r="G12">
        <v>153</v>
      </c>
      <c r="H12" t="s">
        <v>10</v>
      </c>
    </row>
    <row r="13" spans="1:8">
      <c r="A13" s="1"/>
      <c r="B13" s="1"/>
      <c r="C13" s="1"/>
      <c r="D13" t="s">
        <v>11</v>
      </c>
      <c r="E13">
        <v>436</v>
      </c>
      <c r="F13" s="2">
        <f>(E13-E12)/E12</f>
        <v>0.175202156334232</v>
      </c>
      <c r="G13">
        <v>183</v>
      </c>
      <c r="H13" s="2">
        <f t="shared" si="1"/>
        <v>0.196078431372549</v>
      </c>
    </row>
    <row r="14" spans="1:8">
      <c r="A14" s="1"/>
      <c r="B14" s="1" t="s">
        <v>15</v>
      </c>
      <c r="C14" s="1" t="s">
        <v>8</v>
      </c>
      <c r="D14" t="s">
        <v>9</v>
      </c>
      <c r="E14">
        <v>227</v>
      </c>
      <c r="F14" t="s">
        <v>10</v>
      </c>
      <c r="G14">
        <v>127</v>
      </c>
      <c r="H14" t="s">
        <v>10</v>
      </c>
    </row>
    <row r="15" spans="1:8">
      <c r="A15" s="1"/>
      <c r="B15" s="1"/>
      <c r="C15" s="1"/>
      <c r="D15" t="s">
        <v>11</v>
      </c>
      <c r="E15">
        <v>244</v>
      </c>
      <c r="F15" s="2">
        <f>(E15-E14)/E14</f>
        <v>0.0748898678414097</v>
      </c>
      <c r="G15">
        <v>139</v>
      </c>
      <c r="H15" s="2">
        <f t="shared" ref="H15:H19" si="2">(G15-G14)/G14</f>
        <v>0.094488188976378</v>
      </c>
    </row>
    <row r="16" spans="1:8">
      <c r="A16" s="1"/>
      <c r="B16" s="1"/>
      <c r="C16" s="1" t="s">
        <v>12</v>
      </c>
      <c r="D16" t="s">
        <v>9</v>
      </c>
      <c r="E16">
        <v>307</v>
      </c>
      <c r="F16" t="s">
        <v>10</v>
      </c>
      <c r="G16">
        <v>144</v>
      </c>
      <c r="H16" t="s">
        <v>10</v>
      </c>
    </row>
    <row r="17" spans="1:8">
      <c r="A17" s="1"/>
      <c r="B17" s="1"/>
      <c r="C17" s="1"/>
      <c r="D17" t="s">
        <v>11</v>
      </c>
      <c r="E17">
        <v>365</v>
      </c>
      <c r="F17" s="2">
        <f>(E17-E16)/E16</f>
        <v>0.188925081433225</v>
      </c>
      <c r="G17">
        <v>169</v>
      </c>
      <c r="H17" s="2">
        <f t="shared" si="2"/>
        <v>0.173611111111111</v>
      </c>
    </row>
    <row r="18" spans="1:8">
      <c r="A18" s="1"/>
      <c r="B18" s="1"/>
      <c r="C18" s="1" t="s">
        <v>13</v>
      </c>
      <c r="D18" t="s">
        <v>9</v>
      </c>
      <c r="E18">
        <v>291</v>
      </c>
      <c r="F18" t="s">
        <v>10</v>
      </c>
      <c r="G18">
        <v>129</v>
      </c>
      <c r="H18" t="s">
        <v>10</v>
      </c>
    </row>
    <row r="19" spans="1:8">
      <c r="A19" s="1"/>
      <c r="B19" s="1"/>
      <c r="C19" s="1"/>
      <c r="D19" t="s">
        <v>11</v>
      </c>
      <c r="E19">
        <v>330</v>
      </c>
      <c r="F19" s="2">
        <f>(E19-E18)/E18</f>
        <v>0.134020618556701</v>
      </c>
      <c r="G19">
        <v>156</v>
      </c>
      <c r="H19" s="2">
        <f t="shared" si="2"/>
        <v>0.209302325581395</v>
      </c>
    </row>
    <row r="20" spans="1:8">
      <c r="A20" s="1"/>
      <c r="B20" s="1" t="s">
        <v>16</v>
      </c>
      <c r="C20" s="1" t="s">
        <v>8</v>
      </c>
      <c r="D20" t="s">
        <v>9</v>
      </c>
      <c r="E20">
        <v>181</v>
      </c>
      <c r="F20" t="s">
        <v>10</v>
      </c>
      <c r="G20">
        <v>112</v>
      </c>
      <c r="H20" t="s">
        <v>10</v>
      </c>
    </row>
    <row r="21" spans="1:8">
      <c r="A21" s="1"/>
      <c r="B21" s="1"/>
      <c r="C21" s="1"/>
      <c r="D21" t="s">
        <v>11</v>
      </c>
      <c r="E21">
        <v>214</v>
      </c>
      <c r="F21" s="2">
        <f>(E21-E20)/E20</f>
        <v>0.18232044198895</v>
      </c>
      <c r="G21">
        <v>132</v>
      </c>
      <c r="H21" s="2">
        <f t="shared" ref="H21:H25" si="3">(G21-G20)/G20</f>
        <v>0.178571428571429</v>
      </c>
    </row>
    <row r="22" spans="1:8">
      <c r="A22" s="1"/>
      <c r="B22" s="1"/>
      <c r="C22" s="1" t="s">
        <v>12</v>
      </c>
      <c r="D22" t="s">
        <v>9</v>
      </c>
      <c r="E22">
        <v>211</v>
      </c>
      <c r="F22" t="s">
        <v>10</v>
      </c>
      <c r="G22">
        <v>126</v>
      </c>
      <c r="H22" t="s">
        <v>10</v>
      </c>
    </row>
    <row r="23" spans="1:8">
      <c r="A23" s="1"/>
      <c r="B23" s="1"/>
      <c r="C23" s="1"/>
      <c r="D23" t="s">
        <v>11</v>
      </c>
      <c r="E23">
        <v>263</v>
      </c>
      <c r="F23" s="2">
        <f>(E23-E22)/E22</f>
        <v>0.246445497630332</v>
      </c>
      <c r="G23">
        <v>151</v>
      </c>
      <c r="H23" s="2">
        <f t="shared" si="3"/>
        <v>0.198412698412698</v>
      </c>
    </row>
    <row r="24" spans="1:8">
      <c r="A24" s="1"/>
      <c r="B24" s="1"/>
      <c r="C24" s="1" t="s">
        <v>13</v>
      </c>
      <c r="D24" t="s">
        <v>9</v>
      </c>
      <c r="E24">
        <v>215</v>
      </c>
      <c r="F24" t="s">
        <v>10</v>
      </c>
      <c r="G24">
        <v>114</v>
      </c>
      <c r="H24" t="s">
        <v>10</v>
      </c>
    </row>
    <row r="25" spans="1:8">
      <c r="A25" s="1"/>
      <c r="B25" s="1"/>
      <c r="C25" s="1"/>
      <c r="D25" t="s">
        <v>11</v>
      </c>
      <c r="E25">
        <v>239</v>
      </c>
      <c r="F25" s="2">
        <f>(E25-E24)/E24</f>
        <v>0.111627906976744</v>
      </c>
      <c r="G25">
        <v>125</v>
      </c>
      <c r="H25" s="2">
        <f t="shared" si="3"/>
        <v>0.0964912280701754</v>
      </c>
    </row>
    <row r="26" spans="1:8">
      <c r="A26" s="1" t="s">
        <v>17</v>
      </c>
      <c r="B26" s="1" t="s">
        <v>7</v>
      </c>
      <c r="C26" s="1" t="s">
        <v>8</v>
      </c>
      <c r="D26" t="s">
        <v>9</v>
      </c>
      <c r="E26">
        <v>409</v>
      </c>
      <c r="F26" t="s">
        <v>10</v>
      </c>
      <c r="G26">
        <v>177</v>
      </c>
      <c r="H26" t="s">
        <v>10</v>
      </c>
    </row>
    <row r="27" spans="1:8">
      <c r="A27" s="1"/>
      <c r="B27" s="1"/>
      <c r="C27" s="1"/>
      <c r="D27" t="s">
        <v>11</v>
      </c>
      <c r="E27">
        <v>437</v>
      </c>
      <c r="F27" s="2">
        <f>(E27-E26)/E26</f>
        <v>0.0684596577017115</v>
      </c>
      <c r="G27">
        <v>194</v>
      </c>
      <c r="H27" s="2">
        <f t="shared" ref="H27:H31" si="4">(G27-G26)/G26</f>
        <v>0.096045197740113</v>
      </c>
    </row>
    <row r="28" spans="1:8">
      <c r="A28" s="1"/>
      <c r="B28" s="1"/>
      <c r="C28" s="1" t="s">
        <v>12</v>
      </c>
      <c r="D28" t="s">
        <v>9</v>
      </c>
      <c r="E28">
        <v>464</v>
      </c>
      <c r="F28" t="s">
        <v>10</v>
      </c>
      <c r="G28">
        <v>189</v>
      </c>
      <c r="H28" t="s">
        <v>10</v>
      </c>
    </row>
    <row r="29" spans="1:8">
      <c r="A29" s="1"/>
      <c r="B29" s="1"/>
      <c r="C29" s="1"/>
      <c r="D29" t="s">
        <v>11</v>
      </c>
      <c r="E29">
        <v>496</v>
      </c>
      <c r="F29" s="2">
        <f>(E29-E28)/E28</f>
        <v>0.0689655172413793</v>
      </c>
      <c r="G29">
        <v>200</v>
      </c>
      <c r="H29" s="2">
        <f t="shared" si="4"/>
        <v>0.0582010582010582</v>
      </c>
    </row>
    <row r="30" spans="1:8">
      <c r="A30" s="1"/>
      <c r="B30" s="1"/>
      <c r="C30" s="1" t="s">
        <v>13</v>
      </c>
      <c r="D30" t="s">
        <v>9</v>
      </c>
      <c r="E30">
        <v>479</v>
      </c>
      <c r="F30" t="s">
        <v>10</v>
      </c>
      <c r="G30">
        <v>181</v>
      </c>
      <c r="H30" t="s">
        <v>10</v>
      </c>
    </row>
    <row r="31" spans="1:8">
      <c r="A31" s="1"/>
      <c r="B31" s="1"/>
      <c r="C31" s="1"/>
      <c r="D31" t="s">
        <v>11</v>
      </c>
      <c r="E31">
        <v>501</v>
      </c>
      <c r="F31" s="2">
        <f>(E31-E30)/E30</f>
        <v>0.0459290187891441</v>
      </c>
      <c r="G31">
        <v>198</v>
      </c>
      <c r="H31" s="2">
        <f t="shared" si="4"/>
        <v>0.0939226519337017</v>
      </c>
    </row>
    <row r="32" spans="1:8">
      <c r="A32" s="1"/>
      <c r="B32" s="1" t="s">
        <v>14</v>
      </c>
      <c r="C32" s="1" t="s">
        <v>8</v>
      </c>
      <c r="D32" t="s">
        <v>9</v>
      </c>
      <c r="E32">
        <v>344</v>
      </c>
      <c r="F32" t="s">
        <v>10</v>
      </c>
      <c r="G32">
        <v>155</v>
      </c>
      <c r="H32" t="s">
        <v>10</v>
      </c>
    </row>
    <row r="33" spans="1:8">
      <c r="A33" s="1"/>
      <c r="B33" s="1"/>
      <c r="C33" s="1"/>
      <c r="D33" t="s">
        <v>11</v>
      </c>
      <c r="E33">
        <v>377</v>
      </c>
      <c r="F33" s="2">
        <f>(E33-E32)/E32</f>
        <v>0.0959302325581395</v>
      </c>
      <c r="G33">
        <v>176</v>
      </c>
      <c r="H33" s="2">
        <f t="shared" ref="H33:H37" si="5">(G33-G32)/G32</f>
        <v>0.135483870967742</v>
      </c>
    </row>
    <row r="34" spans="1:8">
      <c r="A34" s="1"/>
      <c r="B34" s="1"/>
      <c r="C34" s="1" t="s">
        <v>12</v>
      </c>
      <c r="D34" t="s">
        <v>9</v>
      </c>
      <c r="E34">
        <v>437</v>
      </c>
      <c r="F34" t="s">
        <v>10</v>
      </c>
      <c r="G34">
        <v>189</v>
      </c>
      <c r="H34" t="s">
        <v>10</v>
      </c>
    </row>
    <row r="35" spans="1:8">
      <c r="A35" s="1"/>
      <c r="B35" s="1"/>
      <c r="C35" s="1"/>
      <c r="D35" t="s">
        <v>11</v>
      </c>
      <c r="E35">
        <v>485</v>
      </c>
      <c r="F35" s="2">
        <f>(E35-E34)/E34</f>
        <v>0.109839816933638</v>
      </c>
      <c r="G35">
        <v>206</v>
      </c>
      <c r="H35" s="2">
        <f t="shared" si="5"/>
        <v>0.0899470899470899</v>
      </c>
    </row>
    <row r="36" spans="1:8">
      <c r="A36" s="1"/>
      <c r="B36" s="1"/>
      <c r="C36" s="1" t="s">
        <v>13</v>
      </c>
      <c r="D36" t="s">
        <v>9</v>
      </c>
      <c r="E36">
        <v>468</v>
      </c>
      <c r="F36" t="s">
        <v>10</v>
      </c>
      <c r="G36">
        <v>188</v>
      </c>
      <c r="H36" t="s">
        <v>10</v>
      </c>
    </row>
    <row r="37" spans="1:8">
      <c r="A37" s="1"/>
      <c r="B37" s="1"/>
      <c r="C37" s="1"/>
      <c r="D37" t="s">
        <v>11</v>
      </c>
      <c r="E37">
        <v>514</v>
      </c>
      <c r="F37" s="2">
        <f>(E37-E36)/E36</f>
        <v>0.0982905982905983</v>
      </c>
      <c r="G37">
        <v>204</v>
      </c>
      <c r="H37" s="2">
        <f t="shared" si="5"/>
        <v>0.0851063829787234</v>
      </c>
    </row>
    <row r="38" spans="1:8">
      <c r="A38" s="1"/>
      <c r="B38" s="1" t="s">
        <v>15</v>
      </c>
      <c r="C38" s="1" t="s">
        <v>8</v>
      </c>
      <c r="D38" t="s">
        <v>9</v>
      </c>
      <c r="E38">
        <v>221</v>
      </c>
      <c r="F38" t="s">
        <v>10</v>
      </c>
      <c r="G38">
        <v>121</v>
      </c>
      <c r="H38" t="s">
        <v>10</v>
      </c>
    </row>
    <row r="39" spans="1:8">
      <c r="A39" s="1"/>
      <c r="B39" s="1"/>
      <c r="C39" s="1"/>
      <c r="D39" t="s">
        <v>11</v>
      </c>
      <c r="E39">
        <v>253</v>
      </c>
      <c r="F39" s="2">
        <f>(E39-E38)/E38</f>
        <v>0.144796380090498</v>
      </c>
      <c r="G39">
        <v>136</v>
      </c>
      <c r="H39" s="2">
        <f t="shared" ref="H39:H43" si="6">(G39-G38)/G38</f>
        <v>0.12396694214876</v>
      </c>
    </row>
    <row r="40" spans="1:8">
      <c r="A40" s="1"/>
      <c r="B40" s="1"/>
      <c r="C40" s="1" t="s">
        <v>12</v>
      </c>
      <c r="D40" t="s">
        <v>9</v>
      </c>
      <c r="E40">
        <v>291</v>
      </c>
      <c r="F40" t="s">
        <v>10</v>
      </c>
      <c r="G40">
        <v>139</v>
      </c>
      <c r="H40" t="s">
        <v>10</v>
      </c>
    </row>
    <row r="41" spans="1:8">
      <c r="A41" s="1"/>
      <c r="B41" s="1"/>
      <c r="C41" s="1"/>
      <c r="D41" t="s">
        <v>11</v>
      </c>
      <c r="E41">
        <v>343</v>
      </c>
      <c r="F41" s="2">
        <f>(E41-E40)/E40</f>
        <v>0.178694158075601</v>
      </c>
      <c r="G41">
        <v>157</v>
      </c>
      <c r="H41" s="2">
        <f t="shared" si="6"/>
        <v>0.129496402877698</v>
      </c>
    </row>
    <row r="42" spans="1:8">
      <c r="A42" s="1"/>
      <c r="B42" s="1"/>
      <c r="C42" s="1" t="s">
        <v>13</v>
      </c>
      <c r="D42" t="s">
        <v>9</v>
      </c>
      <c r="E42">
        <v>275</v>
      </c>
      <c r="F42" t="s">
        <v>10</v>
      </c>
      <c r="G42">
        <v>124</v>
      </c>
      <c r="H42" t="s">
        <v>10</v>
      </c>
    </row>
    <row r="43" spans="1:8">
      <c r="A43" s="1"/>
      <c r="B43" s="1"/>
      <c r="C43" s="1"/>
      <c r="D43" t="s">
        <v>11</v>
      </c>
      <c r="E43">
        <v>314</v>
      </c>
      <c r="F43" s="2">
        <f>(E43-E42)/E42</f>
        <v>0.141818181818182</v>
      </c>
      <c r="G43">
        <v>146</v>
      </c>
      <c r="H43" s="2">
        <f t="shared" si="6"/>
        <v>0.17741935483871</v>
      </c>
    </row>
    <row r="44" spans="1:8">
      <c r="A44" s="1"/>
      <c r="B44" s="1" t="s">
        <v>16</v>
      </c>
      <c r="C44" s="1" t="s">
        <v>8</v>
      </c>
      <c r="D44" t="s">
        <v>9</v>
      </c>
      <c r="E44">
        <v>201</v>
      </c>
      <c r="F44" t="s">
        <v>10</v>
      </c>
      <c r="G44">
        <v>112</v>
      </c>
      <c r="H44" t="s">
        <v>10</v>
      </c>
    </row>
    <row r="45" spans="1:8">
      <c r="A45" s="1"/>
      <c r="B45" s="1"/>
      <c r="C45" s="1"/>
      <c r="D45" t="s">
        <v>11</v>
      </c>
      <c r="E45">
        <v>245</v>
      </c>
      <c r="F45" s="2">
        <f>(E45-E44)/E44</f>
        <v>0.218905472636816</v>
      </c>
      <c r="G45">
        <v>139</v>
      </c>
      <c r="H45" s="2">
        <f t="shared" ref="H45:H49" si="7">(G45-G44)/G44</f>
        <v>0.241071428571429</v>
      </c>
    </row>
    <row r="46" spans="1:8">
      <c r="A46" s="1"/>
      <c r="B46" s="1"/>
      <c r="C46" s="1" t="s">
        <v>12</v>
      </c>
      <c r="D46" t="s">
        <v>9</v>
      </c>
      <c r="E46">
        <v>228</v>
      </c>
      <c r="F46" t="s">
        <v>10</v>
      </c>
      <c r="G46">
        <v>121</v>
      </c>
      <c r="H46" t="s">
        <v>10</v>
      </c>
    </row>
    <row r="47" spans="1:8">
      <c r="A47" s="1"/>
      <c r="B47" s="1"/>
      <c r="C47" s="1"/>
      <c r="D47" t="s">
        <v>11</v>
      </c>
      <c r="E47">
        <v>268</v>
      </c>
      <c r="F47" s="2">
        <f>(E47-E46)/E46</f>
        <v>0.175438596491228</v>
      </c>
      <c r="G47">
        <v>134</v>
      </c>
      <c r="H47" s="2">
        <f t="shared" si="7"/>
        <v>0.107438016528926</v>
      </c>
    </row>
    <row r="48" spans="1:8">
      <c r="A48" s="1"/>
      <c r="B48" s="1"/>
      <c r="C48" s="1" t="s">
        <v>13</v>
      </c>
      <c r="D48" t="s">
        <v>9</v>
      </c>
      <c r="E48">
        <v>251</v>
      </c>
      <c r="F48" t="s">
        <v>10</v>
      </c>
      <c r="G48">
        <v>121</v>
      </c>
      <c r="H48" t="s">
        <v>10</v>
      </c>
    </row>
    <row r="49" spans="1:8">
      <c r="A49" s="1"/>
      <c r="B49" s="1"/>
      <c r="C49" s="1"/>
      <c r="D49" t="s">
        <v>11</v>
      </c>
      <c r="E49">
        <v>280</v>
      </c>
      <c r="F49" s="2">
        <f>(E49-E48)/E48</f>
        <v>0.115537848605578</v>
      </c>
      <c r="G49">
        <v>137</v>
      </c>
      <c r="H49" s="2">
        <f t="shared" si="7"/>
        <v>0.132231404958678</v>
      </c>
    </row>
  </sheetData>
  <mergeCells count="34">
    <mergeCell ref="A2:A25"/>
    <mergeCell ref="A26:A49"/>
    <mergeCell ref="B2:B7"/>
    <mergeCell ref="B8:B13"/>
    <mergeCell ref="B14:B19"/>
    <mergeCell ref="B20:B25"/>
    <mergeCell ref="B26:B31"/>
    <mergeCell ref="B32:B37"/>
    <mergeCell ref="B38:B43"/>
    <mergeCell ref="B44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浮生</cp:lastModifiedBy>
  <dcterms:created xsi:type="dcterms:W3CDTF">2023-12-06T13:10:50Z</dcterms:created>
  <dcterms:modified xsi:type="dcterms:W3CDTF">2023-12-06T15:55:59Z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19D9DF716D364BBF9F8AD43AB8B8BF8E_11</vt:lpwstr>
  </property>
  <property fmtid="{D5CDD505-2E9C-101B-9397-08002B2CF9AE}" pid="3" name="KSOProductBuildVer">
    <vt:lpwstr>2052-12.1.0.15990</vt:lpwstr>
  </property>
</Properties>
</file>