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77a5f6f3d8bd8/Documents/EDAV2023/"/>
    </mc:Choice>
  </mc:AlternateContent>
  <xr:revisionPtr revIDLastSave="0" documentId="8_{A302EEEA-9CE2-4047-8F01-C83D012297CA}" xr6:coauthVersionLast="47" xr6:coauthVersionMax="47" xr10:uidLastSave="{00000000-0000-0000-0000-000000000000}"/>
  <bookViews>
    <workbookView xWindow="-98" yWindow="-98" windowWidth="21795" windowHeight="13875" xr2:uid="{C92C93D0-EE64-45A9-B14B-E24E03BAA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F8" i="1" s="1"/>
  <c r="F9" i="1" s="1"/>
  <c r="B12" i="1"/>
  <c r="B5" i="1"/>
  <c r="C4" i="1" s="1"/>
  <c r="F2" i="1" s="1"/>
  <c r="F3" i="1" s="1"/>
  <c r="C12" i="1" l="1"/>
  <c r="C5" i="1"/>
</calcChain>
</file>

<file path=xl/sharedStrings.xml><?xml version="1.0" encoding="utf-8"?>
<sst xmlns="http://schemas.openxmlformats.org/spreadsheetml/2006/main" count="15" uniqueCount="10">
  <si>
    <t>Category</t>
  </si>
  <si>
    <t>M</t>
  </si>
  <si>
    <t>F</t>
  </si>
  <si>
    <t>Expected</t>
  </si>
  <si>
    <t>Observed</t>
  </si>
  <si>
    <t>p-value</t>
  </si>
  <si>
    <t>test stat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</si>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</sst>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3814-E8A1-4311-8231-58405FB84F36}">
  <dimension ref="A2:F12"/>
  <sheetViews>
    <sheetView tabSelected="1" workbookViewId="0">
      <selection activeCell="C11" sqref="C11"/>
    </sheetView>
  </sheetViews>
  <sheetFormatPr defaultRowHeight="14.25" x14ac:dyDescent="0.45"/>
  <cols>
    <col min="5" max="5" width="11.59765625" bestFit="1" customWidth="1"/>
  </cols>
  <sheetData>
    <row r="2" spans="1:6" x14ac:dyDescent="0.45">
      <c r="A2" t="s">
        <v>0</v>
      </c>
      <c r="B2" t="s">
        <v>3</v>
      </c>
      <c r="C2" t="s">
        <v>4</v>
      </c>
      <c r="E2" t="s">
        <v>5</v>
      </c>
      <c r="F2" s="2">
        <f>_xlfn.CHISQ.TEST(C3:C4,B3:B4)</f>
        <v>3.3894853524689267E-2</v>
      </c>
    </row>
    <row r="3" spans="1:6" x14ac:dyDescent="0.45">
      <c r="A3" t="s">
        <v>1</v>
      </c>
      <c r="B3">
        <v>100</v>
      </c>
      <c r="C3">
        <v>85</v>
      </c>
      <c r="E3" t="s">
        <v>6</v>
      </c>
      <c r="F3" s="1">
        <f>_xlfn.CHISQ.INV.RT(F2,1)</f>
        <v>4.5000000000000018</v>
      </c>
    </row>
    <row r="4" spans="1:6" x14ac:dyDescent="0.45">
      <c r="A4" t="s">
        <v>2</v>
      </c>
      <c r="B4">
        <v>100</v>
      </c>
      <c r="C4">
        <f>B5-C3</f>
        <v>115</v>
      </c>
    </row>
    <row r="5" spans="1:6" x14ac:dyDescent="0.45">
      <c r="B5">
        <f>SUM(B3:B4)</f>
        <v>200</v>
      </c>
      <c r="C5">
        <f>SUM(C3:C4)</f>
        <v>200</v>
      </c>
    </row>
    <row r="8" spans="1:6" x14ac:dyDescent="0.45">
      <c r="A8" t="s">
        <v>0</v>
      </c>
      <c r="B8" t="s">
        <v>3</v>
      </c>
      <c r="C8" t="s">
        <v>4</v>
      </c>
      <c r="E8" t="s">
        <v>5</v>
      </c>
      <c r="F8" s="2">
        <f>_xlfn.CHISQ.TEST(C9:C11,B9:B11)</f>
        <v>4.0867714384640666E-3</v>
      </c>
    </row>
    <row r="9" spans="1:6" x14ac:dyDescent="0.45">
      <c r="A9" t="s">
        <v>7</v>
      </c>
      <c r="B9">
        <v>50</v>
      </c>
      <c r="C9" s="3">
        <v>40</v>
      </c>
      <c r="E9" t="s">
        <v>6</v>
      </c>
      <c r="F9" s="1">
        <f>_xlfn.CHISQ.INV.RT(F8,2)</f>
        <v>11</v>
      </c>
    </row>
    <row r="10" spans="1:6" x14ac:dyDescent="0.45">
      <c r="A10" t="s">
        <v>8</v>
      </c>
      <c r="B10">
        <v>50</v>
      </c>
      <c r="C10" s="3">
        <v>70</v>
      </c>
    </row>
    <row r="11" spans="1:6" x14ac:dyDescent="0.45">
      <c r="A11" t="s">
        <v>9</v>
      </c>
      <c r="B11">
        <v>100</v>
      </c>
      <c r="C11">
        <f>B12-C10-C9</f>
        <v>90</v>
      </c>
    </row>
    <row r="12" spans="1:6" x14ac:dyDescent="0.45">
      <c r="B12">
        <f>SUM(B9:B11)</f>
        <v>200</v>
      </c>
      <c r="C12">
        <f>SUM(C9:C11)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Aung</dc:creator>
  <cp:lastModifiedBy>Min Aung</cp:lastModifiedBy>
  <dcterms:created xsi:type="dcterms:W3CDTF">2023-11-25T14:50:21Z</dcterms:created>
  <dcterms:modified xsi:type="dcterms:W3CDTF">2023-11-25T14:59:34Z</dcterms:modified>
</cp:coreProperties>
</file>